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0730" windowHeight="11160" tabRatio="692" activeTab="2"/>
  </bookViews>
  <sheets>
    <sheet name="تعرفه ویزیت" sheetId="1" r:id="rId1"/>
    <sheet name="تعرفه های کدهای 7 و 8 و 9" sheetId="3" r:id="rId2"/>
    <sheet name="تعرفه های سرپایی" sheetId="4" r:id="rId3"/>
    <sheet name="تعرفه خدمات روانشناسی و مشاوره " sheetId="5" r:id="rId4"/>
  </sheets>
  <definedNames>
    <definedName name="_xlnm._FilterDatabase" localSheetId="2" hidden="1">'تعرفه های سرپایی'!$A$2:$I$128</definedName>
    <definedName name="_xlnm._FilterDatabase" localSheetId="1" hidden="1">'تعرفه های کدهای 7 و 8 و 9'!$A$1:$L$2286</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4" i="4"/>
  <c r="I44"/>
  <c r="I41"/>
  <c r="I40"/>
  <c r="I38"/>
  <c r="I26"/>
  <c r="I25"/>
  <c r="I24"/>
  <c r="I23"/>
  <c r="I22"/>
  <c r="I21"/>
  <c r="I20"/>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3"/>
  <c r="I82"/>
  <c r="I81"/>
  <c r="I80"/>
  <c r="I79"/>
  <c r="I78"/>
  <c r="I77"/>
  <c r="I76"/>
  <c r="I75"/>
  <c r="I74"/>
  <c r="I73"/>
  <c r="I72"/>
  <c r="I71"/>
  <c r="I70"/>
  <c r="I69"/>
  <c r="I68"/>
  <c r="I67"/>
  <c r="I66"/>
  <c r="I65"/>
  <c r="I64"/>
  <c r="I63"/>
  <c r="I62"/>
  <c r="I61"/>
  <c r="I60"/>
  <c r="I59"/>
  <c r="I58"/>
  <c r="I57"/>
  <c r="I56"/>
  <c r="I55"/>
  <c r="I54"/>
  <c r="I53"/>
  <c r="I52"/>
  <c r="I51"/>
  <c r="I50"/>
  <c r="I49"/>
  <c r="I48"/>
  <c r="I47"/>
  <c r="I46"/>
  <c r="I45"/>
  <c r="I43"/>
  <c r="I42"/>
  <c r="I39"/>
  <c r="I37"/>
  <c r="I36"/>
  <c r="I35"/>
  <c r="I34"/>
  <c r="I33"/>
  <c r="I32"/>
  <c r="I31"/>
  <c r="I30"/>
  <c r="I29"/>
  <c r="I28"/>
  <c r="I27"/>
  <c r="I19"/>
  <c r="I18"/>
  <c r="I17"/>
  <c r="I16"/>
  <c r="I15"/>
  <c r="I14"/>
  <c r="I13"/>
  <c r="I12"/>
  <c r="I11"/>
  <c r="I10"/>
  <c r="I9"/>
  <c r="I8"/>
  <c r="I7"/>
  <c r="I6"/>
  <c r="I5"/>
  <c r="I4"/>
  <c r="I3"/>
  <c r="L757" i="3"/>
  <c r="L758"/>
  <c r="L759"/>
  <c r="L760"/>
  <c r="L761"/>
  <c r="L762"/>
  <c r="L763"/>
  <c r="L764"/>
  <c r="L765"/>
  <c r="L766"/>
  <c r="L767"/>
  <c r="L768"/>
  <c r="L769"/>
  <c r="L770"/>
  <c r="L771"/>
  <c r="L772"/>
  <c r="L773"/>
  <c r="L774"/>
  <c r="L775"/>
  <c r="L776"/>
  <c r="L777"/>
  <c r="L778"/>
  <c r="L779"/>
  <c r="L780"/>
  <c r="L781"/>
  <c r="L782"/>
  <c r="L783"/>
  <c r="L784"/>
  <c r="L785"/>
  <c r="L786"/>
  <c r="L787"/>
  <c r="L788"/>
  <c r="L789"/>
  <c r="L790"/>
  <c r="L791"/>
  <c r="L792"/>
  <c r="L793"/>
  <c r="L794"/>
  <c r="L795"/>
  <c r="L796"/>
  <c r="L797"/>
  <c r="L798"/>
  <c r="L799"/>
  <c r="L800"/>
  <c r="L801"/>
  <c r="L802"/>
  <c r="L803"/>
  <c r="L804"/>
  <c r="L805"/>
  <c r="L806"/>
  <c r="L807"/>
  <c r="L808"/>
  <c r="L809"/>
  <c r="L810"/>
  <c r="L811"/>
  <c r="L812"/>
  <c r="L813"/>
  <c r="L814"/>
  <c r="L815"/>
  <c r="L816"/>
  <c r="L817"/>
  <c r="L818"/>
  <c r="L819"/>
  <c r="L820"/>
  <c r="L821"/>
  <c r="L822"/>
  <c r="L823"/>
  <c r="L824"/>
  <c r="L825"/>
  <c r="L826"/>
  <c r="L827"/>
  <c r="L828"/>
  <c r="L829"/>
  <c r="L830"/>
  <c r="L831"/>
  <c r="L832"/>
  <c r="L833"/>
  <c r="L834"/>
  <c r="L835"/>
  <c r="L836"/>
  <c r="L837"/>
  <c r="L838"/>
  <c r="L839"/>
  <c r="L840"/>
  <c r="L841"/>
  <c r="L842"/>
  <c r="L843"/>
  <c r="L844"/>
  <c r="L845"/>
  <c r="L846"/>
  <c r="L847"/>
  <c r="L848"/>
  <c r="L849"/>
  <c r="L850"/>
  <c r="L851"/>
  <c r="L852"/>
  <c r="L853"/>
  <c r="L854"/>
  <c r="L855"/>
  <c r="L856"/>
  <c r="L857"/>
  <c r="L858"/>
  <c r="L859"/>
  <c r="L860"/>
  <c r="L861"/>
  <c r="L862"/>
  <c r="L863"/>
  <c r="L864"/>
  <c r="L865"/>
  <c r="L866"/>
  <c r="L867"/>
  <c r="L868"/>
  <c r="L869"/>
  <c r="L870"/>
  <c r="L871"/>
  <c r="L872"/>
  <c r="L873"/>
  <c r="L874"/>
  <c r="L875"/>
  <c r="L876"/>
  <c r="L877"/>
  <c r="L878"/>
  <c r="L879"/>
  <c r="L880"/>
  <c r="L881"/>
  <c r="L882"/>
  <c r="L883"/>
  <c r="L884"/>
  <c r="L885"/>
  <c r="L886"/>
  <c r="L887"/>
  <c r="L888"/>
  <c r="L889"/>
  <c r="L890"/>
  <c r="L891"/>
  <c r="L892"/>
  <c r="L893"/>
  <c r="L894"/>
  <c r="L895"/>
  <c r="L896"/>
  <c r="L897"/>
  <c r="L898"/>
  <c r="L899"/>
  <c r="L900"/>
  <c r="L901"/>
  <c r="L902"/>
  <c r="L903"/>
  <c r="L904"/>
  <c r="L905"/>
  <c r="L906"/>
  <c r="L907"/>
  <c r="L908"/>
  <c r="L909"/>
  <c r="L910"/>
  <c r="L911"/>
  <c r="L912"/>
  <c r="L913"/>
  <c r="L914"/>
  <c r="L915"/>
  <c r="L916"/>
  <c r="L917"/>
  <c r="L918"/>
  <c r="L919"/>
  <c r="L920"/>
  <c r="L921"/>
  <c r="L922"/>
  <c r="L923"/>
  <c r="L924"/>
  <c r="L925"/>
  <c r="L926"/>
  <c r="L927"/>
  <c r="L928"/>
  <c r="L929"/>
  <c r="L930"/>
  <c r="L931"/>
  <c r="L932"/>
  <c r="L933"/>
  <c r="L934"/>
  <c r="L935"/>
  <c r="L936"/>
  <c r="L937"/>
  <c r="L938"/>
  <c r="L939"/>
  <c r="L940"/>
  <c r="L941"/>
  <c r="L942"/>
  <c r="L943"/>
  <c r="L944"/>
  <c r="L945"/>
  <c r="L946"/>
  <c r="L947"/>
  <c r="L948"/>
  <c r="L949"/>
  <c r="L950"/>
  <c r="L951"/>
  <c r="L952"/>
  <c r="L953"/>
  <c r="L954"/>
  <c r="L955"/>
  <c r="L956"/>
  <c r="L957"/>
  <c r="L958"/>
  <c r="L959"/>
  <c r="L960"/>
  <c r="L961"/>
  <c r="L962"/>
  <c r="L963"/>
  <c r="L964"/>
  <c r="L965"/>
  <c r="L966"/>
  <c r="L967"/>
  <c r="L968"/>
  <c r="L969"/>
  <c r="L970"/>
  <c r="L971"/>
  <c r="L972"/>
  <c r="L973"/>
  <c r="L974"/>
  <c r="L975"/>
  <c r="L976"/>
  <c r="L977"/>
  <c r="L978"/>
  <c r="L979"/>
  <c r="L980"/>
  <c r="L981"/>
  <c r="L982"/>
  <c r="L983"/>
  <c r="L984"/>
  <c r="L985"/>
  <c r="L986"/>
  <c r="L987"/>
  <c r="L988"/>
  <c r="L989"/>
  <c r="L990"/>
  <c r="L991"/>
  <c r="L992"/>
  <c r="L993"/>
  <c r="L994"/>
  <c r="L995"/>
  <c r="L996"/>
  <c r="L997"/>
  <c r="L998"/>
  <c r="L999"/>
  <c r="L1000"/>
  <c r="L1001"/>
  <c r="L1002"/>
  <c r="L1003"/>
  <c r="L1004"/>
  <c r="L1005"/>
  <c r="L1006"/>
  <c r="L1007"/>
  <c r="L1008"/>
  <c r="L1009"/>
  <c r="L1010"/>
  <c r="L1011"/>
  <c r="L1012"/>
  <c r="L1013"/>
  <c r="L1014"/>
  <c r="L1015"/>
  <c r="L1016"/>
  <c r="L1017"/>
  <c r="L1018"/>
  <c r="L1019"/>
  <c r="L1020"/>
  <c r="L1021"/>
  <c r="L1022"/>
  <c r="L1023"/>
  <c r="L1024"/>
  <c r="L1025"/>
  <c r="L1026"/>
  <c r="L1027"/>
  <c r="L1028"/>
  <c r="L1029"/>
  <c r="L1030"/>
  <c r="L1031"/>
  <c r="L1032"/>
  <c r="L1033"/>
  <c r="L1034"/>
  <c r="L1035"/>
  <c r="L1036"/>
  <c r="L1037"/>
  <c r="L1038"/>
  <c r="L1039"/>
  <c r="L1040"/>
  <c r="L1041"/>
  <c r="L1042"/>
  <c r="L1043"/>
  <c r="L1044"/>
  <c r="L1045"/>
  <c r="L1046"/>
  <c r="L1047"/>
  <c r="L1048"/>
  <c r="L1049"/>
  <c r="L1050"/>
  <c r="L1051"/>
  <c r="L1052"/>
  <c r="L1053"/>
  <c r="L1054"/>
  <c r="L1055"/>
  <c r="L1056"/>
  <c r="L1057"/>
  <c r="L1058"/>
  <c r="L1059"/>
  <c r="L1060"/>
  <c r="L1061"/>
  <c r="L1062"/>
  <c r="L1063"/>
  <c r="L1064"/>
  <c r="L1065"/>
  <c r="L1066"/>
  <c r="L1067"/>
  <c r="L1068"/>
  <c r="L1069"/>
  <c r="L1070"/>
  <c r="L1071"/>
  <c r="L1072"/>
  <c r="L1073"/>
  <c r="L1074"/>
  <c r="L1075"/>
  <c r="L1076"/>
  <c r="L1077"/>
  <c r="L1078"/>
  <c r="L1079"/>
  <c r="L1080"/>
  <c r="L1081"/>
  <c r="L1082"/>
  <c r="L1083"/>
  <c r="L1084"/>
  <c r="L1085"/>
  <c r="L1086"/>
  <c r="L1087"/>
  <c r="L1088"/>
  <c r="L1089"/>
  <c r="L1090"/>
  <c r="L1091"/>
  <c r="L1092"/>
  <c r="L1093"/>
  <c r="L1094"/>
  <c r="L1095"/>
  <c r="L1096"/>
  <c r="L1097"/>
  <c r="L1098"/>
  <c r="L1099"/>
  <c r="L1100"/>
  <c r="L1101"/>
  <c r="L1102"/>
  <c r="L1103"/>
  <c r="L1104"/>
  <c r="L1105"/>
  <c r="L1106"/>
  <c r="L1107"/>
  <c r="L1108"/>
  <c r="L1109"/>
  <c r="L1110"/>
  <c r="L1111"/>
  <c r="L1112"/>
  <c r="L1113"/>
  <c r="L1114"/>
  <c r="L1115"/>
  <c r="L1116"/>
  <c r="L1117"/>
  <c r="L1118"/>
  <c r="L1119"/>
  <c r="L1120"/>
  <c r="L1121"/>
  <c r="L1122"/>
  <c r="L1123"/>
  <c r="L1124"/>
  <c r="L1125"/>
  <c r="L1126"/>
  <c r="L1127"/>
  <c r="L1128"/>
  <c r="L1129"/>
  <c r="L1130"/>
  <c r="L1131"/>
  <c r="L1132"/>
  <c r="L1133"/>
  <c r="L1134"/>
  <c r="L1135"/>
  <c r="L1136"/>
  <c r="L1137"/>
  <c r="L1138"/>
  <c r="L1139"/>
  <c r="L1140"/>
  <c r="L1141"/>
  <c r="L1142"/>
  <c r="L1143"/>
  <c r="L1144"/>
  <c r="L1145"/>
  <c r="L1146"/>
  <c r="L1147"/>
  <c r="L1148"/>
  <c r="L1149"/>
  <c r="L1150"/>
  <c r="L1151"/>
  <c r="L1152"/>
  <c r="L1153"/>
  <c r="L1154"/>
  <c r="L1155"/>
  <c r="L1156"/>
  <c r="L1157"/>
  <c r="L1158"/>
  <c r="L1159"/>
  <c r="L1160"/>
  <c r="L1161"/>
  <c r="L1162"/>
  <c r="L1163"/>
  <c r="L1164"/>
  <c r="L1165"/>
  <c r="L1166"/>
  <c r="L1167"/>
  <c r="L1168"/>
  <c r="L1169"/>
  <c r="L1170"/>
  <c r="L1171"/>
  <c r="L1172"/>
  <c r="L1173"/>
  <c r="L1174"/>
  <c r="L1175"/>
  <c r="L1176"/>
  <c r="L1177"/>
  <c r="L1178"/>
  <c r="L1179"/>
  <c r="L1180"/>
  <c r="L1181"/>
  <c r="L1182"/>
  <c r="L1183"/>
  <c r="L1184"/>
  <c r="L1185"/>
  <c r="L1186"/>
  <c r="L1187"/>
  <c r="L1188"/>
  <c r="L1189"/>
  <c r="L1190"/>
  <c r="L1191"/>
  <c r="L1192"/>
  <c r="L1193"/>
  <c r="L1194"/>
  <c r="L1195"/>
  <c r="L1196"/>
  <c r="L1197"/>
  <c r="L1198"/>
  <c r="L1199"/>
  <c r="L1200"/>
  <c r="L1201"/>
  <c r="L1202"/>
  <c r="L1203"/>
  <c r="L1204"/>
  <c r="L1205"/>
  <c r="L1206"/>
  <c r="L1207"/>
  <c r="L1208"/>
  <c r="L1209"/>
  <c r="L1210"/>
  <c r="L1211"/>
  <c r="L1212"/>
  <c r="L1213"/>
  <c r="L1214"/>
  <c r="L1215"/>
  <c r="L1216"/>
  <c r="L1217"/>
  <c r="L1218"/>
  <c r="L1219"/>
  <c r="L1220"/>
  <c r="L1221"/>
  <c r="L1222"/>
  <c r="L1223"/>
  <c r="L1224"/>
  <c r="L1225"/>
  <c r="L1226"/>
  <c r="L1227"/>
  <c r="L1228"/>
  <c r="L1229"/>
  <c r="L1230"/>
  <c r="L1231"/>
  <c r="L1232"/>
  <c r="L1233"/>
  <c r="L1234"/>
  <c r="L1235"/>
  <c r="L1236"/>
  <c r="L1237"/>
  <c r="L1238"/>
  <c r="L1239"/>
  <c r="L1240"/>
  <c r="L1241"/>
  <c r="L1242"/>
  <c r="L1243"/>
  <c r="L1244"/>
  <c r="L1245"/>
  <c r="L1246"/>
  <c r="L1247"/>
  <c r="L1248"/>
  <c r="L1249"/>
  <c r="L1250"/>
  <c r="L1251"/>
  <c r="L1252"/>
  <c r="L1253"/>
  <c r="L1254"/>
  <c r="L1255"/>
  <c r="L1256"/>
  <c r="L1257"/>
  <c r="L1258"/>
  <c r="L1259"/>
  <c r="L1260"/>
  <c r="L1261"/>
  <c r="L1262"/>
  <c r="L1263"/>
  <c r="L1264"/>
  <c r="L1265"/>
  <c r="L1266"/>
  <c r="L1267"/>
  <c r="L1268"/>
  <c r="L1269"/>
  <c r="L1270"/>
  <c r="L1271"/>
  <c r="L1272"/>
  <c r="L1273"/>
  <c r="L1274"/>
  <c r="L1275"/>
  <c r="L1276"/>
  <c r="L1277"/>
  <c r="L1278"/>
  <c r="L1279"/>
  <c r="L1280"/>
  <c r="L1281"/>
  <c r="L1282"/>
  <c r="L1283"/>
  <c r="L1284"/>
  <c r="L1285"/>
  <c r="L1286"/>
  <c r="L1287"/>
  <c r="L1288"/>
  <c r="L1289"/>
  <c r="L1290"/>
  <c r="L1291"/>
  <c r="L1292"/>
  <c r="L1293"/>
  <c r="L1294"/>
  <c r="L1295"/>
  <c r="L1296"/>
  <c r="L1297"/>
  <c r="L1298"/>
  <c r="L1299"/>
  <c r="L1300"/>
  <c r="L1301"/>
  <c r="L1302"/>
  <c r="L1303"/>
  <c r="L1304"/>
  <c r="L1305"/>
  <c r="L1306"/>
  <c r="L1307"/>
  <c r="L1308"/>
  <c r="L1309"/>
  <c r="L1310"/>
  <c r="L1311"/>
  <c r="L1312"/>
  <c r="L1313"/>
  <c r="L1314"/>
  <c r="L1315"/>
  <c r="L1316"/>
  <c r="L1317"/>
  <c r="L1318"/>
  <c r="L1319"/>
  <c r="L1320"/>
  <c r="L1321"/>
  <c r="L1322"/>
  <c r="L1323"/>
  <c r="L1324"/>
  <c r="L1325"/>
  <c r="L1326"/>
  <c r="L1327"/>
  <c r="L1328"/>
  <c r="L1329"/>
  <c r="L1330"/>
  <c r="L1331"/>
  <c r="L1332"/>
  <c r="L1333"/>
  <c r="L1334"/>
  <c r="L1335"/>
  <c r="L1336"/>
  <c r="L1337"/>
  <c r="L1338"/>
  <c r="L1339"/>
  <c r="L1340"/>
  <c r="L1341"/>
  <c r="L1342"/>
  <c r="L1343"/>
  <c r="L1344"/>
  <c r="L1345"/>
  <c r="L1346"/>
  <c r="L1347"/>
  <c r="L1348"/>
  <c r="L1349"/>
  <c r="L1350"/>
  <c r="L1351"/>
  <c r="L1352"/>
  <c r="L1353"/>
  <c r="L1354"/>
  <c r="L1355"/>
  <c r="L1356"/>
  <c r="L1357"/>
  <c r="L1358"/>
  <c r="L1359"/>
  <c r="L1360"/>
  <c r="L1361"/>
  <c r="L1362"/>
  <c r="L1363"/>
  <c r="L1364"/>
  <c r="L1365"/>
  <c r="L1366"/>
  <c r="L1367"/>
  <c r="L1368"/>
  <c r="L1369"/>
  <c r="L1370"/>
  <c r="L1371"/>
  <c r="L1372"/>
  <c r="L1373"/>
  <c r="L1374"/>
  <c r="L1375"/>
  <c r="L1376"/>
  <c r="L1377"/>
  <c r="L1378"/>
  <c r="L1379"/>
  <c r="L1380"/>
  <c r="L1381"/>
  <c r="L1382"/>
  <c r="L1383"/>
  <c r="L1384"/>
  <c r="L1385"/>
  <c r="L1386"/>
  <c r="L1387"/>
  <c r="L1388"/>
  <c r="L1389"/>
  <c r="L1390"/>
  <c r="L1391"/>
  <c r="L1392"/>
  <c r="L1393"/>
  <c r="L1394"/>
  <c r="L1395"/>
  <c r="L1396"/>
  <c r="L1397"/>
  <c r="L1398"/>
  <c r="L1399"/>
  <c r="L1400"/>
  <c r="L1401"/>
  <c r="L1402"/>
  <c r="L1403"/>
  <c r="L1404"/>
  <c r="L1405"/>
  <c r="L1406"/>
  <c r="L1407"/>
  <c r="L1408"/>
  <c r="L1409"/>
  <c r="L1410"/>
  <c r="L1411"/>
  <c r="L1412"/>
  <c r="L1413"/>
  <c r="L1414"/>
  <c r="L1415"/>
  <c r="L1416"/>
  <c r="L1417"/>
  <c r="L1418"/>
  <c r="L1419"/>
  <c r="L1420"/>
  <c r="L1421"/>
  <c r="L1422"/>
  <c r="L1423"/>
  <c r="L1424"/>
  <c r="L1425"/>
  <c r="L1426"/>
  <c r="L1427"/>
  <c r="L1428"/>
  <c r="L1429"/>
  <c r="L1430"/>
  <c r="L1431"/>
  <c r="L1432"/>
  <c r="L1433"/>
  <c r="L1434"/>
  <c r="L1435"/>
  <c r="L1436"/>
  <c r="L1437"/>
  <c r="L1438"/>
  <c r="L1439"/>
  <c r="L1440"/>
  <c r="L1441"/>
  <c r="L1442"/>
  <c r="L1443"/>
  <c r="L1444"/>
  <c r="L1445"/>
  <c r="L1446"/>
  <c r="L1447"/>
  <c r="L1448"/>
  <c r="L1449"/>
  <c r="L1450"/>
  <c r="L1451"/>
  <c r="L1452"/>
  <c r="L1453"/>
  <c r="L1454"/>
  <c r="L1455"/>
  <c r="L1456"/>
  <c r="L1457"/>
  <c r="L1458"/>
  <c r="L1459"/>
  <c r="L1460"/>
  <c r="L1461"/>
  <c r="L1462"/>
  <c r="L1463"/>
  <c r="L1464"/>
  <c r="L1465"/>
  <c r="L1466"/>
  <c r="L1467"/>
  <c r="L1468"/>
  <c r="L1469"/>
  <c r="L1470"/>
  <c r="L1471"/>
  <c r="L1472"/>
  <c r="L1473"/>
  <c r="L1474"/>
  <c r="L1475"/>
  <c r="L1476"/>
  <c r="L1477"/>
  <c r="L1478"/>
  <c r="L1479"/>
  <c r="L1480"/>
  <c r="L1481"/>
  <c r="L1482"/>
  <c r="L1483"/>
  <c r="L1484"/>
  <c r="L1485"/>
  <c r="L1486"/>
  <c r="L1487"/>
  <c r="L1488"/>
  <c r="L1489"/>
  <c r="L1490"/>
  <c r="L1491"/>
  <c r="L1492"/>
  <c r="L1493"/>
  <c r="L1494"/>
  <c r="L1495"/>
  <c r="L1496"/>
  <c r="L1497"/>
  <c r="L1498"/>
  <c r="L1499"/>
  <c r="L1500"/>
  <c r="L1501"/>
  <c r="L1502"/>
  <c r="L1503"/>
  <c r="L1504"/>
  <c r="L1505"/>
  <c r="L1506"/>
  <c r="L1507"/>
  <c r="L1508"/>
  <c r="L1509"/>
  <c r="L1510"/>
  <c r="L1511"/>
  <c r="L1512"/>
  <c r="L1513"/>
  <c r="L1514"/>
  <c r="L1515"/>
  <c r="L1516"/>
  <c r="L1517"/>
  <c r="L1518"/>
  <c r="L1519"/>
  <c r="L1520"/>
  <c r="L1521"/>
  <c r="L1522"/>
  <c r="L1523"/>
  <c r="L1524"/>
  <c r="L1525"/>
  <c r="L1526"/>
  <c r="L1527"/>
  <c r="L1528"/>
  <c r="L1529"/>
  <c r="L1530"/>
  <c r="L1531"/>
  <c r="L1532"/>
  <c r="L1533"/>
  <c r="L1534"/>
  <c r="L1535"/>
  <c r="L1536"/>
  <c r="L1537"/>
  <c r="L1538"/>
  <c r="L1539"/>
  <c r="L1540"/>
  <c r="L1541"/>
  <c r="L1542"/>
  <c r="L1543"/>
  <c r="L1544"/>
  <c r="L1545"/>
  <c r="L1546"/>
  <c r="L1547"/>
  <c r="L1548"/>
  <c r="L1549"/>
  <c r="L1550"/>
  <c r="L1551"/>
  <c r="L1552"/>
  <c r="L1553"/>
  <c r="L1554"/>
  <c r="L1555"/>
  <c r="L1556"/>
  <c r="L1557"/>
  <c r="L1558"/>
  <c r="L1559"/>
  <c r="L1560"/>
  <c r="L1561"/>
  <c r="L1562"/>
  <c r="L1563"/>
  <c r="L1564"/>
  <c r="L1565"/>
  <c r="L1566"/>
  <c r="L1567"/>
  <c r="L1568"/>
  <c r="L1569"/>
  <c r="L1570"/>
  <c r="L1571"/>
  <c r="L1572"/>
  <c r="L1573"/>
  <c r="L1574"/>
  <c r="L1575"/>
  <c r="L1576"/>
  <c r="L1577"/>
  <c r="L1578"/>
  <c r="L1579"/>
  <c r="L1580"/>
  <c r="L1581"/>
  <c r="L1582"/>
  <c r="L1583"/>
  <c r="L1584"/>
  <c r="L1585"/>
  <c r="L1586"/>
  <c r="L1587"/>
  <c r="L1588"/>
  <c r="L1589"/>
  <c r="L1590"/>
  <c r="L1591"/>
  <c r="L1592"/>
  <c r="L1593"/>
  <c r="L1594"/>
  <c r="L1595"/>
  <c r="L1596"/>
  <c r="L1597"/>
  <c r="L1598"/>
  <c r="L1599"/>
  <c r="L1600"/>
  <c r="L1601"/>
  <c r="L1602"/>
  <c r="L1603"/>
  <c r="L1604"/>
  <c r="L1605"/>
  <c r="L1606"/>
  <c r="L1607"/>
  <c r="L1608"/>
  <c r="L1609"/>
  <c r="L1610"/>
  <c r="L1611"/>
  <c r="L1612"/>
  <c r="L1613"/>
  <c r="L1614"/>
  <c r="L1615"/>
  <c r="L1616"/>
  <c r="L1617"/>
  <c r="L1618"/>
  <c r="L1619"/>
  <c r="L1620"/>
  <c r="L1621"/>
  <c r="L1622"/>
  <c r="L1623"/>
  <c r="L1624"/>
  <c r="L1625"/>
  <c r="L1626"/>
  <c r="L1627"/>
  <c r="L1628"/>
  <c r="L1629"/>
  <c r="L1630"/>
  <c r="L1631"/>
  <c r="L1632"/>
  <c r="L1633"/>
  <c r="L1634"/>
  <c r="L1635"/>
  <c r="L1636"/>
  <c r="L1637"/>
  <c r="L1638"/>
  <c r="L1639"/>
  <c r="L1640"/>
  <c r="L1641"/>
  <c r="L1642"/>
  <c r="L1643"/>
  <c r="L1644"/>
  <c r="L1645"/>
  <c r="L1646"/>
  <c r="L1647"/>
  <c r="L1648"/>
  <c r="L1649"/>
  <c r="L1650"/>
  <c r="L1651"/>
  <c r="L1652"/>
  <c r="L1653"/>
  <c r="L1654"/>
  <c r="L1655"/>
  <c r="L1656"/>
  <c r="L1657"/>
  <c r="L1658"/>
  <c r="L1659"/>
  <c r="L1660"/>
  <c r="L1661"/>
  <c r="L1662"/>
  <c r="L1663"/>
  <c r="L1664"/>
  <c r="L1665"/>
  <c r="L1666"/>
  <c r="L1667"/>
  <c r="L1668"/>
  <c r="L1669"/>
  <c r="L1670"/>
  <c r="L1671"/>
  <c r="L1672"/>
  <c r="L1673"/>
  <c r="L1674"/>
  <c r="L1675"/>
  <c r="L1676"/>
  <c r="L1677"/>
  <c r="L1678"/>
  <c r="L1679"/>
  <c r="L1680"/>
  <c r="L1681"/>
  <c r="L1682"/>
  <c r="L1683"/>
  <c r="L1684"/>
  <c r="L1685"/>
  <c r="L1686"/>
  <c r="L1687"/>
  <c r="L1688"/>
  <c r="L1689"/>
  <c r="L1690"/>
  <c r="L1691"/>
  <c r="L1692"/>
  <c r="L1693"/>
  <c r="L1694"/>
  <c r="L1695"/>
  <c r="L1696"/>
  <c r="L1697"/>
  <c r="L1698"/>
  <c r="L1699"/>
  <c r="L1700"/>
  <c r="L1701"/>
  <c r="L1702"/>
  <c r="L1703"/>
  <c r="L1704"/>
  <c r="L1705"/>
  <c r="L1706"/>
  <c r="L1707"/>
  <c r="L1708"/>
  <c r="L1709"/>
  <c r="L1710"/>
  <c r="L1711"/>
  <c r="L1712"/>
  <c r="L1713"/>
  <c r="L1714"/>
  <c r="L1715"/>
  <c r="L1716"/>
  <c r="L1717"/>
  <c r="L1718"/>
  <c r="L1719"/>
  <c r="L1720"/>
  <c r="L1721"/>
  <c r="L1722"/>
  <c r="L1723"/>
  <c r="L1724"/>
  <c r="L1725"/>
  <c r="L1726"/>
  <c r="L1727"/>
  <c r="L1728"/>
  <c r="L1729"/>
  <c r="L1730"/>
  <c r="L1731"/>
  <c r="L1732"/>
  <c r="L1733"/>
  <c r="L1734"/>
  <c r="L1735"/>
  <c r="L1736"/>
  <c r="L1737"/>
  <c r="L1738"/>
  <c r="L1739"/>
  <c r="L1740"/>
  <c r="L1741"/>
  <c r="L1742"/>
  <c r="L1743"/>
  <c r="L1744"/>
  <c r="L1745"/>
  <c r="L1746"/>
  <c r="L1747"/>
  <c r="L1748"/>
  <c r="L1749"/>
  <c r="L1750"/>
  <c r="L1751"/>
  <c r="L1752"/>
  <c r="L1753"/>
  <c r="L1754"/>
  <c r="L1755"/>
  <c r="L1756"/>
  <c r="L1757"/>
  <c r="L1758"/>
  <c r="L1759"/>
  <c r="L1760"/>
  <c r="L1761"/>
  <c r="L1762"/>
  <c r="L1763"/>
  <c r="L1764"/>
  <c r="L1765"/>
  <c r="L1766"/>
  <c r="L1767"/>
  <c r="L1768"/>
  <c r="L1769"/>
  <c r="L1770"/>
  <c r="L1771"/>
  <c r="L1772"/>
  <c r="L1773"/>
  <c r="L1774"/>
  <c r="L1775"/>
  <c r="L1776"/>
  <c r="L1777"/>
  <c r="L1778"/>
  <c r="L1779"/>
  <c r="L1780"/>
  <c r="L1781"/>
  <c r="L1782"/>
  <c r="L1783"/>
  <c r="L1784"/>
  <c r="L1785"/>
  <c r="L1786"/>
  <c r="L1787"/>
  <c r="L1788"/>
  <c r="L1789"/>
  <c r="L1790"/>
  <c r="L1791"/>
  <c r="L1792"/>
  <c r="L1793"/>
  <c r="L1794"/>
  <c r="L1795"/>
  <c r="L1796"/>
  <c r="L1797"/>
  <c r="L1798"/>
  <c r="L1799"/>
  <c r="L1800"/>
  <c r="L1801"/>
  <c r="L1802"/>
  <c r="L1803"/>
  <c r="L1804"/>
  <c r="L1805"/>
  <c r="L1806"/>
  <c r="L1807"/>
  <c r="L1808"/>
  <c r="L1809"/>
  <c r="L1810"/>
  <c r="L1811"/>
  <c r="L1812"/>
  <c r="L1813"/>
  <c r="L1814"/>
  <c r="L1815"/>
  <c r="L1816"/>
  <c r="L1817"/>
  <c r="L1818"/>
  <c r="L1819"/>
  <c r="L1820"/>
  <c r="L1821"/>
  <c r="L1822"/>
  <c r="L1823"/>
  <c r="L1824"/>
  <c r="L1825"/>
  <c r="L1826"/>
  <c r="L1827"/>
  <c r="L1828"/>
  <c r="L1829"/>
  <c r="L1830"/>
  <c r="L1831"/>
  <c r="L1832"/>
  <c r="L1833"/>
  <c r="L1834"/>
  <c r="L1835"/>
  <c r="L1836"/>
  <c r="L1837"/>
  <c r="L1838"/>
  <c r="L1839"/>
  <c r="L1840"/>
  <c r="L1841"/>
  <c r="L1842"/>
  <c r="L1843"/>
  <c r="L1844"/>
  <c r="L1845"/>
  <c r="L1846"/>
  <c r="L1847"/>
  <c r="L1848"/>
  <c r="L1849"/>
  <c r="L1850"/>
  <c r="L1851"/>
  <c r="L1852"/>
  <c r="L1853"/>
  <c r="L1854"/>
  <c r="L1855"/>
  <c r="L1856"/>
  <c r="L1857"/>
  <c r="L1858"/>
  <c r="L1859"/>
  <c r="L1860"/>
  <c r="L1861"/>
  <c r="L1862"/>
  <c r="L1863"/>
  <c r="L1864"/>
  <c r="L1865"/>
  <c r="L1866"/>
  <c r="L1867"/>
  <c r="L1868"/>
  <c r="L1869"/>
  <c r="L1870"/>
  <c r="L1871"/>
  <c r="L1872"/>
  <c r="L1873"/>
  <c r="L1874"/>
  <c r="L1875"/>
  <c r="L1876"/>
  <c r="L1877"/>
  <c r="L1878"/>
  <c r="L1879"/>
  <c r="L1880"/>
  <c r="L1881"/>
  <c r="L1882"/>
  <c r="L1883"/>
  <c r="L1884"/>
  <c r="L1885"/>
  <c r="L1886"/>
  <c r="L1887"/>
  <c r="L1888"/>
  <c r="L1889"/>
  <c r="L1890"/>
  <c r="L1891"/>
  <c r="L1892"/>
  <c r="L1893"/>
  <c r="L1894"/>
  <c r="L1895"/>
  <c r="L1896"/>
  <c r="L1897"/>
  <c r="L1898"/>
  <c r="L1899"/>
  <c r="L1900"/>
  <c r="L1901"/>
  <c r="L1902"/>
  <c r="L1903"/>
  <c r="L1904"/>
  <c r="L1905"/>
  <c r="L1906"/>
  <c r="L1907"/>
  <c r="L1908"/>
  <c r="L1909"/>
  <c r="L1910"/>
  <c r="L1911"/>
  <c r="L1912"/>
  <c r="L1913"/>
  <c r="L1914"/>
  <c r="L1915"/>
  <c r="L1916"/>
  <c r="L1917"/>
  <c r="L1918"/>
  <c r="L1919"/>
  <c r="L1920"/>
  <c r="L1921"/>
  <c r="L1922"/>
  <c r="L1923"/>
  <c r="L1924"/>
  <c r="L1925"/>
  <c r="L1926"/>
  <c r="L1927"/>
  <c r="L1928"/>
  <c r="L1929"/>
  <c r="L1930"/>
  <c r="L1931"/>
  <c r="L1932"/>
  <c r="L1933"/>
  <c r="L1934"/>
  <c r="L1935"/>
  <c r="L1936"/>
  <c r="L1937"/>
  <c r="L1938"/>
  <c r="L1939"/>
  <c r="L1940"/>
  <c r="L1941"/>
  <c r="L1942"/>
  <c r="L1943"/>
  <c r="L1944"/>
  <c r="L1945"/>
  <c r="L1946"/>
  <c r="L1947"/>
  <c r="L1948"/>
  <c r="L1949"/>
  <c r="L1950"/>
  <c r="L1951"/>
  <c r="L1952"/>
  <c r="L1953"/>
  <c r="L1954"/>
  <c r="L1955"/>
  <c r="L1956"/>
  <c r="L1957"/>
  <c r="L1958"/>
  <c r="L1959"/>
  <c r="L1960"/>
  <c r="L1961"/>
  <c r="L1962"/>
  <c r="L1963"/>
  <c r="L1964"/>
  <c r="L1965"/>
  <c r="L1966"/>
  <c r="L1967"/>
  <c r="L1968"/>
  <c r="L1969"/>
  <c r="L1970"/>
  <c r="L1971"/>
  <c r="L1972"/>
  <c r="L1973"/>
  <c r="L1974"/>
  <c r="L1975"/>
  <c r="L1976"/>
  <c r="L1977"/>
  <c r="L1978"/>
  <c r="L1979"/>
  <c r="L1980"/>
  <c r="L1981"/>
  <c r="L1982"/>
  <c r="L1983"/>
  <c r="L1984"/>
  <c r="L1985"/>
  <c r="L1986"/>
  <c r="L1987"/>
  <c r="L1988"/>
  <c r="L1989"/>
  <c r="L1990"/>
  <c r="L1991"/>
  <c r="L1992"/>
  <c r="L1993"/>
  <c r="L1994"/>
  <c r="L1995"/>
  <c r="L1996"/>
  <c r="L1997"/>
  <c r="L1998"/>
  <c r="L1999"/>
  <c r="L2000"/>
  <c r="L2001"/>
  <c r="L2002"/>
  <c r="L2003"/>
  <c r="L2004"/>
  <c r="L2005"/>
  <c r="L2006"/>
  <c r="L2007"/>
  <c r="L2008"/>
  <c r="L2009"/>
  <c r="L2010"/>
  <c r="L2011"/>
  <c r="L2012"/>
  <c r="L2013"/>
  <c r="L2014"/>
  <c r="L2015"/>
  <c r="L2016"/>
  <c r="L2017"/>
  <c r="L2018"/>
  <c r="L2019"/>
  <c r="L2020"/>
  <c r="L2021"/>
  <c r="L2022"/>
  <c r="L2023"/>
  <c r="L2024"/>
  <c r="L2025"/>
  <c r="L2026"/>
  <c r="L2027"/>
  <c r="L2028"/>
  <c r="L2029"/>
  <c r="L2030"/>
  <c r="L2031"/>
  <c r="L2032"/>
  <c r="L2033"/>
  <c r="L2034"/>
  <c r="L2035"/>
  <c r="L2036"/>
  <c r="L2037"/>
  <c r="L2038"/>
  <c r="L2039"/>
  <c r="L2040"/>
  <c r="L2041"/>
  <c r="L2042"/>
  <c r="L2043"/>
  <c r="L2044"/>
  <c r="L2045"/>
  <c r="L2046"/>
  <c r="L2047"/>
  <c r="L2048"/>
  <c r="L2049"/>
  <c r="L2050"/>
  <c r="L2051"/>
  <c r="L2052"/>
  <c r="L2053"/>
  <c r="L2054"/>
  <c r="L2055"/>
  <c r="L2056"/>
  <c r="L2057"/>
  <c r="L2058"/>
  <c r="L2059"/>
  <c r="L2060"/>
  <c r="L2061"/>
  <c r="L2062"/>
  <c r="L2063"/>
  <c r="L2064"/>
  <c r="L2065"/>
  <c r="L2066"/>
  <c r="L2067"/>
  <c r="L2068"/>
  <c r="L2069"/>
  <c r="L2070"/>
  <c r="L2071"/>
  <c r="L2072"/>
  <c r="L2073"/>
  <c r="L2074"/>
  <c r="L2075"/>
  <c r="L2076"/>
  <c r="L2077"/>
  <c r="L2078"/>
  <c r="L2079"/>
  <c r="L2080"/>
  <c r="L2081"/>
  <c r="L2082"/>
  <c r="L2083"/>
  <c r="L2084"/>
  <c r="L2085"/>
  <c r="L2086"/>
  <c r="L2087"/>
  <c r="L2088"/>
  <c r="L2089"/>
  <c r="L2090"/>
  <c r="L2091"/>
  <c r="L2092"/>
  <c r="L2093"/>
  <c r="L2094"/>
  <c r="L2095"/>
  <c r="L2096"/>
  <c r="L2097"/>
  <c r="L2098"/>
  <c r="L2099"/>
  <c r="L2100"/>
  <c r="L2101"/>
  <c r="L2102"/>
  <c r="L2103"/>
  <c r="L2104"/>
  <c r="L2105"/>
  <c r="L2106"/>
  <c r="L2107"/>
  <c r="L2108"/>
  <c r="L2109"/>
  <c r="L2110"/>
  <c r="L2111"/>
  <c r="L2112"/>
  <c r="L2113"/>
  <c r="L2114"/>
  <c r="L2115"/>
  <c r="L2116"/>
  <c r="L2117"/>
  <c r="L2118"/>
  <c r="L2119"/>
  <c r="L2120"/>
  <c r="L2121"/>
  <c r="L2122"/>
  <c r="L2123"/>
  <c r="L2124"/>
  <c r="L2125"/>
  <c r="L2126"/>
  <c r="L2127"/>
  <c r="L2128"/>
  <c r="L2129"/>
  <c r="L2130"/>
  <c r="L2131"/>
  <c r="L2132"/>
  <c r="L2133"/>
  <c r="L2134"/>
  <c r="L2135"/>
  <c r="L2136"/>
  <c r="L2137"/>
  <c r="L2138"/>
  <c r="L2139"/>
  <c r="L2140"/>
  <c r="L2141"/>
  <c r="L2142"/>
  <c r="L2143"/>
  <c r="L2144"/>
  <c r="L2145"/>
  <c r="L2146"/>
  <c r="L2147"/>
  <c r="L2148"/>
  <c r="L2149"/>
  <c r="L2150"/>
  <c r="L2151"/>
  <c r="L2152"/>
  <c r="L2153"/>
  <c r="L2154"/>
  <c r="L2155"/>
  <c r="L2156"/>
  <c r="L2157"/>
  <c r="L2158"/>
  <c r="L2159"/>
  <c r="L2160"/>
  <c r="L2161"/>
  <c r="L2162"/>
  <c r="L2163"/>
  <c r="L2164"/>
  <c r="L2165"/>
  <c r="L2166"/>
  <c r="L2167"/>
  <c r="L2168"/>
  <c r="L2169"/>
  <c r="L2170"/>
  <c r="L2171"/>
  <c r="L2172"/>
  <c r="L2173"/>
  <c r="L2174"/>
  <c r="L2175"/>
  <c r="L2176"/>
  <c r="L2177"/>
  <c r="L2178"/>
  <c r="L2179"/>
  <c r="L2180"/>
  <c r="L2181"/>
  <c r="L2182"/>
  <c r="L2183"/>
  <c r="L2184"/>
  <c r="L2185"/>
  <c r="L2186"/>
  <c r="L2187"/>
  <c r="L2188"/>
  <c r="L2189"/>
  <c r="L2190"/>
  <c r="L2191"/>
  <c r="L2192"/>
  <c r="L2193"/>
  <c r="L2194"/>
  <c r="L2195"/>
  <c r="L2196"/>
  <c r="L2197"/>
  <c r="L2198"/>
  <c r="L2199"/>
  <c r="L2200"/>
  <c r="L2201"/>
  <c r="L2202"/>
  <c r="L2203"/>
  <c r="L2204"/>
  <c r="L2205"/>
  <c r="L2206"/>
  <c r="L2207"/>
  <c r="L2208"/>
  <c r="L2209"/>
  <c r="L2210"/>
  <c r="L2211"/>
  <c r="L2212"/>
  <c r="L2213"/>
  <c r="L2214"/>
  <c r="L2215"/>
  <c r="L2216"/>
  <c r="L2217"/>
  <c r="L2218"/>
  <c r="L2219"/>
  <c r="L2220"/>
  <c r="L2221"/>
  <c r="L2222"/>
  <c r="L2223"/>
  <c r="L2224"/>
  <c r="L2225"/>
  <c r="L2226"/>
  <c r="L2227"/>
  <c r="L2228"/>
  <c r="L2229"/>
  <c r="L2230"/>
  <c r="L2231"/>
  <c r="L2232"/>
  <c r="L2233"/>
  <c r="L2234"/>
  <c r="L2235"/>
  <c r="L2236"/>
  <c r="L2237"/>
  <c r="L2238"/>
  <c r="L2239"/>
  <c r="L2240"/>
  <c r="L2241"/>
  <c r="L2242"/>
  <c r="L2243"/>
  <c r="L2244"/>
  <c r="L2245"/>
  <c r="L2246"/>
  <c r="L2247"/>
  <c r="L2248"/>
  <c r="L2249"/>
  <c r="L2250"/>
  <c r="L2251"/>
  <c r="L2252"/>
  <c r="L2253"/>
  <c r="L2254"/>
  <c r="L2255"/>
  <c r="L2256"/>
  <c r="L2257"/>
  <c r="L2258"/>
  <c r="L2259"/>
  <c r="L2260"/>
  <c r="L2261"/>
  <c r="L2262"/>
  <c r="L2263"/>
  <c r="L2264"/>
  <c r="L2265"/>
  <c r="L2266"/>
  <c r="L2267"/>
  <c r="L2268"/>
  <c r="L2269"/>
  <c r="L2270"/>
  <c r="L2271"/>
  <c r="L2272"/>
  <c r="L2273"/>
  <c r="L2274"/>
  <c r="L2275"/>
  <c r="L2276"/>
  <c r="L2277"/>
  <c r="L2278"/>
  <c r="L2279"/>
  <c r="L2280"/>
  <c r="L2281"/>
  <c r="L2282"/>
  <c r="L2283"/>
  <c r="L2284"/>
  <c r="L2285"/>
  <c r="L2286"/>
  <c r="L756"/>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L277"/>
  <c r="L278"/>
  <c r="L279"/>
  <c r="L280"/>
  <c r="L281"/>
  <c r="L282"/>
  <c r="L283"/>
  <c r="L284"/>
  <c r="L285"/>
  <c r="L286"/>
  <c r="L287"/>
  <c r="L288"/>
  <c r="L289"/>
  <c r="L290"/>
  <c r="L291"/>
  <c r="L292"/>
  <c r="L293"/>
  <c r="L294"/>
  <c r="L295"/>
  <c r="L296"/>
  <c r="L297"/>
  <c r="L298"/>
  <c r="L299"/>
  <c r="L300"/>
  <c r="L301"/>
  <c r="L302"/>
  <c r="L303"/>
  <c r="L304"/>
  <c r="L305"/>
  <c r="L306"/>
  <c r="L307"/>
  <c r="L308"/>
  <c r="L309"/>
  <c r="L310"/>
  <c r="L311"/>
  <c r="L312"/>
  <c r="L313"/>
  <c r="L314"/>
  <c r="L315"/>
  <c r="L316"/>
  <c r="L317"/>
  <c r="L318"/>
  <c r="L319"/>
  <c r="L320"/>
  <c r="L321"/>
  <c r="L322"/>
  <c r="L323"/>
  <c r="L324"/>
  <c r="L325"/>
  <c r="L326"/>
  <c r="L327"/>
  <c r="L328"/>
  <c r="L329"/>
  <c r="L330"/>
  <c r="L331"/>
  <c r="L332"/>
  <c r="L333"/>
  <c r="L334"/>
  <c r="L335"/>
  <c r="L336"/>
  <c r="L337"/>
  <c r="L338"/>
  <c r="L339"/>
  <c r="L340"/>
  <c r="L341"/>
  <c r="L342"/>
  <c r="L343"/>
  <c r="L344"/>
  <c r="L345"/>
  <c r="L346"/>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L426"/>
  <c r="L427"/>
  <c r="L428"/>
  <c r="L429"/>
  <c r="L430"/>
  <c r="L431"/>
  <c r="L432"/>
  <c r="L433"/>
  <c r="L434"/>
  <c r="L435"/>
  <c r="L436"/>
  <c r="L437"/>
  <c r="L438"/>
  <c r="L439"/>
  <c r="L440"/>
  <c r="L441"/>
  <c r="L442"/>
  <c r="L443"/>
  <c r="L444"/>
  <c r="L445"/>
  <c r="L446"/>
  <c r="L447"/>
  <c r="L448"/>
  <c r="L449"/>
  <c r="L450"/>
  <c r="L451"/>
  <c r="L452"/>
  <c r="L453"/>
  <c r="L454"/>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3"/>
  <c r="L504"/>
  <c r="L505"/>
  <c r="L506"/>
  <c r="L507"/>
  <c r="L508"/>
  <c r="L509"/>
  <c r="L510"/>
  <c r="L511"/>
  <c r="L512"/>
  <c r="L513"/>
  <c r="L514"/>
  <c r="L515"/>
  <c r="L516"/>
  <c r="L517"/>
  <c r="L518"/>
  <c r="L519"/>
  <c r="L520"/>
  <c r="L521"/>
  <c r="L522"/>
  <c r="L523"/>
  <c r="L524"/>
  <c r="L525"/>
  <c r="L526"/>
  <c r="L527"/>
  <c r="L528"/>
  <c r="L529"/>
  <c r="L530"/>
  <c r="L531"/>
  <c r="L532"/>
  <c r="L533"/>
  <c r="L534"/>
  <c r="L535"/>
  <c r="L536"/>
  <c r="L537"/>
  <c r="L538"/>
  <c r="L539"/>
  <c r="L540"/>
  <c r="L541"/>
  <c r="L542"/>
  <c r="L543"/>
  <c r="L544"/>
  <c r="L545"/>
  <c r="L546"/>
  <c r="L547"/>
  <c r="L548"/>
  <c r="L549"/>
  <c r="L550"/>
  <c r="L551"/>
  <c r="L552"/>
  <c r="L553"/>
  <c r="L554"/>
  <c r="L555"/>
  <c r="L556"/>
  <c r="L557"/>
  <c r="L558"/>
  <c r="L559"/>
  <c r="L560"/>
  <c r="L561"/>
  <c r="L562"/>
  <c r="L563"/>
  <c r="L564"/>
  <c r="L565"/>
  <c r="L566"/>
  <c r="L567"/>
  <c r="L568"/>
  <c r="L569"/>
  <c r="L570"/>
  <c r="L571"/>
  <c r="L572"/>
  <c r="L573"/>
  <c r="L574"/>
  <c r="L575"/>
  <c r="L576"/>
  <c r="L577"/>
  <c r="L578"/>
  <c r="L579"/>
  <c r="L580"/>
  <c r="L581"/>
  <c r="L582"/>
  <c r="L583"/>
  <c r="L584"/>
  <c r="L585"/>
  <c r="L586"/>
  <c r="L587"/>
  <c r="L588"/>
  <c r="L589"/>
  <c r="L590"/>
  <c r="L591"/>
  <c r="L592"/>
  <c r="L593"/>
  <c r="L594"/>
  <c r="L595"/>
  <c r="L596"/>
  <c r="L597"/>
  <c r="L598"/>
  <c r="L599"/>
  <c r="L600"/>
  <c r="L601"/>
  <c r="L602"/>
  <c r="L603"/>
  <c r="L604"/>
  <c r="L605"/>
  <c r="L606"/>
  <c r="L607"/>
  <c r="L608"/>
  <c r="L609"/>
  <c r="L610"/>
  <c r="L611"/>
  <c r="L612"/>
  <c r="L613"/>
  <c r="L614"/>
  <c r="L615"/>
  <c r="L616"/>
  <c r="L617"/>
  <c r="L618"/>
  <c r="L619"/>
  <c r="L620"/>
  <c r="L621"/>
  <c r="L622"/>
  <c r="L623"/>
  <c r="L624"/>
  <c r="L625"/>
  <c r="L626"/>
  <c r="L627"/>
  <c r="L628"/>
  <c r="L629"/>
  <c r="L630"/>
  <c r="L631"/>
  <c r="L632"/>
  <c r="L633"/>
  <c r="L634"/>
  <c r="L635"/>
  <c r="L636"/>
  <c r="L637"/>
  <c r="L638"/>
  <c r="L639"/>
  <c r="L640"/>
  <c r="L641"/>
  <c r="L642"/>
  <c r="L643"/>
  <c r="L644"/>
  <c r="L645"/>
  <c r="L646"/>
  <c r="L647"/>
  <c r="L648"/>
  <c r="L649"/>
  <c r="L650"/>
  <c r="L651"/>
  <c r="L652"/>
  <c r="L653"/>
  <c r="L654"/>
  <c r="L655"/>
  <c r="L656"/>
  <c r="L657"/>
  <c r="L658"/>
  <c r="L659"/>
  <c r="L660"/>
  <c r="L661"/>
  <c r="L662"/>
  <c r="L663"/>
  <c r="L664"/>
  <c r="L665"/>
  <c r="L666"/>
  <c r="L667"/>
  <c r="L668"/>
  <c r="L669"/>
  <c r="L670"/>
  <c r="L671"/>
  <c r="L672"/>
  <c r="L673"/>
  <c r="L674"/>
  <c r="L675"/>
  <c r="L676"/>
  <c r="L677"/>
  <c r="L678"/>
  <c r="L679"/>
  <c r="L680"/>
  <c r="L681"/>
  <c r="L682"/>
  <c r="L683"/>
  <c r="L684"/>
  <c r="L685"/>
  <c r="L686"/>
  <c r="L687"/>
  <c r="L688"/>
  <c r="L689"/>
  <c r="L690"/>
  <c r="L691"/>
  <c r="L692"/>
  <c r="L693"/>
  <c r="L694"/>
  <c r="L695"/>
  <c r="L696"/>
  <c r="L697"/>
  <c r="L698"/>
  <c r="L699"/>
  <c r="L700"/>
  <c r="L701"/>
  <c r="L702"/>
  <c r="L703"/>
  <c r="L704"/>
  <c r="L705"/>
  <c r="L706"/>
  <c r="L707"/>
  <c r="L708"/>
  <c r="L709"/>
  <c r="L710"/>
  <c r="L711"/>
  <c r="L712"/>
  <c r="L713"/>
  <c r="L714"/>
  <c r="L715"/>
  <c r="L716"/>
  <c r="L717"/>
  <c r="L718"/>
  <c r="L719"/>
  <c r="L720"/>
  <c r="L721"/>
  <c r="L722"/>
  <c r="L723"/>
  <c r="L724"/>
  <c r="L725"/>
  <c r="L726"/>
  <c r="L727"/>
  <c r="L728"/>
  <c r="L729"/>
  <c r="L730"/>
  <c r="L731"/>
  <c r="L732"/>
  <c r="L733"/>
  <c r="L734"/>
  <c r="L735"/>
  <c r="L736"/>
  <c r="L737"/>
  <c r="L738"/>
  <c r="L739"/>
  <c r="L740"/>
  <c r="L741"/>
  <c r="L742"/>
  <c r="L743"/>
  <c r="L744"/>
  <c r="L745"/>
  <c r="L746"/>
  <c r="L747"/>
  <c r="L748"/>
  <c r="L749"/>
  <c r="L750"/>
  <c r="L751"/>
  <c r="L752"/>
  <c r="L753"/>
  <c r="L754"/>
  <c r="L755"/>
  <c r="L2"/>
</calcChain>
</file>

<file path=xl/sharedStrings.xml><?xml version="1.0" encoding="utf-8"?>
<sst xmlns="http://schemas.openxmlformats.org/spreadsheetml/2006/main" count="12010" uniqueCount="2719">
  <si>
    <t>ویژگی کد</t>
  </si>
  <si>
    <t>اقلام تعرفه ویزیت</t>
  </si>
  <si>
    <t>ردیف</t>
  </si>
  <si>
    <t>حرفه‌ای</t>
  </si>
  <si>
    <t>فنی</t>
  </si>
  <si>
    <t>توضیحات</t>
  </si>
  <si>
    <t>رادیوگرافی</t>
  </si>
  <si>
    <t>#</t>
  </si>
  <si>
    <t>رادیوگرافی جمجمه رخ و نیمرخ</t>
  </si>
  <si>
    <t>رادیوگرافی جمجمه نمای تاون، هیرتز یا هر نمای دیگر(هراکسپوز)</t>
  </si>
  <si>
    <t>رادیوگرافی سل تورسیک (زین ترکی) لوکالیزه نیمرخ</t>
  </si>
  <si>
    <t>رادیوگرافی کانال اپتیک هر طرف</t>
  </si>
  <si>
    <t>رادیوگرافی مجرای گوش داخلی (هر فیلم)</t>
  </si>
  <si>
    <t>رادیوگرافی ماستوئید یک طرفه نمای شولر یا استنورس یا ترانس اوربیتال (هر اکسپوز)</t>
  </si>
  <si>
    <t>رادیوگرافی استخوان‌های صورت (نمای روبرو )</t>
  </si>
  <si>
    <t>رادیوگرافی استخوان‌های صورت (نمای روبرو و نیمرخ )</t>
  </si>
  <si>
    <t>رادیوگرافی استخوان‌های مخصوص بینی (نمای نیمرخ راست و چپ روی یک فیلم)</t>
  </si>
  <si>
    <t>رادیوگرافی استخوان فک (نمای ابلیک یا روبرو یا نیمرخ هر طرف)</t>
  </si>
  <si>
    <t>رادیوگرافی سری کامل دندان(10 فیلم)</t>
  </si>
  <si>
    <t xml:space="preserve">رادیوگرافی سری کامل دندان (در صورتی که 14 فیلم تقاضا شده باشد) </t>
  </si>
  <si>
    <t>رادیوگرافی فیلم اکلوزال</t>
  </si>
  <si>
    <t>رادیوگرافی مفصل تمپرو مندیبولر (هر طرف یک فیلم)</t>
  </si>
  <si>
    <t>رادیوگرافی مفصل تمپرو مندیبولر- هر طرف با دهان باز و بسته (دو فیلم)</t>
  </si>
  <si>
    <t>رادیوگرافی مفصل تمپرو مندیبولر - دو طرف با دهان باز و بسته (4 اکسپوز)</t>
  </si>
  <si>
    <t>رادیوگرافی لارنگوگرافی (حداقل 4 اکسپوز)</t>
  </si>
  <si>
    <t>رادیوگرافی ساده جهت غدد بزاقی (هر کلیشه)</t>
  </si>
  <si>
    <t>رادیوگرافی سیالوگرافی یک طرفه هر غده بزاقی (حداقل 4 کلیشه)</t>
  </si>
  <si>
    <t>رادیوگرافی داکریوسیستوگرافی</t>
  </si>
  <si>
    <t>رادیوگرافی کاردیاک سری با بلع ماده حاجب(4 فیلم)</t>
  </si>
  <si>
    <t>فلوروسکوپی تنها</t>
  </si>
  <si>
    <t>برونکوگرافی یک طرفه</t>
  </si>
  <si>
    <t>رادیوگرافی دنده ها نمای ابلیک یا روبرو یک فیلم</t>
  </si>
  <si>
    <t>رادیوگرافی دنده ها (یک طرف- دو نما -2 فیلم)</t>
  </si>
  <si>
    <t>رادیوگرافی استخوان جناغ (نمای ابلیک یا نیمرخ - یک فیلم)</t>
  </si>
  <si>
    <t>رادیوگرافی استخوان جناغ (نمای ابلیک و نیمرخ به طور هم زمان- 2 فیلم)</t>
  </si>
  <si>
    <t>پنوموسیستوگرافی از یک پستان با هزینه تزریق</t>
  </si>
  <si>
    <t>رادیوگرافی پرتابل درمنزل(هرکلیشه)</t>
  </si>
  <si>
    <t>رادیوگرافی مفصل ساکروایلیاک هر اکسپوز(اعم از رخ و مایل )</t>
  </si>
  <si>
    <t xml:space="preserve">رادیوگرافی استخوان ساکروم و مهره های دنبالچه- دوجهت </t>
  </si>
  <si>
    <t xml:space="preserve">رادیوگرافی معده و اثنی عشر (حداقل 4 کلیشه ) </t>
  </si>
  <si>
    <t>رادیوگرافی مری، معده و اثنی عشر (حداقل 6 کلیشه)</t>
  </si>
  <si>
    <t>رادیوگرافی ترانزیت روده های کوچک (حداقل4 کلیشه)</t>
  </si>
  <si>
    <t xml:space="preserve">رادیوگرافی کله سیستوگرافی اورال (حداقل 2 کلیشه) </t>
  </si>
  <si>
    <t xml:space="preserve">رادیوگرافی کلانژیوگرافی (تی تیوب ) هر فیلم </t>
  </si>
  <si>
    <t xml:space="preserve">رادیوگرافی کلانژیوگرافی از راه پوست؛ هر فیلم </t>
  </si>
  <si>
    <t xml:space="preserve">اوروگرافی سریع برای فشار خون (حداقل برای 6 کلیشه) </t>
  </si>
  <si>
    <t xml:space="preserve">نفروتوموگرافی هر کلیشه </t>
  </si>
  <si>
    <t>پیلوگرافی رتروگراد دو طرفه (هر کلیشه )</t>
  </si>
  <si>
    <t>پیلوگرافی رتروگراد یک طرفه (هر کلیشه )</t>
  </si>
  <si>
    <t>پیلوگرافی یا نفروگرافی آنتی گراد یک طرفه (با هر تعدادکلیشه لازم و کامل )</t>
  </si>
  <si>
    <t>پیلوگرافی یا نفروگرافی آنتی گراد دو طرفه (با هر تعدادکلیشه لازم و کامل )</t>
  </si>
  <si>
    <t>در صورت انجام پیلوگرافی یا نفروگرافی یا نفروستومی قبلی از کدهای 700335 و 700340 استفاده میگردد؛ اما چنانچه این عمل به کمک سوزن تحت گاید سونوگرافی یا فلورسکوپی انجام شود، کد مذکور به کدهای 700335 و 700340 اضافه میگردد</t>
  </si>
  <si>
    <t>رادیوگرافی سیستوگرافی با ماده حاجب رتروگراد</t>
  </si>
  <si>
    <t>رادیوگرافی یورتروسیستوگرافی با ماده حاجب رتروگراد</t>
  </si>
  <si>
    <t xml:space="preserve">رادیوگرافی ساده شکم جهت تعیین سن و یا وضعیت جنین هر اکسپوز </t>
  </si>
  <si>
    <t>رادیوگرافی فیستولوگرافی با حق تزریق</t>
  </si>
  <si>
    <t xml:space="preserve">رادیوگرافی توموگرافی (هر عضو- هر کلیشه فیلم کوچک) </t>
  </si>
  <si>
    <t>رادیوگرافی توموگرافی( هر عضو- هر کلیشه فیلم بزرگ)</t>
  </si>
  <si>
    <t>Defecography</t>
  </si>
  <si>
    <t>وازوگرافی</t>
  </si>
  <si>
    <t xml:space="preserve">رادیوگرافی فقرات گردن (فلکسیون، اکستانسیون، مایل) هر اکسپوز </t>
  </si>
  <si>
    <t xml:space="preserve">رادیوگرافی مخصوص ادونتوئید </t>
  </si>
  <si>
    <t xml:space="preserve">رادیوگرافی فقرات پشتی روبرو و نیمرخ </t>
  </si>
  <si>
    <t xml:space="preserve">رادیوگرافی فقرات کمری روبرو و نیمرخ </t>
  </si>
  <si>
    <t>رادیوگرافی فقرات کمری 4 فیلم روبرو، نیمرخ و ابلیک چپ و راست</t>
  </si>
  <si>
    <t xml:space="preserve">رادیوگرافی ایستاده فقرات (روبرو و نیمرخ - روی2 فیلم) </t>
  </si>
  <si>
    <t xml:space="preserve">رادیوگرافی دورسولومبار- روبرو و نیمرخ </t>
  </si>
  <si>
    <t xml:space="preserve">رادیوگرافی لوکالیزه - هر ناحیه به تنهائی </t>
  </si>
  <si>
    <t>#*</t>
  </si>
  <si>
    <t>میلوگرافی از هر ناحیه ستون مهره‌ای (سرویکال)</t>
  </si>
  <si>
    <t>میلوگرافی از هر ناحیه ستون مهره‌ای (توراسیک)</t>
  </si>
  <si>
    <t>میلوگرافی از هر ناحیه ستون مهره‌ای (لومبار)</t>
  </si>
  <si>
    <t>میلوگرافی از دورسولومبار - با هم کامل</t>
  </si>
  <si>
    <t>آرتروگرافی شانه با هوا و ماده حاجب</t>
  </si>
  <si>
    <t>رادیوگرافی استخوان بازو ( 2 جهت روی یک فیلم )</t>
  </si>
  <si>
    <t xml:space="preserve">رادیوگرافی استخوان بازو یا ساعد یا آرنج یک جهت (یک فیلم ) </t>
  </si>
  <si>
    <t xml:space="preserve">آرتروگرافی مچ دست </t>
  </si>
  <si>
    <t xml:space="preserve">رادیوگرافی استخوان ران (روبرو و نیمرخ - روی دو فیلم ) </t>
  </si>
  <si>
    <t>رادیوگرافی استخوان ران (دو اکسپوز- روی یک فیلم)</t>
  </si>
  <si>
    <t>رادیوگرافی اسکنوگرام (برای تعیین کوتاهی اندام با خط کش مدرج)</t>
  </si>
  <si>
    <t>رادیوگرافی ساق پا یک اکسپوز روی- یک فیلم (گچ یا تراکشن)</t>
  </si>
  <si>
    <t>رادیوگرافی ساق پا (دو اکسپوز - روی یک فیلم)</t>
  </si>
  <si>
    <t>آرتروگرافی زانو با هوا و ماده حاجب</t>
  </si>
  <si>
    <t>چاپ مجدد کلیشه تصویربرداری</t>
  </si>
  <si>
    <t>سنجش تراکم استخوان</t>
  </si>
  <si>
    <t>آنژیوگرافی</t>
  </si>
  <si>
    <t>آنژیوگرافی سرویکال کاروتید دو طرفه(چهار رگ مغز)</t>
  </si>
  <si>
    <t>آنژیوگرافی ورتبرال سرویکال و یا انتراکرانیال</t>
  </si>
  <si>
    <t>آنژیوگرافی آئورت شکمی با سلکتیو- یک کلیه</t>
  </si>
  <si>
    <t>آنژیوگرافی آئورت شکمی با سلکتیو- دو کلیه</t>
  </si>
  <si>
    <t>آنژیوگرافی عروق ایلیاک- دو طرفه</t>
  </si>
  <si>
    <t>آنژیوگرافی بررسی عروق کلیه پیوند شده</t>
  </si>
  <si>
    <t>آنژیوگرافی ترانس لومبار و یا ترانس آگزیلاری</t>
  </si>
  <si>
    <t>آنژیوگرافی براکیال</t>
  </si>
  <si>
    <t>آنژیوگرافی آرنج</t>
  </si>
  <si>
    <t>آنژیوگرافی بررسی تمام طول آئورت سینه ای و شکمی تا دو شاخگی آئورت</t>
  </si>
  <si>
    <t>آرتروگرافی شکمی سلکتیو (سلیاک،مزانتریک فوقانی، کلیوی وفوق کلیوی) با سریوگرافی برای هرشریان ویک پروژکسیون</t>
  </si>
  <si>
    <t>#+</t>
  </si>
  <si>
    <t>آرتروگرافی شکمی سلکتیو (سلیاک،مزانتریک فوقانی، کلیوی وفوق کلیوی) با سریوگرافی برای هر شریان اضافه</t>
  </si>
  <si>
    <t>آرتروگرافی شکمی سلکتیو (سلیاک، مزانتریک فوقانی، کلیوی و فوق‌کلیوی) برای هر پروژکسیون اضافه</t>
  </si>
  <si>
    <t>ونوگرافی ورید اجوف فوقانی با سریوگرافی با نظارت و گزارش رادیولوژیست</t>
  </si>
  <si>
    <t>ونوگرافی ورید اجوف تحتانی با سریوگرافی با نظارت و گزارش رادیولوژیست</t>
  </si>
  <si>
    <t>ونوگرافی ورید اجوف فوقانی بدون سریوگرافی</t>
  </si>
  <si>
    <t>ونوگرافی ورید اجوف تحتانی بدون سریوگرافی</t>
  </si>
  <si>
    <t>اسپلنوپورتوگرافی از طریق طحال</t>
  </si>
  <si>
    <t xml:space="preserve">آرتریوگرافی قوس آئورت سینه ای یا شکمی با سریوگرافی و یک پروژکسیون </t>
  </si>
  <si>
    <t>آرتریوگرافی شریانهای گردنی،سینه ای سلکتیو مثل کاروتید داخلی،خارجی ورتبرال، پستانی داخلی، برونکیال هر طرف با سریوگرافی ویک پروژکسیون</t>
  </si>
  <si>
    <t>برای هر پروژکسیون اضافی</t>
  </si>
  <si>
    <t>آنژیوگرافی یک اندام- یک طرف با سوزن مستقیم سریوگرافی</t>
  </si>
  <si>
    <t>آنژیوگرافی یک اندام- دو طرف در یک جلسه با سوزن مستقیم فوقانی یا تحتانی</t>
  </si>
  <si>
    <t>آنژیوگرافی یک اندام تحتانی با کاتتر از طرف مقابل</t>
  </si>
  <si>
    <t>آنژیوگرافی یک اندام فوقانی با کاتتر</t>
  </si>
  <si>
    <t>آنژیوگرافی هر دو اندام تحتانی از زیر شریان کلیوی با سریوگرافی</t>
  </si>
  <si>
    <t>آنژیوگرافی هر دو اندام فوقانی با قوس آئورت غیرسلکتیو</t>
  </si>
  <si>
    <t>ونوگرافی سلکتیو ورید کلیوی یا فوق کلیوی یا کبدی یا بیضه با سریوگرافی</t>
  </si>
  <si>
    <t>ونوگرافی یکطرفه سلکتیو ورید آدرنال</t>
  </si>
  <si>
    <t>ونوگرافی سلکتیو یک طرفه ژوگولر، پاراتیروئید با سریوگرافی</t>
  </si>
  <si>
    <t>ونوگرافی سینوس وریدی (پتروزال-ساجیتال تحتانی) یا ژوگولر</t>
  </si>
  <si>
    <t>ونوگرافی سلکتیو دو طرفه ژوگولر، پاراتیروئید با سریوگرافی</t>
  </si>
  <si>
    <t>ونوگرافی ژوگولر یا پاراتیروئید بدون سریوگرافی- یک طرفه</t>
  </si>
  <si>
    <t>ونوگرافی دو طرفه در یک جلسه (به شرط درخواست)</t>
  </si>
  <si>
    <t>ونوگرافی اندام تحتانی (از پا تا لگن) یک طرفه</t>
  </si>
  <si>
    <t>ونوگرافی اندام تحتانی- دو طرفه در یک جلسه به شرط درخواست</t>
  </si>
  <si>
    <t>ونوگرافی اندام فوقانی- یک طرفه</t>
  </si>
  <si>
    <t>ونوگرافی اندام فوفانی- دو طرفه</t>
  </si>
  <si>
    <t>لنفانژیوگرافی اندام تحتانی</t>
  </si>
  <si>
    <t>لنفانژیوگرافی اندام فوقانی</t>
  </si>
  <si>
    <t>لنفانژیوگرافی اندام انتهائی یک طرفه با گزارش و نظارت رادیولوژیست</t>
  </si>
  <si>
    <t>کاورنوزوگرافی کامل (شامل قبل و بعد تزریق و اندازه گیری فشار)</t>
  </si>
  <si>
    <t>آنژیوگرافی مغزی چهار رگ مغزی به روش دیجیتال شامل کاروتید دو طرف و ورتبرال</t>
  </si>
  <si>
    <t>آنژیوگرافی شریان کاروتید به روش دیجیتال (یک طرفه)</t>
  </si>
  <si>
    <t>آنژیوگرافی شریان کاروتید به روش دیجیتال (دوطرفه)</t>
  </si>
  <si>
    <t>آنژیوگرافی شریان ورتبرال به روش دیجیتال (یک طرفه)</t>
  </si>
  <si>
    <t>آنژیوگرافی شریان ورتبرال به روش دیجیتال (دوطرفه)</t>
  </si>
  <si>
    <t xml:space="preserve">آنژیوگرافی دیجیتال پولموناری </t>
  </si>
  <si>
    <t xml:space="preserve">آئورتوگرافی به روش دیجیتال </t>
  </si>
  <si>
    <t xml:space="preserve">آنژیوگرافی دیجیتال آئورت به روش ترانس لومبار </t>
  </si>
  <si>
    <t>آنژیوگرافی ویسرال-سلکتیویا سوپرسلکتیو(با یا بدون آئورتوگرام)</t>
  </si>
  <si>
    <t xml:space="preserve">آنژیوگرافی دیجیتال شریال سلیاک </t>
  </si>
  <si>
    <t xml:space="preserve">آنژیوگرافی دیجیتال شریان کبدی </t>
  </si>
  <si>
    <t xml:space="preserve">آنژیوگرافی دیجیتال شریان مزانتریک فوقانی </t>
  </si>
  <si>
    <t xml:space="preserve">آنژیوگرافی دیجیتال شریان کلیوی (یک طرفه) </t>
  </si>
  <si>
    <t>آنژیوگرافی دیجیتال شریان کلیوی (دو طرفه)</t>
  </si>
  <si>
    <t>آنژیوگرافی دیجیتال ایلیاک (لگن)</t>
  </si>
  <si>
    <t>آنژیوگرافی دیجیتال اندام فوقانی یک طرفه</t>
  </si>
  <si>
    <t>آنژیوگرافی دیجیتال اندام فوقانی دو طرفه</t>
  </si>
  <si>
    <t xml:space="preserve">آنژیوگرافی دیجیتال اندام تحتانی- یک طرفه </t>
  </si>
  <si>
    <t xml:space="preserve">آنژیوگرافی دیجیتال اندام تحتانی - دو طرفه </t>
  </si>
  <si>
    <t xml:space="preserve">آنژیوگرافی دیجیتال اندام تحتانی- یک طرفه همراه با آئورتوگرام </t>
  </si>
  <si>
    <t>آنژیوگرافی دیجیتال نخاع شامل عروق ورتبرال ساب کلاوین تنه تیروسرویکال دوطرف و تمام عروق بین دنده ای و شرایین لومبار دو طرفه</t>
  </si>
  <si>
    <t xml:space="preserve">آنژیوگرافی دیجیتال پودندال- یک طرفه </t>
  </si>
  <si>
    <t>آنژیوگرافی دیجیتال پودندال- دو طرفه</t>
  </si>
  <si>
    <t>سونوگرافی</t>
  </si>
  <si>
    <t xml:space="preserve">سونوگرافي مغز نوزادان </t>
  </si>
  <si>
    <t xml:space="preserve">سونوگرافي غدد بزاقي (پاروتيد تحت فكي) </t>
  </si>
  <si>
    <t xml:space="preserve">سونوگرافي جستجوي مايع در پلور يا آسيت- هر كدام </t>
  </si>
  <si>
    <t xml:space="preserve">سونوگرافي قفسه سينه </t>
  </si>
  <si>
    <t>سونوگرافي كيسه صفرا و مجاري صفراوي خارج كبدي</t>
  </si>
  <si>
    <t xml:space="preserve">سونوگرافي طحال </t>
  </si>
  <si>
    <t>سونوگرافي رتروپريتوئن يا آئورت شكمي غیر داپلر</t>
  </si>
  <si>
    <t xml:space="preserve">سونوگرافي جستجوي حاملگی خارج از رحم </t>
  </si>
  <si>
    <t>سونوگرافي آلت</t>
  </si>
  <si>
    <t xml:space="preserve">سونوگرافي بيضه پايين نيامده </t>
  </si>
  <si>
    <t>سونوگرافي آدرنال- یک یا دو طرفه</t>
  </si>
  <si>
    <t xml:space="preserve">سونوگرافی انواژیناسیون روده </t>
  </si>
  <si>
    <t>سونوگرافي تاندون</t>
  </si>
  <si>
    <t>سونوگرافي استنوز هيپرتروفيک پيلور نوزاد</t>
  </si>
  <si>
    <t>سونوگرافي لومبوساکرال نوزاد</t>
  </si>
  <si>
    <t>سونوگرافي كالر داپلر شرايين گردن (دوکاروتيد و دو ورتبرال و وريدهاي ژوگولار)</t>
  </si>
  <si>
    <t>سونوگرافي كالر داپلر شرايين اندام تحتاني يک طرفه</t>
  </si>
  <si>
    <t>سونوگرافي كالر داپلر شرايين اندام تحتاني دو طرفه</t>
  </si>
  <si>
    <t>سونوگرافي كالر داپلر شرايين اندام فوقاني يک طرفه</t>
  </si>
  <si>
    <t>سونوگرافي كالر داپلر شرايين اندام فوقاني دو طرفه</t>
  </si>
  <si>
    <t>سونوگرافي كالر داپلر وريدي انتهايي يک طرفه</t>
  </si>
  <si>
    <t>سونوگرافي كالر داپلر وريدي انتهايي دو طرفه</t>
  </si>
  <si>
    <t>سونوگرافي كالر داپلر شرياني وريدي- يک اندام</t>
  </si>
  <si>
    <t>سونوگرافي كالرداپلر شرياني وريدي دو اندام</t>
  </si>
  <si>
    <t>سونوگرافي كالرداپلر هر عضو شكمي يا تومورهاي شكمي يا لگن هر كدام</t>
  </si>
  <si>
    <t>سونوگرافي كالرداپلر كليه‌ها يا بيضه‌ها</t>
  </si>
  <si>
    <t>سونوگرافي كالرداپلر كليه پيوندي</t>
  </si>
  <si>
    <t>سونوگرافي كالرداپلر كبد يا ضايعات تومور</t>
  </si>
  <si>
    <t>سونوگرافي شانه يا زانو</t>
  </si>
  <si>
    <t>سونوگرافي کالر داپلر توده هاي نسج نرم</t>
  </si>
  <si>
    <t>سونوگرافي کالرداپلر پورت، وريد طحالي و بررسي کولترال‌ها</t>
  </si>
  <si>
    <t>سونوگرافي داپلر رنگي پروستات به روش ترانس رکتال</t>
  </si>
  <si>
    <t>سونوگرافي کالر داپلر آئورت و شريان هاي ايلياک</t>
  </si>
  <si>
    <t>سونوگرافي کالر داپلر فيستول دياليز</t>
  </si>
  <si>
    <t>بستن کمپرسيوني سودوآنوريسم با پروب سونوگرافي</t>
  </si>
  <si>
    <t>سی تی اسکن</t>
  </si>
  <si>
    <t>سی تی اسکن مغز (بدون تزریق)</t>
  </si>
  <si>
    <t>سی تی اسکن مغز (با تزریق)</t>
  </si>
  <si>
    <t>سی تی اسکن مغز (با و بدون تزریق)</t>
  </si>
  <si>
    <t>سی تی اسکن مغز کرونال و آگزیال (بدون تزریق)</t>
  </si>
  <si>
    <t>سی تی اسکن مغز کرونال و آگزیال (با تزریق)</t>
  </si>
  <si>
    <t>سی تی اسکن مغز کرونال و آگزیال (با و بدون تزریق)</t>
  </si>
  <si>
    <t>سی تی اسکن مقاطع کرونال -ساجیتال یا ابلیک</t>
  </si>
  <si>
    <t xml:space="preserve">سي تي اسكن پوستريورفوسا با مقاطع ظريف (با و بدون تزريق) </t>
  </si>
  <si>
    <t>سی تی اسکن صورت و سینوس- یک جهت (کرونال یا اگزیال) بدون تزریق</t>
  </si>
  <si>
    <t>سی تی اسکن صورت و سینوس - یک جهت با تزریق</t>
  </si>
  <si>
    <t>سی تی اسکن صورت و سینوس - یک جهت با و بدون تزریق</t>
  </si>
  <si>
    <t>سی تی اسکن منطقه ماگزیلو فاشیال بدون تزریق</t>
  </si>
  <si>
    <t>سی تی اسکن منطقه ماگزیلو فاشیال با تزریق</t>
  </si>
  <si>
    <t>سی تی اسکن منطقه ماگزیلو فاشیال با وبدون تزریق</t>
  </si>
  <si>
    <t xml:space="preserve">سی تی اسکن صورت و سینوس - دو جهت بدون تزریق </t>
  </si>
  <si>
    <t xml:space="preserve">سی تی اسکن صورت و سینوس - دو جهت با تزریق </t>
  </si>
  <si>
    <t>سي تي اسكن صورت و سينوس - دو جهت با و بدون تزريق</t>
  </si>
  <si>
    <t>سی تی اسکن دینامیک هیپوفیز برای میکروآدنوم</t>
  </si>
  <si>
    <t>سی تی اسکن اوربیت ( هر جهت و بدون تزریق)</t>
  </si>
  <si>
    <t>سی تی اسکن اوربیت ( هر جهت- با تزریق)</t>
  </si>
  <si>
    <t>سی تی اسکن اوربیت ( هر جهت- با و بدون تزریق)</t>
  </si>
  <si>
    <t>سی تی اسکن اوربیت -سلا- پوستریور فوسا گوش داخلی خارجی یا میانی بدون تزریق</t>
  </si>
  <si>
    <t>سی تی اسکن اوربیت -سلا- پوستریور فوسا گوش داخلی خارجی یا میانی با تزریق</t>
  </si>
  <si>
    <t>سی تی اسکن اوربیت-سلا پوستریور فوسا داخلی خارجی یا میانی باو بدون تزریق گوش</t>
  </si>
  <si>
    <t>سی تی اسکن اوربیت (دوجهت - بدون تزریق)</t>
  </si>
  <si>
    <t>سی تی اسکن اوربیت (دو جهت- با تزریق)</t>
  </si>
  <si>
    <t xml:space="preserve"> سی تی اسکن اوربیت دو جهت با و بدون تزریق</t>
  </si>
  <si>
    <t>سی تی اسکن گوش داخلی- یک جهت و بدون تزریق (استخوان پتروس)</t>
  </si>
  <si>
    <t>سی تی اسکن گوش- یک جهت با تزریق</t>
  </si>
  <si>
    <t>سی تی اسکن گوش- یک جهت با و بدون تزریق</t>
  </si>
  <si>
    <t>سی تی اسکن گوش داخلی کورونال و آگزیال (استخوان پتروس)</t>
  </si>
  <si>
    <t>سی تی اسکن گوش داخلی پوستریورفوسا (در دو جهت)</t>
  </si>
  <si>
    <t>سی تی اسکن گوش- دو جهت با تزریق</t>
  </si>
  <si>
    <t>سی تی اسکن گوش- دو جهت با و بدون تزریق</t>
  </si>
  <si>
    <t>سیسترنوگرافی مغز-در یک جهت</t>
  </si>
  <si>
    <t>سیسترنوگرافی مغز- در دو جهت</t>
  </si>
  <si>
    <t>گازمه آتوسیسترنوگرافی - دو طرفه برای گوش داخلی</t>
  </si>
  <si>
    <t>سی تی اسکن سری گوش برای پیوند کوکلئه با فیلمهای زوم</t>
  </si>
  <si>
    <t>سی تی اسکن گردن- بدون تزریق</t>
  </si>
  <si>
    <t>سی تی اسکن گردن- با تزریق</t>
  </si>
  <si>
    <t>سی تی اسکن گردن- با و بدون تزریق</t>
  </si>
  <si>
    <t>سی تی اسکن دینامیک گردن</t>
  </si>
  <si>
    <t>سی تی اسکن حنجره- یک جهت 2 میلیمتری و بدون تزریق</t>
  </si>
  <si>
    <t>سی تی اسکن حنجره - یک جهت 2 میلیمتری و با تزریق</t>
  </si>
  <si>
    <t>سی تی اسکن حنجره - یک جهت 2 میلیمتری و با و بدون تزریق</t>
  </si>
  <si>
    <t>سی تی اسکن حنجره - دو جهت</t>
  </si>
  <si>
    <t>سی تی اسکن ریه و مدیاستن- بدون تزریق</t>
  </si>
  <si>
    <t>سی تی اسکن ریه و مدیاستن- با تزریق</t>
  </si>
  <si>
    <t>سی تی اسکن ریه و مدیاستن- با و بدون تزریق</t>
  </si>
  <si>
    <t>سی تی اسکن مدیاستن یا ریه- با تزریق دینامیک</t>
  </si>
  <si>
    <t>سی تی اسکن سه بعدی هر قسمت از بدن و صورت</t>
  </si>
  <si>
    <t>سی تی اسکن شکم- بدون تزریق</t>
  </si>
  <si>
    <t>سی تی اسکن شکم- با تزریق</t>
  </si>
  <si>
    <t>سی تی اسکن شکم-با و بدون تزریق</t>
  </si>
  <si>
    <t>سی تی اسکن شکم و لگن- بدون تزریق</t>
  </si>
  <si>
    <t>سی تی اسکن شکم و لگن- با تزریق</t>
  </si>
  <si>
    <t>سی تی اسکن شکم و لگن- با و بدون تزریق</t>
  </si>
  <si>
    <t>سی تی اسکن لگن- بدون تزریق</t>
  </si>
  <si>
    <t>سی تی اسکن لگن- با تزریق</t>
  </si>
  <si>
    <t>سی تی اسکن لگن-با و بدون تزریق</t>
  </si>
  <si>
    <t>بررسی 2 و 4 میلی متری هر یک از اعضاء شکم - با یا بدون تزریق- هر یک به تنهایی (پانکراس، کلیه ها، طحال و غدد فوق کلیوی)</t>
  </si>
  <si>
    <t>سی تی اسکن لگن- بدون تزریق ماده حاجب یا لگن استخوانی</t>
  </si>
  <si>
    <t>بررسی 4 و 2 میلی متری اعضاء انفرادی و اختصاصی شکم- با تزریق دینامیک (کبد)</t>
  </si>
  <si>
    <t>آنژیو سی تی اسکن آئورت با بازسازی ها</t>
  </si>
  <si>
    <t>سی تی اسکن دو مهره یک دیسک- بدون تزریق</t>
  </si>
  <si>
    <t>سی تی اسکن دو مهره یک دیسک(ناحیه توراسیک)- بدون تزریق</t>
  </si>
  <si>
    <t>سی تی اسکن دو مهره یک دیسک(ناحیه سرویکال)- بدون تزریق</t>
  </si>
  <si>
    <t>سی تی اسکن دو مهره یک دیسک(ناحیه لومبر)- بدون تزریق</t>
  </si>
  <si>
    <t>سی تی اسکن دو مهره یک دیسک(ناحیه لومبر)- با تزریق</t>
  </si>
  <si>
    <t>سی تی اسکن دو مهره یک دیسک(ناحیه توراسیک)- با تزریق</t>
  </si>
  <si>
    <t>سی تی اسکن دو مهره یک دیسک(ناحیه سرویکال)- با تزریق</t>
  </si>
  <si>
    <t>سی تی اسکن دو مهره یک دیسک- با تزریق</t>
  </si>
  <si>
    <t>سی تی اسکن دو مهره یک دیسک(ناحیه توراسیک)- با و بدون تزریق</t>
  </si>
  <si>
    <t>سی تی اسکن دو مهره یک دیسک(ناحیه سرویکال)- با و بدون تزریق</t>
  </si>
  <si>
    <t>سی تی اسکن دو مهره یک دیسک(ناحیه لومبر)- با و بدون تزریق</t>
  </si>
  <si>
    <t>سی تی اسکن دو مهره یک دیسک- با و بدون تزریق</t>
  </si>
  <si>
    <t>سی تی اسکن فضای بین مهره‌ای (سری- گردنی، پشتی، کمری)- هر کدام جداگانه</t>
  </si>
  <si>
    <t>سي تي اسكن مايلو يك جهت براي دو مهره و يك ديسك</t>
  </si>
  <si>
    <t>سی تی اسکن هر سگمان از اندام</t>
  </si>
  <si>
    <t>سی تی اسکن اندام فوقانی بدون کنتراست</t>
  </si>
  <si>
    <t>سی تی اسکن اندام فوقانی با کنتراست</t>
  </si>
  <si>
    <t>سی تی اسکن اندام فوقانی بدون و با کنتراست</t>
  </si>
  <si>
    <t>سی تی اسکن اندام تحتانی بدون کنتراست</t>
  </si>
  <si>
    <t>سی تی اسکن اندام تحتانی با کنتراست</t>
  </si>
  <si>
    <t>سی تی اسکن اندام تحتانی با و بدون کنتراست</t>
  </si>
  <si>
    <t>سی تی اسکن و محاسبه آنته ورشن هیپ با زانو</t>
  </si>
  <si>
    <t>سی تی اسکن هر مفصل- در یک جهت</t>
  </si>
  <si>
    <t>سی تی اسکن و محاسبه مینرالیزاسیون استخوان (دانسیتومتری)</t>
  </si>
  <si>
    <t>پروتکل بررسی همانژیوم کبدی شامل سی تی اسکن (بدون تزریق یا با تزریق دینامیک و تاخیری)</t>
  </si>
  <si>
    <t>بازسازی متال آرتیفکت (اضافه بر هزینه سی تی اسکن اصلی)</t>
  </si>
  <si>
    <t>بازسازی هر ناحیه (اضافه بر هزینه سی تی اسکن اصلی)</t>
  </si>
  <si>
    <t>سیالو سی تی- یک جهت با حق تزریق</t>
  </si>
  <si>
    <t>سی تی آنژیوگرافی مالتی دتکتور برای بررسی سایر عروق یک طرفه یا دو طرفه</t>
  </si>
  <si>
    <t>سی تی آنژیوگرافی کاروتید (اکستراکرانیال)</t>
  </si>
  <si>
    <t>سی تی آنژیوگرافی شرائین اینتراکرانیال</t>
  </si>
  <si>
    <t xml:space="preserve">سی تی آنژیوگرافی کلیه (جهت دهنده کلیه) </t>
  </si>
  <si>
    <t>سی تی آنژیوگرافی آئورت توراسیک</t>
  </si>
  <si>
    <t>سی تی آنژیوگرافی آئورت شکمی</t>
  </si>
  <si>
    <t>سی تی آنژیوگرافی سایر ارگان ها</t>
  </si>
  <si>
    <t>سی تی آنژیوگرافی شکم بدون ماده حاجب وباماده حاجب</t>
  </si>
  <si>
    <t>سی تی آنژیوگرافی اندام فوقانی با وبدون ماده حاجب-مقاطع بعدی</t>
  </si>
  <si>
    <t>سی تی آنژیوگرافی اندام تحتانی با و بدون ماده حاجب</t>
  </si>
  <si>
    <t>سی تی آنژیوپورتوگرافی کبد</t>
  </si>
  <si>
    <t>سی تی اسکن اسپیرال مغز بدون تزریق</t>
  </si>
  <si>
    <t>سی تی اسکن اسپیرال مغز با تزریق</t>
  </si>
  <si>
    <t>سی تی اسکن اسپیرال مغز با و بدون تزریق</t>
  </si>
  <si>
    <t>سی تی اسکن اسپیرال مغز کرونال و آگزیال بدون تزریق</t>
  </si>
  <si>
    <t>سی تی اسکن اسپیرال مغز کرونال و آگزیال با تزریق</t>
  </si>
  <si>
    <t>سی تی اسکن اسپیرال مغز کرونال و آگزیال با و بدون تزریق</t>
  </si>
  <si>
    <t>سی تی اسکن اسپیرال مقاطع کرونال ساجیتال یا ابلیک</t>
  </si>
  <si>
    <t>سی تی اسکن اسپیرال پوستریورفوسا با مقاطع ظریف (با یا بدون تزریق)</t>
  </si>
  <si>
    <t>سي تي اسكن اسپيرال پوستريورفوسا با مقاطع ظريف (با و بدون تزريق)</t>
  </si>
  <si>
    <t xml:space="preserve">سي تي اسكن اسپيرال اربيت -سلا- پوستريور فوسا گوش داخلي خارجي يا مياني بدون تزريق </t>
  </si>
  <si>
    <t xml:space="preserve">سی تی اسکن اسپیرال صورت و سینوس- یک جهت (کرونال یا اگزیال) بدون تزریق </t>
  </si>
  <si>
    <t>سی تی اسپیرال منطقه ماگزیلو فاشیال بدون تزریق</t>
  </si>
  <si>
    <t>سی تی اسکن اسپیرال صورت و سینوس یک جهت با تزریق</t>
  </si>
  <si>
    <t>سی تی اسکن اسپیرال صورت و سینوس یک جهت -با و بدون تزریق</t>
  </si>
  <si>
    <t>سی تی اسکن اسپیرال منطقه ماگزیلو فاشیال با تزریق</t>
  </si>
  <si>
    <t xml:space="preserve">سی تی اسکن اسپیرال منطقه ماگزیلو فاشیال با و بدون تزریق </t>
  </si>
  <si>
    <t>سي تي اسكن اسپيرال صورت و سينوس -دو جهت- بدون تزريق</t>
  </si>
  <si>
    <t>سی تی اسکن اسپیرال صورت و سینوس دو جهت با تزریق</t>
  </si>
  <si>
    <t>سي تي اسكن اسپيرال صورت و سينوس- دو جهت با و بدون تزريق</t>
  </si>
  <si>
    <t>سی تی اسکن اسپیرال دینامیک هیپوفیز برای میکروآدنوم</t>
  </si>
  <si>
    <t>سی تی اسکن اسپیرال اوربیت هر جهت بدون تزریق</t>
  </si>
  <si>
    <t>سی تی اسکن اسپیرال اوربیت هر جهت با تزریق</t>
  </si>
  <si>
    <t>سی تی اسکن اسپیرال اوربیت (هر جهت - با و بدون تزریق)</t>
  </si>
  <si>
    <t>سی تی اسکن اسپیرال اوربیت دو جهت بدون تزریق</t>
  </si>
  <si>
    <t>سی تی اسکن اسپیرال اوربیت دو جهت با تزریق</t>
  </si>
  <si>
    <t xml:space="preserve"> سي تي اسكن اسپيرال اوربيت دو جهت با و بدون تزريق</t>
  </si>
  <si>
    <t xml:space="preserve">سی تی اسکن اسپیرال اربیت - سلا- پوستریور فوسا گوش داخلی خارجی یا میانی با تزریق </t>
  </si>
  <si>
    <t xml:space="preserve">سي تي اسكن اسپيرال اربيت -سلا پوستريور فوسا با و بدون تزريق گوش داخلي خارجي يا مياني - با يا بدون تزريق </t>
  </si>
  <si>
    <t xml:space="preserve">سی تی اسکن اسپیرال گوش داخلی یک جهت بدون تزریق </t>
  </si>
  <si>
    <t>سی تی اسکن اسپیرال گوش یک جهت با تزریق</t>
  </si>
  <si>
    <t>سی تی اسکن اسپیرال گوش یک جهت با و بدون تزریق</t>
  </si>
  <si>
    <t>سی تی اسکن اسپیرال گوش داخلی کورونال و آگزیال (استخوان پتروس)</t>
  </si>
  <si>
    <t>سی تی اسکن اسپیرال گوش داخلی پوستریورفوسا دو جهت</t>
  </si>
  <si>
    <t>سی تی اسکن اسپیرال گوش دو جهت با تزریق</t>
  </si>
  <si>
    <t>سی تی اسکن اسپیرال گوش دو جهت با و بدون تزریق</t>
  </si>
  <si>
    <t>سیسترنوگرافی اسپیرال مغز در یک جهت</t>
  </si>
  <si>
    <t>سیسترنوگرافی اسپیرال مغز در دو جهت</t>
  </si>
  <si>
    <t>گازمه آتوسیسترنوگرافی اسپرال دو طرفه برای گوش داخلی</t>
  </si>
  <si>
    <t>سي تي اسكن اسپيرال سري گوش براي پيوند كوكلئه با فيلم هاي زوم</t>
  </si>
  <si>
    <t>سی تی اسکن اسپیرال گردن بدون تزریق</t>
  </si>
  <si>
    <t>سی تی اسکن اسپیرال گردن با تزریق</t>
  </si>
  <si>
    <t>سي تي اسكن اسپيرال گردن -با و بدون تزريق</t>
  </si>
  <si>
    <t>سی تی اسکن اسپیرال دینامیک گردن</t>
  </si>
  <si>
    <t xml:space="preserve">سی تی اسکن اسپیرال حنجره یک جهت 2میلیمتری بدون تزریق </t>
  </si>
  <si>
    <t>سی تی اسکن اسپیرال حنجره یک جهت 2میلیمتری با تزریق</t>
  </si>
  <si>
    <t>سي تي اسكن اسپيرال حنجره يك جهت 2 ميليمتري با و بدون تزريق</t>
  </si>
  <si>
    <t>سی تی اسکن اسپیرال حنجره دو جهت</t>
  </si>
  <si>
    <t>سی تی اسکن اسپیرال ریه و مدیاستن بدون تزریق</t>
  </si>
  <si>
    <t>سی تی اسکن اسپیرال ریه و مدیاستن با تزریق</t>
  </si>
  <si>
    <t>سی تی اسکن اسپیرال ریه و مدیاستن با و بدون تزریق</t>
  </si>
  <si>
    <t>سي تي اسكن اسپيرال مدياستن يا ريه با تزريق ديناميك</t>
  </si>
  <si>
    <t>سی تی اسکن اسپیرال شکم با تزریق</t>
  </si>
  <si>
    <t>سی تی اسکن اسپیرال شکم بدون تزریق</t>
  </si>
  <si>
    <t>سی تی اسکن اسپیرال شکم با و بدون تزریق</t>
  </si>
  <si>
    <t>سی تی اسکن اسپیرال شکم و لگن بدون تزریق</t>
  </si>
  <si>
    <t>سی تی اسکن اسپیرال شکم و لگن با تزریق</t>
  </si>
  <si>
    <t>سی تی اسکن اسپیرال شکم و لگن - با و بدون تزریق</t>
  </si>
  <si>
    <t>سی تی اسکن اسپیرال لگن بدون تزریق</t>
  </si>
  <si>
    <t>سی تی اسکن اسپیرال لگن با تزریق</t>
  </si>
  <si>
    <t>سی تی اسکن اسپیرال لگن با و بدون تزریق</t>
  </si>
  <si>
    <t>سی تی اسکن اسپیرال 2و4میلی متری هر یک از اعضاء شکم با یا بدون تزریق - هر یک به تنهایی(پانکراس،کلیه ها،طحال و غدد فوق کلیوی)</t>
  </si>
  <si>
    <t>سي تي اسكن اسپيرال لگن بدون تزريق ماده حاجب يا لگن استخوانی</t>
  </si>
  <si>
    <t>سی تی اسپیرال بررسی 2و 4میلی متری اعضاء انفرادی و اختصاصی شکم با تزریق دینامیک(کبد)</t>
  </si>
  <si>
    <t>سي تي اسكن اسپيرال سایر ناحیه های ستون فقرات بدون تزريق</t>
  </si>
  <si>
    <t>سي تي اسكن اسپيرال ستون فقرات ناحیه توراسيك بدون تزريق</t>
  </si>
  <si>
    <t>سي تي اسكن اسپيرال ستون فقرات ناحيه سرويكال بدون تزريق</t>
  </si>
  <si>
    <t>سی تی اسکن اسپیرال ستون فقرات ناحیه لومبار بدون تزریق</t>
  </si>
  <si>
    <t>سي تي اسكن اسپيرال سایر ناحیه های ستون فقرات با تزريق</t>
  </si>
  <si>
    <t>سی تی اسکن اسپیرال سایر ناحیه های ستون فقرات با و بدون تزریق</t>
  </si>
  <si>
    <t>سی تی اسکن اسپیرال ستون فقرات ناحیه لومبار با تزریق</t>
  </si>
  <si>
    <t>سي تي اسكن اسپيرال ستون فقرات ناحیه توراسيك با تزريق</t>
  </si>
  <si>
    <t>سي تي اسكن اسپيرال ستون فقرات ناحيه سرويكال با تزريق</t>
  </si>
  <si>
    <t>سي تي اسكن اسپيرال ستون فقرات ناحيه سرويكال با و بدون تزريق</t>
  </si>
  <si>
    <t>سي تي اسكن اسپيرال ستون فقرات ناحيه لومبار با و بدون تزريق</t>
  </si>
  <si>
    <t>سی تی اسکن مایلو اسپیرال یک جهت برای دو مهره و یک دیسک</t>
  </si>
  <si>
    <t>سی تی اسکن اسپیرال هر سگمان از اندام</t>
  </si>
  <si>
    <t>سی تی اسکن اسپیرال اندام فوقانی بدون کنتراست</t>
  </si>
  <si>
    <t>سی تی اسکن اسپیرال اندام فوقانی با کنتراست</t>
  </si>
  <si>
    <t>سی تی اسکن اسپیرال اندام فوقانی بدون و با کنتراست</t>
  </si>
  <si>
    <t>سی تی اسکن اسپیرال اندام تحتانی بدون کنتراست</t>
  </si>
  <si>
    <t>سی تی اسکن اسپیرال اندام تحتانی با کنتراست</t>
  </si>
  <si>
    <t>سی تی اسکن اسپیرال اندام تحتانی با و بدون کنتراست</t>
  </si>
  <si>
    <t>سی تی اسکن اسپیرال و محاسبه آنته ورشن هیپ با زانو</t>
  </si>
  <si>
    <t>سی تی اسکن اسپیرال هر مفصل در یک جهت</t>
  </si>
  <si>
    <t>سی تی اسکن اسپیرال و محاسبه مینرالیزاسیون استخوان</t>
  </si>
  <si>
    <t>پروتکل بررسی همانژیوم کبدی شامل سی تی اسکن اسپیرال (بدون تزریق یا با تزریق دینامیک و تاخیری)</t>
  </si>
  <si>
    <t>ام آر آی</t>
  </si>
  <si>
    <t>پزشکی هسته ای</t>
  </si>
  <si>
    <t xml:space="preserve">جذب ید تیروئید </t>
  </si>
  <si>
    <t>اسكن تيروئيد با يد 131</t>
  </si>
  <si>
    <t>اسكن تمام بدن با يد راديواكتيو</t>
  </si>
  <si>
    <t>اسكن پرفيوژن با حرکات ديواره</t>
  </si>
  <si>
    <t>اسكن پاراتيروئيد با هر نوع راديودارو</t>
  </si>
  <si>
    <t>اسکن گالیوم (منطقه محدود)</t>
  </si>
  <si>
    <t xml:space="preserve">اسکن قشر آدرنال </t>
  </si>
  <si>
    <t xml:space="preserve">درمان متاستاز استخوان با استرانسيوم 89 (متاسترون) </t>
  </si>
  <si>
    <t>اسكن تيروئيد با تكنسيوم</t>
  </si>
  <si>
    <t>تعیین حجم خون با پلاسما</t>
  </si>
  <si>
    <t>مطالعه طول عمر گلبول قرمز با کروم 51</t>
  </si>
  <si>
    <t xml:space="preserve">مطالعه طول عمر گلبول قرمز در طحال یا کبد </t>
  </si>
  <si>
    <t>سکستراسیون گلبول های قرمز در طحال یا کبد</t>
  </si>
  <si>
    <t>میزان ناپدید شدن آهن رادیواکتیو از پلاسما</t>
  </si>
  <si>
    <t xml:space="preserve">جذب آهن رادیواکتیو به گلبول قرمز </t>
  </si>
  <si>
    <t xml:space="preserve"> توزیع و ذخیره آهن رادیواکتیو برای سیانوکوبالامین</t>
  </si>
  <si>
    <t>اسکن طحال به تنهایی</t>
  </si>
  <si>
    <t xml:space="preserve">اسکن مجاری و غدد لنفاوی </t>
  </si>
  <si>
    <t>اسکن مجاری و کیسه صفرا (هپاتوبیلیری- هایدا)</t>
  </si>
  <si>
    <t xml:space="preserve">اسکن کبد و طحال </t>
  </si>
  <si>
    <t xml:space="preserve">اسکن تخلیه معده </t>
  </si>
  <si>
    <t xml:space="preserve">اسکن برگشت معده به مری(ریفلاکس) </t>
  </si>
  <si>
    <t xml:space="preserve">اسکن دیورتیکول مکل </t>
  </si>
  <si>
    <t xml:space="preserve">اسکن خونریزی از دستگاه گوارش تحتانی </t>
  </si>
  <si>
    <t xml:space="preserve">اسکن از غدد بزاقی </t>
  </si>
  <si>
    <t xml:space="preserve">اسکن برای تعیین مایع در پریکارد </t>
  </si>
  <si>
    <t xml:space="preserve">اسکن انفارکتوس میوکارد با تکنزیوم پیروفسفات </t>
  </si>
  <si>
    <t xml:space="preserve">اسکن شنت های قلبی </t>
  </si>
  <si>
    <t>اسكن پرفيوژن ريه</t>
  </si>
  <si>
    <t>اسكن (تهويه ريوي) با هر روش</t>
  </si>
  <si>
    <t xml:space="preserve">ارزیابی شنت مغزی </t>
  </si>
  <si>
    <t>اسكن ديناميک از كليه‌ها با مطالعه جريان خون عروقي و فانکشن کليه بدون مداخله دارويي</t>
  </si>
  <si>
    <t xml:space="preserve">اسکن کلیه با مطالعه جریان عروقی و فانکشن کلیه با و بدون تجویز کاپتوپریل </t>
  </si>
  <si>
    <t xml:space="preserve">اسکن باقیمانده ادرار در مثانه </t>
  </si>
  <si>
    <t>اسكن رفلاكس ميزناي (بدون احتساب هزينه سوندگذاري)</t>
  </si>
  <si>
    <t>اسکن رفلاکس حالب و باقیمانده ادرار در مثانه</t>
  </si>
  <si>
    <t xml:space="preserve">اسکن بیضه ها با مطالعه جریان خون عروقی </t>
  </si>
  <si>
    <t>اسكن مجاري اشكي (داكريوسيستوگرافي)</t>
  </si>
  <si>
    <t>درمان پلی سایتمی ورا و لوسمی مزمن و غیره با احتساب رادیو دارو با فسفر 32</t>
  </si>
  <si>
    <t>اسکن با منوکلنال آنتی بادی نشان دار شده برای تشخیص تومورها و عفونتها</t>
  </si>
  <si>
    <t>اسکن برای بررسی و لکالیزاسیون تومور های فعال (بررسی تمام بدن در چند مرحله مثلا با گالیم)</t>
  </si>
  <si>
    <t>اسکن با منوکلنال آنتی بادی برای تشخیص عفونت</t>
  </si>
  <si>
    <t xml:space="preserve">اسکن تمام بدن با گلبول سفید نشاندار شده </t>
  </si>
  <si>
    <t>اسکن با اگونیست گیرنده سوماتواستاتین (مثل اوکتروتاید)</t>
  </si>
  <si>
    <t>تصویربرداری ترمبوز وریدی</t>
  </si>
  <si>
    <t xml:space="preserve">درمان متاستاز هاي منتشر استخوان با تزريق وريدي راديو دارو هاي مختلف نظير ساماريوم 153، رنيوم 188 و 186، لوتشيوم 177 </t>
  </si>
  <si>
    <t>درمان اتنخابي متاستاز کبدي با راديوداروهاي ميکروسفر (راديوابلاسيون متاستازهاي موضعي داخل کبدي)</t>
  </si>
  <si>
    <t>درمان داخل مفصلي با راديوداروها (راديوسينووکتومي با ايتريوم 90، رنيوم 186) هزینه پونکسیون داخل مفصلی جداگانه قابل محاسبه و اخذ نمی‌باشد</t>
  </si>
  <si>
    <t>خدمات تشخیصی چشم</t>
  </si>
  <si>
    <t>تست ديد بُعد و عمق چشم؛ هر دو چشم</t>
  </si>
  <si>
    <t xml:space="preserve">تست ارزیابی میزان اشک؛ هر دو چشم به هر روش </t>
  </si>
  <si>
    <t>تست هس اسکرین (پرده هس)؛ هر دو چشم</t>
  </si>
  <si>
    <t>سایر خدمات تشخیصی و درمانی</t>
  </si>
  <si>
    <t>عكسبرداري فضاي اپيدورال، تحت هدایت رادیولوژیک مانيتورينگ و تفسير و گزارش</t>
  </si>
  <si>
    <t>پورتوگرافی ترانس هپاتیک از طریق پوست، ارزیابی همودینامیک تحت هدایت رادیولوژیک (انجام و تفسیر)</t>
  </si>
  <si>
    <t>درمان ترانس کاتتر، انفوزیون؛ به هر روش روش به همراه نظارت و تفسیر</t>
  </si>
  <si>
    <t>خارج کردن مکانیکی مواد انسدادی اطراف کاتتر ورید مرکزی یا ورید جداگانه تحت هدایت رادیولوژیک (انجام و تفسیر)</t>
  </si>
  <si>
    <t>خارج کردن مکانیکی مواد انسدادی داخل ورید مرکزی یا داخل کاتتر با هدایت رادیولوژیک (انجام و تفسیر)</t>
  </si>
  <si>
    <t>خارج کردن جسم خارجی داخل عروقی از طریق کاتتر و از راه پوست با هدایت رادیولوژیک (انجام و تفسیر)</t>
  </si>
  <si>
    <t>#*+</t>
  </si>
  <si>
    <t>استفاده از استریوتاکسی به منظور کارگذاری سیم قبل از عمل جراحی یا انجام بیوپسی پستان</t>
  </si>
  <si>
    <t xml:space="preserve">استفاده از ماموگرافی به منظور کارگذاری سیم قبل از عمل جراحی یا انجام بیوپسی پستان </t>
  </si>
  <si>
    <t>ایمونوگلوبولین بوتولیسم، انسانی، برای تزریق داخل وریدی یا عضلانی</t>
  </si>
  <si>
    <t xml:space="preserve">تزریق توکسوئید کزار و یا ایمن سازی کزار یا واکسیناسیون داخل عضلانی </t>
  </si>
  <si>
    <t xml:space="preserve">تزریق عضلانی آنتی بیوتیک </t>
  </si>
  <si>
    <t xml:space="preserve">تزریق دسفرال </t>
  </si>
  <si>
    <t xml:space="preserve">اقدامات تشخیصی و ارزیابی روانی از طریق مصاحبه </t>
  </si>
  <si>
    <t>مشاوره روانپزشکی برای بیماران بستری (شامل مصاحبه و معاینه تشخیصی، اقدمات حفاظتی و مداخله در بحران و انتقال بیمار به بخش در صورت لزوم)</t>
  </si>
  <si>
    <t xml:space="preserve">اقدامات درمانی روانپزشکی </t>
  </si>
  <si>
    <t>روان درمانی عملی (اینتراکتیو)</t>
  </si>
  <si>
    <t>دیگر خدمات یا اعمال روان‌پزشکی</t>
  </si>
  <si>
    <t xml:space="preserve">کاردرمانی گروهی برای بیماران روانپزشکی به ازای هر بیمار در هر جلسه حداقل 45 دقیقه ای در گروههای 8 تا 12 نفر </t>
  </si>
  <si>
    <t>بیوفیدبک</t>
  </si>
  <si>
    <t>دیالیز/ همودیالیز</t>
  </si>
  <si>
    <t xml:space="preserve">گلوبال-نارسایی کلیه یا مسمومیت، همودیالیز اولیه (حاد-6 جلسه اول) </t>
  </si>
  <si>
    <t xml:space="preserve">گلوبال- همودياليز مزمن، يک ارزيابي به وسيله پزشک، با يا بدون اصلاح قابل توجه در فرآيند انجام آن در مراکز دولتی </t>
  </si>
  <si>
    <t>سایر روش‌های دیالیز</t>
  </si>
  <si>
    <t xml:space="preserve">گلوبال- بستری جهت کاتترگذاري کاتتر دایمی دیالیز صفاقی </t>
  </si>
  <si>
    <t>آموزش و مديريت بيمار دياليز صفاقي توسط پزشکان دوره دیده براساس راهنماي باليني مصوب وزارت بهداشت، درمان و آموزش پزشکي در هر ماه</t>
  </si>
  <si>
    <t>پرفوزیون خونی (برای مثال با زغال فعال شده یا رزین) (این کد با خدمات همودیالیز قابل گزارش نیست)</t>
  </si>
  <si>
    <t>گاستروانترولوژی</t>
  </si>
  <si>
    <t>لوله‌گذاري مري و جمع‌آوري نمونه با شستشو براي سيتولوژي، شامل آماده‌سازي نمونه‌ها (عمل مستقل)</t>
  </si>
  <si>
    <t>بررسی افزایش حجم تحریکی با بالن در مری</t>
  </si>
  <si>
    <t>تست آنالیز معده با تزریق محرک های ترشح معده (هیستامین، انسولین، پنتاگاسترین، کلسیم و سکرتین)</t>
  </si>
  <si>
    <t>لوله‌گذاری معده، شستشو و تهیه لام برای سیتولوژی (عمل مستقل)</t>
  </si>
  <si>
    <t>تست نگهداری سالین در معده</t>
  </si>
  <si>
    <t>گذاشتن لوله جهت بررسی خونریزی از روده کوچک، قراردادن در محل و مانیتورینگ</t>
  </si>
  <si>
    <t>لوله‌گذاری معده و آسپیراسیون یا لاواژ و شستشوی معده برای درمان (مثلا برای سموم خورده شده)</t>
  </si>
  <si>
    <t>تصویربرداری از دستگاه گوارش، از داخل مجرا (برای مثال آندوسکوپی با کپسول)، از مری تا ایلئوم، با تفسیر و گزارش توسط پزشک</t>
  </si>
  <si>
    <t>تصویربرداری از دستگاه گوارش، داخل مجرا (برای مثال آندوسکوپی کپسول)، مری با تفسیر و گزارش توسط پزشک</t>
  </si>
  <si>
    <t>تست حساسیتی تونوس و کامپلیانس رکتال (یعنی پاسخ به اتساع درجه بندی شده بالن)</t>
  </si>
  <si>
    <t>مانومتری آنورکتال</t>
  </si>
  <si>
    <t>گذاشتن رکتال تیوب</t>
  </si>
  <si>
    <t>هیدروتراپی برای شستشو و تخیله لوله گوارش با استفاده از دستگاه</t>
  </si>
  <si>
    <t>فیزیولوژی معده</t>
  </si>
  <si>
    <t>الکتروگاستروگرافی، تشخیصی، از راه پوست با یا بدون تست تحریکی</t>
  </si>
  <si>
    <t>خدمات چشم پزشکی خاص</t>
  </si>
  <si>
    <t>گونیوسکوپی (عمل مستقل)</t>
  </si>
  <si>
    <t>معاینه حسی حرکتی با چندین اندازه‌گیری برای تعیین انحراف کره چشم (برای مثال عضلات محدودکننده یا ضعیف همراه با دیپلوپی) با تفسیر و گزارش (عمل مستقل)</t>
  </si>
  <si>
    <t>معاینه میدان بینایی، یک یا دو طرفه، با تفسیر و گزارش؛ معاینه محدود</t>
  </si>
  <si>
    <t>تستهاي برانگيختگي براي گلوكوم با تفسير و گزارش، بدون تونوگرافی</t>
  </si>
  <si>
    <t>افتالموسکوپی وسیع با ترسیم شبکیه ( برای مثال برای جدا شدن شبکیه ، ملانوما ) با تفسیر و گزارش</t>
  </si>
  <si>
    <t>افتالموسکپی</t>
  </si>
  <si>
    <t>آنژیوسکوپی فلئورسین، با تفسیر و گزارش</t>
  </si>
  <si>
    <t xml:space="preserve">افتالمودينامومتري </t>
  </si>
  <si>
    <t>سایر خدمات اختصاصی</t>
  </si>
  <si>
    <t>اکولوالکترومیوگرافی سوزنی یا الکترواکولوگرافی یک عضله خارج چشمی یا بیشتر، یک یا هر دو چشم، با تفسیر و گزارش</t>
  </si>
  <si>
    <t>الکترورتینوگرافی با تفسیر و گزارش</t>
  </si>
  <si>
    <t>بررسی عادت به تاریکی، با تفسیر و گزارش</t>
  </si>
  <si>
    <t>فتوگرافی خارجی چشم برای مستندسازی میزان پیشرفت، با آنژیوگرافی فلئورسین</t>
  </si>
  <si>
    <t xml:space="preserve">امبلیوتراپی یا اورتوپتیک؛ به ازای هر جلسه </t>
  </si>
  <si>
    <t>خدمات کنتاکت لنز</t>
  </si>
  <si>
    <t>ایجاد تغییرات درلنز قرنیه‌ای، با نظارت پزشک تا زمان عادت کردن (عمل مستقل)</t>
  </si>
  <si>
    <t>تعویض کنتاکت لنز</t>
  </si>
  <si>
    <t>پروتزهای چشمی، چشم مصنوعی</t>
  </si>
  <si>
    <t>تجویز فیت کردن و تأمین پروتز چشمی (چشم مصنوعی) با نظارت پزشک تا زمان عادت کردن به آن</t>
  </si>
  <si>
    <t>تجویز پروتز چشمی (چشم مصنوعی) و هدایت جهت فیت کردن و توسط تکنسین مستقل با نظارت پزشک تا زمان عادت کردن به آن</t>
  </si>
  <si>
    <t>خدمات عینک (شامل پروتز برای آفاکیا)</t>
  </si>
  <si>
    <t>تعمیر و فیت کردن مجدد عینک</t>
  </si>
  <si>
    <t>درمان کم بینایی توسط وسایل کمک بینایی؛ میکروسکوپ، ذره بین، سیستم تلسکوپی یا سایر سیستم‌های عدسی مرکب</t>
  </si>
  <si>
    <t>تست غربالگری برای اندازه‌گیری کمی حدت بینایی؛ دو طرفه</t>
  </si>
  <si>
    <t>طراحی و ساخت عینک طبی براساس استاندارد ابلاغی وزارت بهداشت، درمان و آموزش پزشکی</t>
  </si>
  <si>
    <t xml:space="preserve">خدمات اختصاصی گوش، حلق و بینی </t>
  </si>
  <si>
    <t xml:space="preserve">معاینه گوش، حلق و بینی زیر بیهوشی عمومی </t>
  </si>
  <si>
    <t>خدمات ارزیابی گفتار و یا زبان و یا صدا و یا ارتباط(افزوده و مکمل) و یا بلع و یا پردازش شنیداری</t>
  </si>
  <si>
    <t>درمان گروهی اختلالات گفتار و یا زبان و یا صدا و یا ارتباط (افزوده و مکمل) و یا بلع و یا پردازش شنیداری به ازای هر نفر (2 تا 8 نفر)</t>
  </si>
  <si>
    <t>نازوفارنگوسکوپی با اندوسکوپ (عمل مستقل)</t>
  </si>
  <si>
    <t>بررسی عملکرد بینی (رینومانومتری)</t>
  </si>
  <si>
    <t>بررسی عملکرد عصب صورتی (الکترونورونوگرافی)</t>
  </si>
  <si>
    <t>بررسی عملکرد حنجره</t>
  </si>
  <si>
    <t>درمان اختلالات بلع و یا عملکرد دهان برای تغذیه</t>
  </si>
  <si>
    <t>آزمایش‌های بررسی فونکسیون وستیبولر با ثبت (مثل ENG و PENG) و ارزیابی تشخیصی طبی</t>
  </si>
  <si>
    <t>پوستچروگرافی دینامیک کامپیوتری (صندلی چرخان)</t>
  </si>
  <si>
    <t>تست‌های فونکسیون شنوایی با ارزیابی تشخیص طبی</t>
  </si>
  <si>
    <t>اندازه‌گیری میزان تضعیف محافظ گوش (تهیه قالب و فیلتر، پوسته)</t>
  </si>
  <si>
    <t xml:space="preserve">ارزیابی برای استفاده و/یا فیت کردن پروتز تکلم به عنوان مکمل گفتار </t>
  </si>
  <si>
    <t>خدمات ارزیابی و درمانی</t>
  </si>
  <si>
    <t>آنالیز تشخیصی ایمپلنت کوکلئار، بیمار در هر گروه سنی؛ با برنامه دادن</t>
  </si>
  <si>
    <t>آنالیز تشخیصی ایمپلنت کوکلئار، بیمار در هر گروه سنی؛ برنامه دادن مجدد</t>
  </si>
  <si>
    <t>خدمت (خدمات) درمانی برای به کارگیری ابزار مولد غیر گفتاری، شامل برنامه ریزی و تنظیم به ازای هر جلسه</t>
  </si>
  <si>
    <t>خدمات درمانی برای استفاده از ابزار مولد گفتار، شامل برنامه‌ریزی و اصلاح، به ازای هر جلسه</t>
  </si>
  <si>
    <t xml:space="preserve">ارزیابی عملکردی بلع دهانی و حلقی؛ برای یک دوره درمان </t>
  </si>
  <si>
    <t>ارزیابی فلئوروسکوپی یا اندوسکوپ فیبراپتیک قابل انعطاف حرکتی از عملکرد بلع یا تست حسی حنجره با ضبط ویدئویی یا سینمائی</t>
  </si>
  <si>
    <t>ارزیابی سیستم شنوایی مرکزی، با گزارش</t>
  </si>
  <si>
    <t>بررسی وزوز گوش (شامل تطبیق دادن فرکانس و شدت صدا و ماسک کردن)</t>
  </si>
  <si>
    <t>ارزیابی وضعیت توانبخشی شنیداری برای یک دوره درمان</t>
  </si>
  <si>
    <t>توانبخشی آسیب شنیداری پیش زبانی به ازای هر جلسه</t>
  </si>
  <si>
    <t>توانبخشی آسیب شنیداری بعد از زبان آموزی به ازای هر جلسه</t>
  </si>
  <si>
    <t>ارزیابی تشخیصی با برنامه دادن به وسیله شنوایی کاشته شده در ساقه مغز، هر ساعت</t>
  </si>
  <si>
    <t>داخلی قلب و عروق</t>
  </si>
  <si>
    <t xml:space="preserve">اکوکاردیوگرافی مری حین پروسیجر دیگر </t>
  </si>
  <si>
    <t xml:space="preserve">اکوکاردیوگرافی معمولی حین پروسیجر دیگر </t>
  </si>
  <si>
    <t>خواندن فیلم آنژیوگرافی به تنهایی</t>
  </si>
  <si>
    <t>SAECG</t>
  </si>
  <si>
    <t>اکوکاردیوگرافی از طریق مری در بیماران عادی به همراه تفسیر و گزارش</t>
  </si>
  <si>
    <t>اکو کاردیوگرافی از طریق مری در بیماران مادرزادی به همراه تفسیر و گزارش</t>
  </si>
  <si>
    <t>تست ورزش</t>
  </si>
  <si>
    <t>پلتیسموگرافی تمام بدن، با تفسیر گزارش</t>
  </si>
  <si>
    <t>آنالیز الکترونیک سیستم پیس میکر ضدتاکی کاردی</t>
  </si>
  <si>
    <t>بررسی‌های ریوی</t>
  </si>
  <si>
    <t xml:space="preserve">ظرفیت یا حجم باقیمانده عملی به روش هلیم، روش جریان باز نیتروژن یا دیگر روش‌ها همراه با حداکثر ظرفیت تنفسی، حداکثر تهویه ارادی و ارزیابی برونکواسپاسم و منحنی جریان و حجم تنفسی </t>
  </si>
  <si>
    <t>ارزیابی مقاومت مجاری هوای به روش اوسیلاتوری</t>
  </si>
  <si>
    <t>کاپنوگرافی یا پاسخ تنفسی به گاز کربنیک</t>
  </si>
  <si>
    <t>پاسخ تنفسی به هیپوکسی (منحنی پاسخ هیپوکسی) (هزینه گاز بصورت جداگانه قابل محاسبه واخذ می‌باشد)</t>
  </si>
  <si>
    <t>تست آلرژی</t>
  </si>
  <si>
    <t>تجویز داخل ریوی سورفکتانت توسط پزشک از راه لوله اندوتراکئال توسط پزشک</t>
  </si>
  <si>
    <t>استرس تست قلب ریوی با اندازه‌گیری مصرف اکسیژن و گاز کربنیک در گازهای بازدمی</t>
  </si>
  <si>
    <t>کمک تنفسي ممتد و نگهداري به کمک دستگاه تهويه مکانيکي به ازاي هر روز خارج از بخش‌هاي مراقبت‌هاي ويژه</t>
  </si>
  <si>
    <t>بررسی کمپلیانس ریوی (برای مثال پلتیسموگرافی، اندازه‌گیری فشار و حجم)</t>
  </si>
  <si>
    <t>پالس اکسیمتری گوش یا نبض برای اشباع اکسیژن، غیرتهاجمی؛ یک یا چند بار در طول شبانه روز</t>
  </si>
  <si>
    <t>اکسیمتری خون و پالس اکسیمتری در هنگام ورزش یا احیای قلبی ریوی</t>
  </si>
  <si>
    <t>تعیین میزان دی اکسید کربن به عنوان گاز بازدمی به روش مادون قرمز</t>
  </si>
  <si>
    <t xml:space="preserve">تست تشخیص اکسید نیتریک در بازدم </t>
  </si>
  <si>
    <t>ایمونوتراپی با آلرژن‌ها</t>
  </si>
  <si>
    <t>تست تحریکی (برای مثال تست رینکل)</t>
  </si>
  <si>
    <t>خدمات حرفه‌ای مربوط به نظارت بر تهیه و تدارک آنتی ژن‌ها برای ایمونوتراپی آلرژن؛ ویال تک دوزی (با مشخص کردن تعداد ویال)</t>
  </si>
  <si>
    <t>خدمات حرفه‌ای مربوط به نظارت بر تهیه و تدارک آنتی ژن‌ها برای ایمونوتراپی آلرژن (با مشخص کردن تعداد دوزها) به ازای هر تعداد آنتیژن نیش حشرات</t>
  </si>
  <si>
    <t>خدمات حرفه‌ای مربوط به نظارت بر تهیه و تدارک آنتی ژن‌ها برای ایمونوتراپی آلرژن؛ یک یا چند آنتیژن (با مشخص کردن تعداد دوزها)</t>
  </si>
  <si>
    <t>عصاره جدا شده از کل بدن حشره گاز گیرنده (یا بند پایان دیگر) (با مشخص کردن تعداد دوزها)</t>
  </si>
  <si>
    <t>عمل رفع حساسیت سریع</t>
  </si>
  <si>
    <t>اندوکرینولوژی</t>
  </si>
  <si>
    <t>مونیتورینگ قند خون بیش از 72 ساعت به وسیله اندازه‌گیری و ثبت مداوم میزان گلوکز در مایع بافت بینابینی از طریق یک سنسور زیرجلدی (شامل اتصال، تنظیم کردن، آموزش بیمار،ثبت، قطع کردن، پرینت اطلاعات)</t>
  </si>
  <si>
    <t>اقدامات نورولوژیک و نوروموسکولار</t>
  </si>
  <si>
    <t>پلي سومنوگرافي؛ مرحله بندي خواب شبانه (8 ساعت يا بيشتر) استفاده از حداقل پنج يا بيشتر از پارامترهاي تحليلي خواب</t>
  </si>
  <si>
    <t xml:space="preserve">پلي سومنوگرافي؛ مرحله بندي خواب شبانه (8 ساعت يا بيشتر) استفاده از حداقل پنج يا بيشتر از پارامترهاي تحليلي خواب </t>
  </si>
  <si>
    <t>پلي سومنوگرافي؛ مرحله بندي خواب شبانه (8 ساعت يا بيشتر) شامل کلیه مراحل برای بار دوم</t>
  </si>
  <si>
    <t>پلي سومنوگرافي؛ مرحله بندي خواب شبانه (8 ساعت يا بيشتر) استفاده از کمتر از پنج پارامترهاي تحليلي خواب</t>
  </si>
  <si>
    <t>الکتروآنسفالوگرافی روتین EEG</t>
  </si>
  <si>
    <t>اندازه‌گیری و گزارش میزان و دامنه حرکت یا امتحان دستی عضلات، اندام‌ها توسط پزشک با یا بدون مقایسه با طرف سالم با گزارش</t>
  </si>
  <si>
    <t>تست تنسیلون برای میاستنی کراو</t>
  </si>
  <si>
    <t>با ثبت الکترومیوگرافیک</t>
  </si>
  <si>
    <t xml:space="preserve">تست‌های الکترومیوگرافی و هدایت عصبی EMG وNCV </t>
  </si>
  <si>
    <t>نوروفیزیولوژی حین عمل جراحی</t>
  </si>
  <si>
    <t>بررسی عملکرد دستگاه عصبی خودکار</t>
  </si>
  <si>
    <t>بررسی رفلکس و اختلالات سطح الکتریکی ایجاد شده در اثر تحریک‌ها (Evoked Potentials)</t>
  </si>
  <si>
    <t>تست‌های EEG خاص</t>
  </si>
  <si>
    <t>تحلیل دیجیتال الکتروانسفالوگرام (برای مثال در تحلیل امواج صرعی)</t>
  </si>
  <si>
    <t xml:space="preserve">تست فعال کردن «وادا» برای بررسی عملکرد نیمکره مغزی، شامل مونیتورینگ الکتروانسفالوگرافی </t>
  </si>
  <si>
    <t xml:space="preserve">تعیین موقعیت عملکردی کورتکس و زیرکورتکس به وسیله تحریک و یا ثبت از الکترودهای سطح مغز یا الکترودهای عمقی برای برانگیختن تشنج یا مشخص کردن ساختمان‌های حیاتی مغز؛ با حضور پزشک به ازای هر ساعت </t>
  </si>
  <si>
    <t>سایر اعمال</t>
  </si>
  <si>
    <t>پرکردن مجدد و نگهداری پمپ یا محفظه آزادکننده دارو در نخاع (اینتراتکال، اپی دورال) یا مغز (داخلی بطنی)</t>
  </si>
  <si>
    <t>آنالیزالکترونیک دستگاه مولد پالس عصبی کاشته شده بعدی ، تجویز شده به وسیله پزشک</t>
  </si>
  <si>
    <t>تحلیل حرکتی</t>
  </si>
  <si>
    <t>تحلیل جامع حرکات به کمک کامپیوتر با ثبت ویدئویی یا کینماتیک سه بعدی؛ با یا بدون با اندازه‌گیری فشار ناحیه پلانتار در حین راه رفتن</t>
  </si>
  <si>
    <t>الکترومیوگرافی فعال سطحی یا فاین وایر، در حین راه رفتن یا فعالیت های دیگر، یک تا 12 عضله</t>
  </si>
  <si>
    <t>بازنگری و تفسیر توسط پزشک برای تحلیل جامع حرکات به کمک کامپیوتر، با اندازه‌گیری فعال فشار پلانتار در حین راه رفتن یا فعالیت‌های دیگر و الکترومیوگرافی فعال فاین وایر یا گزارش ثبت شده</t>
  </si>
  <si>
    <t xml:space="preserve">مپینگ کارکرد مغزی </t>
  </si>
  <si>
    <t>خدمات مشاوره ژنتیک</t>
  </si>
  <si>
    <t>خدمات ژنتیک پزشکی و مشاوره ژنتیک، رودررو با بیمار یا خانواده به مدت حداقل 30 دقیقه</t>
  </si>
  <si>
    <t xml:space="preserve">ارزیابی و بررسی دستگاه عصبی مرکزی/ آزمایش‌های مربوطه (مثل شناختی، عصبی، روانی و گفتاری) </t>
  </si>
  <si>
    <t>ارزیابی زبان پریشی بزرگسالان (آزمون زبان پریشی فارسی و دو زبانه) همراه با تفسیر و گزارش</t>
  </si>
  <si>
    <t>تست تکاملی؛ گسترده (شامل ارزیابی حرکتی، زبانی، اجتماعی، عملکردهای سازگاری و یا شناختی به کمک ابزارهای استاندارد تکاملی) با تفسیر و گزارش</t>
  </si>
  <si>
    <t>آزمون وضعیت رفتاری عصبی (ارزیابی بالینی تفکر، استدلال و قضاوت، برای مثال دانش اکتسابی، توجه، حافظه، توانمندیهای بینایی فضایی، عملکردهای زبانی، برنامه‌ریزی) با تفسیر و گزارش</t>
  </si>
  <si>
    <t>مجموعه تست های نوروفیزیولوژی</t>
  </si>
  <si>
    <t xml:space="preserve">خوراندن داروی فینگولیمود و مانیتورینگ در روز اول توسط پزشک </t>
  </si>
  <si>
    <t>تجویز شیمی درمانی</t>
  </si>
  <si>
    <t xml:space="preserve">تجويز شيمي درماني زير جلدي يا عضلاني با يا بدون بيحسي موضعي به ازاي هر جلسه </t>
  </si>
  <si>
    <t>تجویز شیمی درمانی داخل ضایعه، موارد متعدد دارو از قبل مخلوط شده به ازای هر جلسه</t>
  </si>
  <si>
    <t>انفوزيون طولاني مدت (بيش از 8 ساعت) با یا بدون پمپ قابل حمل يا قابل كاشت همراه با پرکردن مجدد پمپ؛</t>
  </si>
  <si>
    <t xml:space="preserve">تجويز شيمي درماني، بداخل حفره پلور یا پريتوئن، نيازمند و شامل توراسنتز و پریتونئوسنتز </t>
  </si>
  <si>
    <t>پر کردن مجدد و نگهداری پمپ قابل کاشت، برای مراجعه مجدد بیماران جهت شارژ پمپ کاشته شده</t>
  </si>
  <si>
    <t>تزريق شيمي درماني، ساب آراكنوئيد يا داخل بطني، از طريق محفظه زيرجلدي، يك يا چند دارو</t>
  </si>
  <si>
    <t>درمان فوتودینامیک</t>
  </si>
  <si>
    <t>درمان فوتودینامیک به وسیله تجویز خارجی نور برای تخریب ضایعه بدخیم و یا مستعد بدخیمی در پوست و مخاط مجاور (برای مثال لب) به وسیله فعال کردن داروهای حساس به نور</t>
  </si>
  <si>
    <t xml:space="preserve">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اولین 30 دقیقه </t>
  </si>
  <si>
    <t>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هر 15 دقیقه اضافه</t>
  </si>
  <si>
    <t>نوردرمانی با استفاده از دستگاه‎های نورپلاریزه</t>
  </si>
  <si>
    <t>اعمال خاص درماتولوژیک</t>
  </si>
  <si>
    <t xml:space="preserve">اکتینوتراپی (نور ماوراء بنفش) </t>
  </si>
  <si>
    <t xml:space="preserve">درمان با ليزر براي بيماري هاي التهابي پوست (به عنوان مثال پسوريازيس)؛ به هر ميزان سانتيمتر مربع سطح بدن و به ازای هر جلسه درمان </t>
  </si>
  <si>
    <t xml:space="preserve">درمان با ليزر براي ساير ضايعات پوست؛ به هر ميزان سانتيمتر مربع سطح بدن و هر جلسه درمان </t>
  </si>
  <si>
    <t>طب فیزیکی و توانبخشی</t>
  </si>
  <si>
    <t>ارزیابی و برنامه‌ریزی برای فیزیوتراپی بیمار به ازای هر دوره فیزیوتراپی</t>
  </si>
  <si>
    <t>ارزیابی جامع کاردرمانی یا شغلی جهت برنامه ریزی برای کاردرمانی بیمار برای یک دوره درمان</t>
  </si>
  <si>
    <t>دیاترمی</t>
  </si>
  <si>
    <t>به کارگيري روشها و تکنيکهاي کاردرماني شامل استفاده از يک يا چند مورد از فعاليتهاي کاردرماني براي يک جلسه حداقل 45 دقيقه اي</t>
  </si>
  <si>
    <t>انجام ارزیابی و به کارگیری روش‌ها و یا اعمال درمانی فیزیوتراپی و طب فیزیکی و توانبخشی مانند حمام کنتراست یا آب درمانی یا مخزن هوبارد و یا گردش چرخشی آب</t>
  </si>
  <si>
    <t xml:space="preserve"> Whole Body Vibration)WBV)</t>
  </si>
  <si>
    <t>توانبخشی ریوی شامل ارزیابی پزشکی، مانیتورینگ قلبی، اکسیژن درمانی و ورزش درمانی؛ به ازای هر جلسه</t>
  </si>
  <si>
    <t>Taping Kinesio</t>
  </si>
  <si>
    <t>آموزش با پروتز، اندامهای فوقانی و یا تحتانی</t>
  </si>
  <si>
    <t xml:space="preserve">کنترل استفاده از ارتز یا پروتز، بیمار قبلی </t>
  </si>
  <si>
    <t xml:space="preserve">آموزش و فیتینگ ارتز (شامل ارزیابی و فیتینگ که در جای دیگر گزارش نشده است) اندام‌های فوقانی، اندام‌های تحتانی و یا تنه </t>
  </si>
  <si>
    <t>درمان تغذیه‌ای طبی</t>
  </si>
  <si>
    <t>مشاوره و تدبير تغذيه اي براي بيماران بستري شامل گرفتن شرح حال و بررسي تاريخچه سلامت (ثبت اطلاعات فردي، سوابق بيماري ها، سوابق مصرف داروها، شيوه زندگي و آلرژي ها و عدم تحمل هاي غذايي) درخواست، بررسي و ثبت علائم باليني مرتبط با تغذيه، بررسي و تفسير نتايج آزمايشگاهي و بررسي پرسشنامه تغذيه (ثبت عادات غذايي) و انجام مداخلات و توصيه هاي تغذيه‌اي براي هر دوره بستري</t>
  </si>
  <si>
    <t>مشاوره و تدبیر تغذیه‌‌ای برای بیماران سرپایی شامل گرفتن شرح حال و بررسی تاریخچه سلامت (ثبت اطلاعات فردی، سوابق بیماری ها، سوابق مصرف داروها، شیوه زندگی و آلرژی‌ها و عدم تحمل‌های غذایی) درخواست، بررسی و ثبت علائم بالینی مرتبط با تغذیه، بررسی و تفسیر نتایج آزمایشگاهی و بررسی پرسشنامه تغذیه (ثبت عادات غذایی) و انجام مداخلات و توصیه‌های تغذیه‌ای</t>
  </si>
  <si>
    <t>مشاوره و تدبیر تغذیه‌‌ای برای بیماران سرپایی شامل گرفتن شرح حال و بررسی تاریخچه سلامت، گروهی (2 نفر یا بیشتر)، برای ارزیابی درمان با رژیم‌های طبی و/یا مداخله‌های انجام شده) به ازای هر جلسه</t>
  </si>
  <si>
    <t>تدوین، نظارت، تهیه فرمولای و انجام حمایت‌های تغذیه‌‌ای دهانی به یک دوره درمان</t>
  </si>
  <si>
    <t>تدوین و تجویز رژیم درمانی برای بیماران سرپایی برای یک دوره درمان</t>
  </si>
  <si>
    <t>تدوین و تجویز رژیم درمانی برای بیماران بستری برای یک دوره درمان</t>
  </si>
  <si>
    <t>طب سوزنی و طب جایگزین</t>
  </si>
  <si>
    <t>بخور یا انکباب</t>
  </si>
  <si>
    <t>حجامت ‌تر</t>
  </si>
  <si>
    <t>حجامت خشک (بادکش) نیاز به فعالیت ماساژور</t>
  </si>
  <si>
    <t xml:space="preserve">حقنه درمانی (عمل مستقل) </t>
  </si>
  <si>
    <t xml:space="preserve">زالو درمانی به ازای دو زالو با حداقل 30 دقیقه زمان </t>
  </si>
  <si>
    <t>زالو درمانی به ازای هر زالوی اضافه</t>
  </si>
  <si>
    <t>درمان مانیپولاتیو استئوپاتیک (OMT)</t>
  </si>
  <si>
    <t>درمان مانیپولاتیو کایروپراکتیک (CMT)</t>
  </si>
  <si>
    <t>حرفه ای</t>
  </si>
  <si>
    <t xml:space="preserve"> (در صورتی که توسط پزشک متخصص طب سنتی باشد 100 درصد این کد و اگر توسط سایر افراد صاحب صلاحیت و دوره دیده مورد تایید معاونت طب سنتی وزارت بهداشت ارائه خدمت شود 80 درصد این کد قابل محاسبه و اخذ می‌باشد) </t>
  </si>
  <si>
    <t xml:space="preserve">(توسط دستگاه بدون نیاز به فعالیت ماساژور) (در صورتی که توسط پزشک متخصص طب سنتی باشد 100 درصد این کد و اگر توسط سایر افراد صاحب صلاحیت و دوره دیده مورد تایید معاونت طب سنتی وزارت بهداشت ارائه خدمت شود 80 درصد این کد قابل محاسبه و اخذ می‌باشد) </t>
  </si>
  <si>
    <t xml:space="preserve">(در صورتی که توسط پزشک متخصص طب سنتی باشد 100 درصد این کد و اگر توسط سایر افراد صاحب صلاحیت و دوره دیده مورد تایید معاونت طب سنتی وزارت بهداشت ارائه خدمت شود 80 درصد این کد قابل محاسبه و اخذ می‌باشد) </t>
  </si>
  <si>
    <t>810348
+
810360</t>
  </si>
  <si>
    <r>
      <t>آزمایش NIPT با استفاده از cell free DNA جنینی برای غربالگری سندروم داون (</t>
    </r>
    <r>
      <rPr>
        <sz val="11"/>
        <color rgb="FFFF0000"/>
        <rFont val="B Nazanin"/>
        <charset val="178"/>
      </rPr>
      <t>در صورت داشتن تعهد ناهنجاري هاي جنيني ، بررسی</t>
    </r>
    <r>
      <rPr>
        <sz val="11"/>
        <color theme="1"/>
        <rFont val="B Nazanin"/>
        <charset val="178"/>
      </rPr>
      <t xml:space="preserve"> </t>
    </r>
    <r>
      <rPr>
        <sz val="11"/>
        <color rgb="FFFF0000"/>
        <rFont val="B Nazanin"/>
        <charset val="178"/>
      </rPr>
      <t>گزارش</t>
    </r>
    <r>
      <rPr>
        <sz val="11"/>
        <color theme="1"/>
        <rFont val="B Nazanin"/>
        <charset val="178"/>
      </rPr>
      <t xml:space="preserve"> </t>
    </r>
    <r>
      <rPr>
        <sz val="11"/>
        <color rgb="FFFF0000"/>
        <rFont val="B Nazanin"/>
        <charset val="178"/>
      </rPr>
      <t>و</t>
    </r>
    <r>
      <rPr>
        <sz val="11"/>
        <color theme="1"/>
        <rFont val="B Nazanin"/>
        <charset val="178"/>
      </rPr>
      <t xml:space="preserve"> </t>
    </r>
    <r>
      <rPr>
        <sz val="11"/>
        <color rgb="FFFF0000"/>
        <rFont val="B Nazanin"/>
        <charset val="178"/>
      </rPr>
      <t>تاییده</t>
    </r>
    <r>
      <rPr>
        <sz val="11"/>
        <color theme="1"/>
        <rFont val="B Nazanin"/>
        <charset val="178"/>
      </rPr>
      <t xml:space="preserve"> </t>
    </r>
    <r>
      <rPr>
        <sz val="11"/>
        <color rgb="FFFF0000"/>
        <rFont val="B Nazanin"/>
        <charset val="178"/>
      </rPr>
      <t>پزشک</t>
    </r>
    <r>
      <rPr>
        <sz val="11"/>
        <color theme="1"/>
        <rFont val="B Nazanin"/>
        <charset val="178"/>
      </rPr>
      <t xml:space="preserve"> </t>
    </r>
    <r>
      <rPr>
        <sz val="11"/>
        <color rgb="FFFF0000"/>
        <rFont val="B Nazanin"/>
        <charset val="178"/>
      </rPr>
      <t>معتمد</t>
    </r>
    <r>
      <rPr>
        <sz val="11"/>
        <color theme="1"/>
        <rFont val="B Nazanin"/>
        <charset val="178"/>
      </rPr>
      <t xml:space="preserve"> از سقف آزمايش غربالگري قابل </t>
    </r>
    <r>
      <rPr>
        <sz val="11"/>
        <color rgb="FFFF0000"/>
        <rFont val="B Nazanin"/>
        <charset val="178"/>
      </rPr>
      <t>پرداخت</t>
    </r>
    <r>
      <rPr>
        <sz val="11"/>
        <color theme="1"/>
        <rFont val="B Nazanin"/>
        <charset val="178"/>
      </rPr>
      <t xml:space="preserve"> )   
 (در صورت وجود  هر سه مورد در گزارش آزمایشگاه مبلغ کلی مورد تایید است) 
ک</t>
    </r>
    <r>
      <rPr>
        <u/>
        <sz val="11"/>
        <color theme="1"/>
        <rFont val="B Nazanin"/>
        <charset val="178"/>
      </rPr>
      <t>اریوتایپ اضافی برای هر مطالعه 21 تریزومی</t>
    </r>
    <r>
      <rPr>
        <sz val="11"/>
        <color theme="1"/>
        <rFont val="B Nazanin"/>
        <charset val="178"/>
      </rPr>
      <t xml:space="preserve">   
</t>
    </r>
  </si>
  <si>
    <t>کاریوتایپ اضافی برای هر مطالعه 13 تریزومی</t>
  </si>
  <si>
    <t>کاریوتایپ اضافی برای هر مطالعه 18تریزومی</t>
  </si>
  <si>
    <t>دستگاه</t>
  </si>
  <si>
    <t>سرفصل خدمتی</t>
  </si>
  <si>
    <t>گروه خدمتی</t>
  </si>
  <si>
    <t>شرح کد(Value)</t>
  </si>
  <si>
    <t xml:space="preserve"> کل</t>
  </si>
  <si>
    <t>ارزش پایه بیهوشی</t>
  </si>
  <si>
    <t>مبلغ به ریال (خصوصی)</t>
  </si>
  <si>
    <t>(در صورتی که جنبه زیبایی داشته باشد، کد * محسوب می‌گردد)</t>
  </si>
  <si>
    <t>0</t>
  </si>
  <si>
    <t xml:space="preserve"> (در صورتي که جنبه زيبايي داشته باشد، کد * محسوب مي‌گردد)</t>
  </si>
  <si>
    <t>(در صورتي که جنبه زيبايي داشته باشد، کد * محسوب مي‌گردد)</t>
  </si>
  <si>
    <t>پانچ بیوپسی پوست؛ منفرد یا متعدد</t>
  </si>
  <si>
    <t>5</t>
  </si>
  <si>
    <t>4</t>
  </si>
  <si>
    <t>6</t>
  </si>
  <si>
    <t>3</t>
  </si>
  <si>
    <t xml:space="preserve"> (در صورت انجام در اورژانس بیمارستان در تعهد بیمه پایه می‌باشد)</t>
  </si>
  <si>
    <t>(در صورت انجام در اورژانس بیمارستان در تعهد بیمه پایه می‌باشد)</t>
  </si>
  <si>
    <t>(برای تخریب زگیل های معمولی یا پلانتار به کدهای 100575 و 100580 مراجعه گردد)</t>
  </si>
  <si>
    <t>7</t>
  </si>
  <si>
    <t/>
  </si>
  <si>
    <t>(هزینه رادیولوژی به صورت جداگانه محاسبه می‌گردد) (در صورتی که جنبه زیبایی داشته باشد، کد * محسوب می‌گردد)</t>
  </si>
  <si>
    <t>12</t>
  </si>
  <si>
    <t>ستون فقرات</t>
  </si>
  <si>
    <t>گچ گیری انگشت (مثلا برای کونتراکتور)</t>
  </si>
  <si>
    <t xml:space="preserve"> آتل‌بندی انگشت</t>
  </si>
  <si>
    <t>PRP (شامل خونگيري، تهيه و تزريق پلاسماي غني از پلاكت) براي هر جلسه درمان</t>
  </si>
  <si>
    <t xml:space="preserve"> (تا 3 جلسه شامل كليه هزينه هاي مربوطه مي باشد و هزينه ديگري براي اين كد قابل اخذ نمي‌باشد)</t>
  </si>
  <si>
    <t>ارزش تام 5 واحد</t>
  </si>
  <si>
    <t>(کد دیگری با این کد قابل محاسبه و گزارش نمی‌باشد)</t>
  </si>
  <si>
    <t>واردکردن کاتتر به صورت موقت به داخل مثانه (برای مثال کاتتریزاسیون مستقیم برای اندازه گیری ادرار باقیمانده) یا تعبیه کاتتر ساده یا مشکل مثانه (Foley)</t>
  </si>
  <si>
    <t>(کد تعديلي 63 - همراه با اين کد قابل گزارش و اخذ نمي باشد)</t>
  </si>
  <si>
    <t>(این کد را با کدهای 502155، 502160 و502170 گزارش نگردد)</t>
  </si>
  <si>
    <t>(هزینه کیت به طور جداگانه قابل محاسبه و اخذ می‌باشد)</t>
  </si>
  <si>
    <t>تصویربرداری پزشکی</t>
  </si>
  <si>
    <t>سر و گردن</t>
  </si>
  <si>
    <r>
      <t xml:space="preserve">رادیوگرافی </t>
    </r>
    <r>
      <rPr>
        <b/>
        <sz val="10"/>
        <color rgb="FF000000"/>
        <rFont val="B Traffic"/>
        <charset val="178"/>
      </rPr>
      <t>سینوس های قدامی صورت</t>
    </r>
    <r>
      <rPr>
        <sz val="10"/>
        <color rgb="FF000000"/>
        <rFont val="B Traffic"/>
        <charset val="178"/>
      </rPr>
      <t xml:space="preserve"> (نمای واترز یا کالدول)</t>
    </r>
  </si>
  <si>
    <r>
      <t xml:space="preserve">رادیوگرافی </t>
    </r>
    <r>
      <rPr>
        <b/>
        <sz val="10"/>
        <color rgb="FF000000"/>
        <rFont val="B Traffic"/>
        <charset val="178"/>
      </rPr>
      <t>سینوس های قدامی صورت</t>
    </r>
    <r>
      <rPr>
        <sz val="10"/>
        <color rgb="FF000000"/>
        <rFont val="B Traffic"/>
        <charset val="178"/>
      </rPr>
      <t xml:space="preserve"> (نمای واترز و نیمرخ)</t>
    </r>
  </si>
  <si>
    <r>
      <t>رادیوگرافی دندان هر فیلم (</t>
    </r>
    <r>
      <rPr>
        <b/>
        <sz val="10"/>
        <color rgb="FF000000"/>
        <rFont val="B Traffic"/>
        <charset val="178"/>
      </rPr>
      <t>پری اپیکال</t>
    </r>
    <r>
      <rPr>
        <sz val="10"/>
        <color rgb="FF000000"/>
        <rFont val="B Traffic"/>
        <charset val="178"/>
      </rPr>
      <t xml:space="preserve"> یا بایت وینگ)</t>
    </r>
  </si>
  <si>
    <r>
      <t xml:space="preserve">رادیوگرافی </t>
    </r>
    <r>
      <rPr>
        <b/>
        <sz val="10"/>
        <color rgb="FF000000"/>
        <rFont val="B Traffic"/>
        <charset val="178"/>
      </rPr>
      <t>پانورکس</t>
    </r>
  </si>
  <si>
    <r>
      <t xml:space="preserve">رادیوگرافی </t>
    </r>
    <r>
      <rPr>
        <b/>
        <sz val="10"/>
        <color rgb="FF000000"/>
        <rFont val="B Traffic"/>
        <charset val="178"/>
      </rPr>
      <t>سفالوگرام</t>
    </r>
  </si>
  <si>
    <r>
      <t xml:space="preserve">رادیوگرافی </t>
    </r>
    <r>
      <rPr>
        <b/>
        <sz val="10"/>
        <color rgb="FF000000"/>
        <rFont val="B Traffic"/>
        <charset val="178"/>
      </rPr>
      <t>نسوج نرم گردن</t>
    </r>
    <r>
      <rPr>
        <sz val="10"/>
        <color rgb="FF000000"/>
        <rFont val="B Traffic"/>
        <charset val="178"/>
      </rPr>
      <t xml:space="preserve"> یا نازوفارنکس- یک جهت</t>
    </r>
  </si>
  <si>
    <t>قفسه سینه</t>
  </si>
  <si>
    <r>
      <t xml:space="preserve">رادیوگرافی </t>
    </r>
    <r>
      <rPr>
        <b/>
        <sz val="10"/>
        <color rgb="FF000000"/>
        <rFont val="B Traffic"/>
        <charset val="178"/>
      </rPr>
      <t>شانه</t>
    </r>
    <r>
      <rPr>
        <sz val="10"/>
        <color rgb="FF000000"/>
        <rFont val="B Traffic"/>
        <charset val="178"/>
      </rPr>
      <t xml:space="preserve"> یک جهت (استخوان اسکاپولا، ترقوه، مفصل آکرومیوکلاویکولار با نمای اگزیلار یا نیمرخ ) هر فیلم</t>
    </r>
  </si>
  <si>
    <r>
      <t xml:space="preserve">رادیوگرافی </t>
    </r>
    <r>
      <rPr>
        <b/>
        <sz val="10"/>
        <color rgb="FF000000"/>
        <rFont val="B Traffic"/>
        <charset val="178"/>
      </rPr>
      <t>قفسه صدری</t>
    </r>
    <r>
      <rPr>
        <sz val="10"/>
        <color rgb="FF000000"/>
        <rFont val="B Traffic"/>
        <charset val="178"/>
      </rPr>
      <t xml:space="preserve"> نمای روبرو یا نیمرخ و یا هر نمای دیگر (یک فیلم )</t>
    </r>
  </si>
  <si>
    <r>
      <t xml:space="preserve">رادیوگرافی </t>
    </r>
    <r>
      <rPr>
        <b/>
        <sz val="10"/>
        <color rgb="FF000000"/>
        <rFont val="B Traffic"/>
        <charset val="178"/>
      </rPr>
      <t xml:space="preserve">قفسه صدری </t>
    </r>
    <r>
      <rPr>
        <sz val="10"/>
        <color rgb="FF000000"/>
        <rFont val="B Traffic"/>
        <charset val="178"/>
      </rPr>
      <t>نمای روبرو و نیمرخ به طور هم زمان</t>
    </r>
  </si>
  <si>
    <r>
      <rPr>
        <b/>
        <sz val="10"/>
        <color rgb="FF000000"/>
        <rFont val="B Traffic"/>
        <charset val="178"/>
      </rPr>
      <t>ماموگرافی</t>
    </r>
    <r>
      <rPr>
        <sz val="10"/>
        <color rgb="FF000000"/>
        <rFont val="B Traffic"/>
        <charset val="178"/>
      </rPr>
      <t xml:space="preserve"> یک طرفه (روی2 فیلم مخصوص ماموگرافی)</t>
    </r>
  </si>
  <si>
    <r>
      <rPr>
        <b/>
        <sz val="10"/>
        <color rgb="FF000000"/>
        <rFont val="B Traffic"/>
        <charset val="178"/>
      </rPr>
      <t>ماموگرافی</t>
    </r>
    <r>
      <rPr>
        <sz val="10"/>
        <color rgb="FF000000"/>
        <rFont val="B Traffic"/>
        <charset val="178"/>
      </rPr>
      <t xml:space="preserve"> بابزرگنمایی (</t>
    </r>
    <r>
      <rPr>
        <sz val="10"/>
        <color rgb="FF000000"/>
        <rFont val="Calibri"/>
        <family val="2"/>
        <scheme val="minor"/>
      </rPr>
      <t>Magnified view</t>
    </r>
    <r>
      <rPr>
        <sz val="10"/>
        <color rgb="FF000000"/>
        <rFont val="B Traffic"/>
        <charset val="178"/>
      </rPr>
      <t>)یک ناحیه</t>
    </r>
  </si>
  <si>
    <r>
      <rPr>
        <b/>
        <sz val="10"/>
        <color rgb="FF000000"/>
        <rFont val="B Traffic"/>
        <charset val="178"/>
      </rPr>
      <t>ماموگرافی</t>
    </r>
    <r>
      <rPr>
        <sz val="10"/>
        <color rgb="FF000000"/>
        <rFont val="B Traffic"/>
        <charset val="178"/>
      </rPr>
      <t xml:space="preserve"> دو طرفه (روی4 فیلم مخصوص ماموگرافی)</t>
    </r>
  </si>
  <si>
    <r>
      <rPr>
        <b/>
        <sz val="10"/>
        <color rgb="FF000000"/>
        <rFont val="B Traffic"/>
        <charset val="178"/>
      </rPr>
      <t>ماموگرافی</t>
    </r>
    <r>
      <rPr>
        <sz val="10"/>
        <color rgb="FF000000"/>
        <rFont val="B Traffic"/>
        <charset val="178"/>
      </rPr>
      <t xml:space="preserve"> هر فیلم اضافه جهت لوکالیزاسیون</t>
    </r>
  </si>
  <si>
    <r>
      <rPr>
        <b/>
        <sz val="10"/>
        <color rgb="FF000000"/>
        <rFont val="B Traffic"/>
        <charset val="178"/>
      </rPr>
      <t>ماموگرافی</t>
    </r>
    <r>
      <rPr>
        <sz val="10"/>
        <color rgb="FF000000"/>
        <rFont val="B Traffic"/>
        <charset val="178"/>
      </rPr>
      <t xml:space="preserve"> گالاکتوگرافی(یک طرفه)</t>
    </r>
  </si>
  <si>
    <t>لگن و شکم</t>
  </si>
  <si>
    <r>
      <t xml:space="preserve">رادیوگرافی </t>
    </r>
    <r>
      <rPr>
        <b/>
        <sz val="10"/>
        <color rgb="FF000000"/>
        <rFont val="B Traffic"/>
        <charset val="178"/>
      </rPr>
      <t>مفصل هیپ</t>
    </r>
    <r>
      <rPr>
        <sz val="10"/>
        <color rgb="FF000000"/>
        <rFont val="B Traffic"/>
        <charset val="178"/>
      </rPr>
      <t xml:space="preserve"> دو طرفه یا نمای فراک (لگن)</t>
    </r>
  </si>
  <si>
    <r>
      <t xml:space="preserve">رادیوگرافی </t>
    </r>
    <r>
      <rPr>
        <b/>
        <sz val="10"/>
        <color rgb="FF000000"/>
        <rFont val="B Traffic"/>
        <charset val="178"/>
      </rPr>
      <t>مفصل هیپ</t>
    </r>
    <r>
      <rPr>
        <sz val="10"/>
        <color rgb="FF000000"/>
        <rFont val="B Traffic"/>
        <charset val="178"/>
      </rPr>
      <t xml:space="preserve"> نمای روبرو یا مایل (هرکلیشه) </t>
    </r>
  </si>
  <si>
    <r>
      <t xml:space="preserve">رادیوگرافی </t>
    </r>
    <r>
      <rPr>
        <b/>
        <sz val="10"/>
        <color rgb="FF000000"/>
        <rFont val="B Traffic"/>
        <charset val="178"/>
      </rPr>
      <t>لگن</t>
    </r>
    <r>
      <rPr>
        <sz val="10"/>
        <color rgb="FF000000"/>
        <rFont val="B Traffic"/>
        <charset val="178"/>
      </rPr>
      <t xml:space="preserve"> خاصره (هرفیلم) </t>
    </r>
  </si>
  <si>
    <r>
      <t xml:space="preserve">رادیوگرافی </t>
    </r>
    <r>
      <rPr>
        <b/>
        <sz val="10"/>
        <color rgb="FF000000"/>
        <rFont val="B Traffic"/>
        <charset val="178"/>
      </rPr>
      <t xml:space="preserve">ساده شکم خوابیده </t>
    </r>
    <r>
      <rPr>
        <sz val="10"/>
        <color rgb="FF000000"/>
        <rFont val="B Traffic"/>
        <charset val="178"/>
      </rPr>
      <t xml:space="preserve">- یک فیلم </t>
    </r>
  </si>
  <si>
    <r>
      <t xml:space="preserve">رادیوگرافی </t>
    </r>
    <r>
      <rPr>
        <b/>
        <sz val="10"/>
        <color rgb="FF000000"/>
        <rFont val="B Traffic"/>
        <charset val="178"/>
      </rPr>
      <t>ساده شکم خوابیده و ایستاده</t>
    </r>
    <r>
      <rPr>
        <sz val="10"/>
        <color rgb="FF000000"/>
        <rFont val="B Traffic"/>
        <charset val="178"/>
      </rPr>
      <t xml:space="preserve"> دو فیلم </t>
    </r>
  </si>
  <si>
    <r>
      <t xml:space="preserve">رادیوگرافی </t>
    </r>
    <r>
      <rPr>
        <b/>
        <sz val="10"/>
        <color rgb="FF000000"/>
        <rFont val="B Traffic"/>
        <charset val="178"/>
      </rPr>
      <t>ساده شکم ایستاده</t>
    </r>
    <r>
      <rPr>
        <sz val="10"/>
        <color rgb="FF000000"/>
        <rFont val="B Traffic"/>
        <charset val="178"/>
      </rPr>
      <t xml:space="preserve">- یک فیلم </t>
    </r>
  </si>
  <si>
    <r>
      <t xml:space="preserve">رادیوگرافی </t>
    </r>
    <r>
      <rPr>
        <b/>
        <sz val="10"/>
        <color rgb="FF000000"/>
        <rFont val="B Traffic"/>
        <charset val="178"/>
      </rPr>
      <t>مری با بلع ماده حاجب</t>
    </r>
    <r>
      <rPr>
        <sz val="10"/>
        <color rgb="FF000000"/>
        <rFont val="B Traffic"/>
        <charset val="178"/>
      </rPr>
      <t xml:space="preserve"> (حداقل 4 اکسپوز)</t>
    </r>
  </si>
  <si>
    <r>
      <t xml:space="preserve">رادیوگرافی </t>
    </r>
    <r>
      <rPr>
        <b/>
        <sz val="10"/>
        <color rgb="FF000000"/>
        <rFont val="B Traffic"/>
        <charset val="178"/>
      </rPr>
      <t>باریم آنما</t>
    </r>
    <r>
      <rPr>
        <sz val="10"/>
        <color rgb="FF000000"/>
        <rFont val="B Traffic"/>
        <charset val="178"/>
      </rPr>
      <t xml:space="preserve"> (حداقل 4 کلیشه )</t>
    </r>
  </si>
  <si>
    <r>
      <t xml:space="preserve">رادیوگرافی </t>
    </r>
    <r>
      <rPr>
        <b/>
        <sz val="10"/>
        <color rgb="FF000000"/>
        <rFont val="B Traffic"/>
        <charset val="178"/>
      </rPr>
      <t>باریم آنما</t>
    </r>
    <r>
      <rPr>
        <sz val="10"/>
        <color rgb="FF000000"/>
        <rFont val="B Traffic"/>
        <charset val="178"/>
      </rPr>
      <t xml:space="preserve"> دوبل کنتراست (حداقل 6 کلیشه)</t>
    </r>
  </si>
  <si>
    <r>
      <t>کلانژیوپانکراتوگرافی رتروگراد از طریق اندوسکوپ (</t>
    </r>
    <r>
      <rPr>
        <sz val="10"/>
        <color rgb="FF000000"/>
        <rFont val="Calibri"/>
        <family val="2"/>
        <scheme val="minor"/>
      </rPr>
      <t>ERCP</t>
    </r>
    <r>
      <rPr>
        <sz val="10"/>
        <color rgb="FF000000"/>
        <rFont val="B Traffic"/>
        <charset val="178"/>
      </rPr>
      <t>)؛ هر فیلم</t>
    </r>
  </si>
  <si>
    <t>(هزینه آندوسکوپی به طور جداگانه قابل محاسبه میباشد)</t>
  </si>
  <si>
    <r>
      <rPr>
        <b/>
        <sz val="10"/>
        <color rgb="FF000000"/>
        <rFont val="B Traffic"/>
        <charset val="178"/>
      </rPr>
      <t>اوروگرافی</t>
    </r>
    <r>
      <rPr>
        <sz val="10"/>
        <color rgb="FF000000"/>
        <rFont val="B Traffic"/>
        <charset val="178"/>
      </rPr>
      <t xml:space="preserve"> ترشحی فیلم با هر تعداد کلیشه لازم و کامل (با یا بدون </t>
    </r>
    <r>
      <rPr>
        <sz val="10"/>
        <color rgb="FF000000"/>
        <rFont val="Calibri"/>
        <family val="2"/>
        <scheme val="minor"/>
      </rPr>
      <t>PVC</t>
    </r>
    <r>
      <rPr>
        <sz val="10"/>
        <color rgb="FF000000"/>
        <rFont val="B Traffic"/>
        <charset val="178"/>
      </rPr>
      <t xml:space="preserve">)  </t>
    </r>
    <r>
      <rPr>
        <b/>
        <sz val="10"/>
        <color rgb="FF000000"/>
        <rFont val="B Traffic"/>
        <charset val="178"/>
      </rPr>
      <t xml:space="preserve">IVP </t>
    </r>
  </si>
  <si>
    <r>
      <t xml:space="preserve">رادیوگرافی </t>
    </r>
    <r>
      <rPr>
        <b/>
        <sz val="10"/>
        <color rgb="FF000000"/>
        <rFont val="B Traffic"/>
        <charset val="178"/>
      </rPr>
      <t>یورتروگرافی</t>
    </r>
    <r>
      <rPr>
        <sz val="10"/>
        <color rgb="FF000000"/>
        <rFont val="B Traffic"/>
        <charset val="178"/>
      </rPr>
      <t xml:space="preserve"> با ماده حاجب رتروگراد</t>
    </r>
  </si>
  <si>
    <r>
      <rPr>
        <b/>
        <sz val="10"/>
        <color rgb="FF000000"/>
        <rFont val="B Traffic"/>
        <charset val="178"/>
      </rPr>
      <t>یورتروسیستوگرافی</t>
    </r>
    <r>
      <rPr>
        <sz val="10"/>
        <color rgb="FF000000"/>
        <rFont val="B Traffic"/>
        <charset val="178"/>
      </rPr>
      <t xml:space="preserve"> در حال ادرار کردن با اسکوپی </t>
    </r>
    <r>
      <rPr>
        <sz val="10"/>
        <color rgb="FF000000"/>
        <rFont val="Calibri"/>
        <family val="2"/>
        <scheme val="minor"/>
      </rPr>
      <t>V.C.U.G</t>
    </r>
  </si>
  <si>
    <r>
      <t xml:space="preserve">رادیوگرافی </t>
    </r>
    <r>
      <rPr>
        <b/>
        <sz val="10"/>
        <color rgb="FF000000"/>
        <rFont val="B Traffic"/>
        <charset val="178"/>
      </rPr>
      <t>هیستروسالپنگوگرافی HSG</t>
    </r>
  </si>
  <si>
    <r>
      <t xml:space="preserve">رادیوگرافی ترانزیت کولون </t>
    </r>
    <r>
      <rPr>
        <sz val="10"/>
        <color rgb="FF000000"/>
        <rFont val="Calibri"/>
        <family val="2"/>
        <scheme val="minor"/>
      </rPr>
      <t>Colon Transit Time (CTT</t>
    </r>
    <r>
      <rPr>
        <sz val="10"/>
        <color rgb="FF000000"/>
        <rFont val="B Traffic"/>
        <charset val="178"/>
      </rPr>
      <t>)</t>
    </r>
  </si>
  <si>
    <r>
      <t xml:space="preserve">رادیوگرافی </t>
    </r>
    <r>
      <rPr>
        <b/>
        <sz val="10"/>
        <color rgb="FF000000"/>
        <rFont val="B Traffic"/>
        <charset val="178"/>
      </rPr>
      <t>ستون فقرات گردن</t>
    </r>
    <r>
      <rPr>
        <sz val="10"/>
        <color rgb="FF000000"/>
        <rFont val="B Traffic"/>
        <charset val="178"/>
      </rPr>
      <t xml:space="preserve"> (دو جهت رخ و نیمرخ )</t>
    </r>
  </si>
  <si>
    <r>
      <t xml:space="preserve">رادیوگرافی </t>
    </r>
    <r>
      <rPr>
        <b/>
        <sz val="10"/>
        <color rgb="FF000000"/>
        <rFont val="B Traffic"/>
        <charset val="178"/>
      </rPr>
      <t>فقرات گردن</t>
    </r>
    <r>
      <rPr>
        <sz val="10"/>
        <color rgb="FF000000"/>
        <rFont val="B Traffic"/>
        <charset val="178"/>
      </rPr>
      <t xml:space="preserve"> (4 فیلم روبرو، نیمرخ و ابلیک چپ و راست )</t>
    </r>
  </si>
  <si>
    <r>
      <t>هر کلیشه اضافی (</t>
    </r>
    <r>
      <rPr>
        <sz val="10"/>
        <color rgb="FF000000"/>
        <rFont val="Calibri"/>
        <family val="2"/>
        <scheme val="minor"/>
      </rPr>
      <t>Bending</t>
    </r>
    <r>
      <rPr>
        <sz val="10"/>
        <color rgb="FF000000"/>
        <rFont val="B Traffic"/>
        <charset val="178"/>
      </rPr>
      <t>) یا ابلیک و</t>
    </r>
    <r>
      <rPr>
        <sz val="10"/>
        <color rgb="FF000000"/>
        <rFont val="Times New Roman"/>
        <family val="1"/>
      </rPr>
      <t>…</t>
    </r>
    <r>
      <rPr>
        <sz val="10"/>
        <color rgb="FF000000"/>
        <rFont val="B Traffic"/>
        <charset val="178"/>
      </rPr>
      <t xml:space="preserve"> هر فیلم </t>
    </r>
  </si>
  <si>
    <r>
      <t xml:space="preserve">رادیوگرافی </t>
    </r>
    <r>
      <rPr>
        <b/>
        <sz val="10"/>
        <color rgb="FF000000"/>
        <rFont val="B Traffic"/>
        <charset val="178"/>
      </rPr>
      <t>لومبوساکرال</t>
    </r>
    <r>
      <rPr>
        <sz val="10"/>
        <color rgb="FF000000"/>
        <rFont val="B Traffic"/>
        <charset val="178"/>
      </rPr>
      <t xml:space="preserve"> - دو جهت </t>
    </r>
  </si>
  <si>
    <r>
      <t xml:space="preserve">رادیوگرافی </t>
    </r>
    <r>
      <rPr>
        <sz val="10"/>
        <color rgb="FF000000"/>
        <rFont val="Calibri"/>
        <family val="2"/>
        <scheme val="minor"/>
      </rPr>
      <t>EOS</t>
    </r>
    <r>
      <rPr>
        <sz val="10"/>
        <color rgb="FF000000"/>
        <rFont val="B Traffic"/>
        <charset val="178"/>
      </rPr>
      <t xml:space="preserve"> تمام ستون فقرات در پوزیشن های مختلف</t>
    </r>
  </si>
  <si>
    <t>(برای تزریق اینتراتکال کد 600960 گزارش گردد)</t>
  </si>
  <si>
    <r>
      <t xml:space="preserve">میلوگرافی فقرات گردنی پشتی کمری </t>
    </r>
    <r>
      <rPr>
        <sz val="10"/>
        <color rgb="FF000000"/>
        <rFont val="Times New Roman"/>
        <family val="1"/>
      </rPr>
      <t>–</t>
    </r>
    <r>
      <rPr>
        <sz val="10"/>
        <color rgb="FF000000"/>
        <rFont val="B Traffic"/>
        <charset val="178"/>
      </rPr>
      <t xml:space="preserve"> با هم کامل</t>
    </r>
  </si>
  <si>
    <t>اندام فوقانی</t>
  </si>
  <si>
    <r>
      <t xml:space="preserve">رادیوگرافی مفصل </t>
    </r>
    <r>
      <rPr>
        <b/>
        <sz val="10"/>
        <color rgb="FF000000"/>
        <rFont val="B Traffic"/>
        <charset val="178"/>
      </rPr>
      <t>آرنج</t>
    </r>
    <r>
      <rPr>
        <sz val="10"/>
        <color rgb="FF000000"/>
        <rFont val="B Traffic"/>
        <charset val="178"/>
      </rPr>
      <t xml:space="preserve"> (دو جهت- روی یک فیلم) </t>
    </r>
  </si>
  <si>
    <r>
      <t xml:space="preserve">رادیوگرافی استخوان </t>
    </r>
    <r>
      <rPr>
        <b/>
        <sz val="10"/>
        <color rgb="FF000000"/>
        <rFont val="B Traffic"/>
        <charset val="178"/>
      </rPr>
      <t>ساعد</t>
    </r>
    <r>
      <rPr>
        <sz val="10"/>
        <color rgb="FF000000"/>
        <rFont val="B Traffic"/>
        <charset val="178"/>
      </rPr>
      <t xml:space="preserve"> ( دو جهت- روی یک فیلم )</t>
    </r>
  </si>
  <si>
    <r>
      <t xml:space="preserve">رادیوگرافی </t>
    </r>
    <r>
      <rPr>
        <b/>
        <sz val="10"/>
        <color rgb="FF000000"/>
        <rFont val="B Traffic"/>
        <charset val="178"/>
      </rPr>
      <t>مچ دست</t>
    </r>
    <r>
      <rPr>
        <sz val="10"/>
        <color rgb="FF000000"/>
        <rFont val="B Traffic"/>
        <charset val="178"/>
      </rPr>
      <t xml:space="preserve">- یک جهت </t>
    </r>
  </si>
  <si>
    <r>
      <t xml:space="preserve">رادیوگرافی </t>
    </r>
    <r>
      <rPr>
        <b/>
        <sz val="10"/>
        <color rgb="FF000000"/>
        <rFont val="B Traffic"/>
        <charset val="178"/>
      </rPr>
      <t>مچ دست</t>
    </r>
    <r>
      <rPr>
        <sz val="10"/>
        <color rgb="FF000000"/>
        <rFont val="B Traffic"/>
        <charset val="178"/>
      </rPr>
      <t xml:space="preserve"> - دو جهت </t>
    </r>
  </si>
  <si>
    <r>
      <t>هر فیلم اضافی مچ دست (اسکافوئید و</t>
    </r>
    <r>
      <rPr>
        <sz val="10"/>
        <color rgb="FF000000"/>
        <rFont val="Times New Roman"/>
        <family val="1"/>
      </rPr>
      <t>…</t>
    </r>
    <r>
      <rPr>
        <sz val="10"/>
        <color rgb="FF000000"/>
        <rFont val="B Traffic"/>
        <charset val="178"/>
      </rPr>
      <t>)</t>
    </r>
  </si>
  <si>
    <r>
      <t xml:space="preserve">رادیوگرافی استخوانهای </t>
    </r>
    <r>
      <rPr>
        <b/>
        <sz val="10"/>
        <color rgb="FF000000"/>
        <rFont val="B Traffic"/>
        <charset val="178"/>
      </rPr>
      <t>کف دست</t>
    </r>
    <r>
      <rPr>
        <sz val="10"/>
        <color rgb="FF000000"/>
        <rFont val="B Traffic"/>
        <charset val="178"/>
      </rPr>
      <t xml:space="preserve">- یک جهت </t>
    </r>
  </si>
  <si>
    <r>
      <t xml:space="preserve">رادیوگرافی استخوانهای </t>
    </r>
    <r>
      <rPr>
        <b/>
        <sz val="10"/>
        <color rgb="FF000000"/>
        <rFont val="B Traffic"/>
        <charset val="178"/>
      </rPr>
      <t>کف دست</t>
    </r>
    <r>
      <rPr>
        <sz val="10"/>
        <color rgb="FF000000"/>
        <rFont val="B Traffic"/>
        <charset val="178"/>
      </rPr>
      <t xml:space="preserve"> </t>
    </r>
    <r>
      <rPr>
        <sz val="10"/>
        <color rgb="FF000000"/>
        <rFont val="Times New Roman"/>
        <family val="1"/>
      </rPr>
      <t>–</t>
    </r>
    <r>
      <rPr>
        <sz val="10"/>
        <color rgb="FF000000"/>
        <rFont val="B Traffic"/>
        <charset val="178"/>
      </rPr>
      <t xml:space="preserve"> دو جهت</t>
    </r>
  </si>
  <si>
    <r>
      <t xml:space="preserve">رادیوگرافی </t>
    </r>
    <r>
      <rPr>
        <b/>
        <sz val="10"/>
        <color rgb="FF000000"/>
        <rFont val="B Traffic"/>
        <charset val="178"/>
      </rPr>
      <t>تعیین سن استخوانی</t>
    </r>
    <r>
      <rPr>
        <sz val="10"/>
        <color rgb="FF000000"/>
        <rFont val="B Traffic"/>
        <charset val="178"/>
      </rPr>
      <t xml:space="preserve">- هر کلیشه </t>
    </r>
  </si>
  <si>
    <r>
      <t xml:space="preserve">رادیوگرافی </t>
    </r>
    <r>
      <rPr>
        <b/>
        <sz val="10"/>
        <color rgb="FF000000"/>
        <rFont val="B Traffic"/>
        <charset val="178"/>
      </rPr>
      <t>انگشتان هر دست</t>
    </r>
    <r>
      <rPr>
        <sz val="10"/>
        <color rgb="FF000000"/>
        <rFont val="B Traffic"/>
        <charset val="178"/>
      </rPr>
      <t xml:space="preserve"> - یک جهت </t>
    </r>
  </si>
  <si>
    <r>
      <t xml:space="preserve">رادیوگرافی </t>
    </r>
    <r>
      <rPr>
        <b/>
        <sz val="10"/>
        <color rgb="FF000000"/>
        <rFont val="B Traffic"/>
        <charset val="178"/>
      </rPr>
      <t>انگشتان هر دست</t>
    </r>
    <r>
      <rPr>
        <sz val="10"/>
        <color rgb="FF000000"/>
        <rFont val="B Traffic"/>
        <charset val="178"/>
      </rPr>
      <t xml:space="preserve"> - دو جهت </t>
    </r>
  </si>
  <si>
    <t>اندام تحتانی</t>
  </si>
  <si>
    <r>
      <t xml:space="preserve">رادیوگرافی مفصل </t>
    </r>
    <r>
      <rPr>
        <b/>
        <sz val="10"/>
        <color rgb="FF000000"/>
        <rFont val="B Traffic"/>
        <charset val="178"/>
      </rPr>
      <t>زانو</t>
    </r>
    <r>
      <rPr>
        <sz val="10"/>
        <color rgb="FF000000"/>
        <rFont val="B Traffic"/>
        <charset val="178"/>
      </rPr>
      <t>( دو جهت، روی یک فیلم)</t>
    </r>
  </si>
  <si>
    <r>
      <t xml:space="preserve">رادیوگرافی مفصل </t>
    </r>
    <r>
      <rPr>
        <b/>
        <sz val="10"/>
        <color rgb="FF000000"/>
        <rFont val="B Traffic"/>
        <charset val="178"/>
      </rPr>
      <t>زانو ایستاده</t>
    </r>
    <r>
      <rPr>
        <sz val="10"/>
        <color rgb="FF000000"/>
        <rFont val="B Traffic"/>
        <charset val="178"/>
      </rPr>
      <t xml:space="preserve"> (روبرو و نیمرخ - روی دو فیلم)</t>
    </r>
  </si>
  <si>
    <r>
      <t xml:space="preserve">رادیوگرافی مفصل </t>
    </r>
    <r>
      <rPr>
        <b/>
        <sz val="10"/>
        <color rgb="FF000000"/>
        <rFont val="B Traffic"/>
        <charset val="178"/>
      </rPr>
      <t>زانو روبرو ایستاده</t>
    </r>
    <r>
      <rPr>
        <sz val="10"/>
        <color rgb="FF000000"/>
        <rFont val="B Traffic"/>
        <charset val="178"/>
      </rPr>
      <t xml:space="preserve"> - روی یک فیلم</t>
    </r>
  </si>
  <si>
    <r>
      <t>رادیوگرافی ن</t>
    </r>
    <r>
      <rPr>
        <b/>
        <sz val="10"/>
        <color rgb="FF000000"/>
        <rFont val="B Traffic"/>
        <charset val="178"/>
      </rPr>
      <t>مای اینترکندیلار یا نمای مخصوص کشکک</t>
    </r>
    <r>
      <rPr>
        <sz val="10"/>
        <color rgb="FF000000"/>
        <rFont val="B Traffic"/>
        <charset val="178"/>
      </rPr>
      <t>- یک فیلم</t>
    </r>
  </si>
  <si>
    <r>
      <t xml:space="preserve">رادیوگرافی </t>
    </r>
    <r>
      <rPr>
        <b/>
        <sz val="10"/>
        <color rgb="FF000000"/>
        <rFont val="B Traffic"/>
        <charset val="178"/>
      </rPr>
      <t>مچ پا</t>
    </r>
    <r>
      <rPr>
        <sz val="10"/>
        <color rgb="FF000000"/>
        <rFont val="B Traffic"/>
        <charset val="178"/>
      </rPr>
      <t>- یک جهت</t>
    </r>
  </si>
  <si>
    <r>
      <t xml:space="preserve">رادیوگرافی </t>
    </r>
    <r>
      <rPr>
        <b/>
        <sz val="10"/>
        <color rgb="FF000000"/>
        <rFont val="B Traffic"/>
        <charset val="178"/>
      </rPr>
      <t>مچ پا</t>
    </r>
    <r>
      <rPr>
        <sz val="10"/>
        <color rgb="FF000000"/>
        <rFont val="B Traffic"/>
        <charset val="178"/>
      </rPr>
      <t xml:space="preserve"> - دو جهت</t>
    </r>
  </si>
  <si>
    <r>
      <t xml:space="preserve">رادیوگرافی </t>
    </r>
    <r>
      <rPr>
        <b/>
        <sz val="10"/>
        <color rgb="FF000000"/>
        <rFont val="B Traffic"/>
        <charset val="178"/>
      </rPr>
      <t>پاشنه</t>
    </r>
    <r>
      <rPr>
        <sz val="10"/>
        <color rgb="FF000000"/>
        <rFont val="B Traffic"/>
        <charset val="178"/>
      </rPr>
      <t xml:space="preserve"> پا</t>
    </r>
  </si>
  <si>
    <r>
      <t xml:space="preserve">رادیوگرافی </t>
    </r>
    <r>
      <rPr>
        <b/>
        <sz val="10"/>
        <color rgb="FF000000"/>
        <rFont val="B Traffic"/>
        <charset val="178"/>
      </rPr>
      <t>کف پا</t>
    </r>
  </si>
  <si>
    <r>
      <t xml:space="preserve">رادیوگرافی </t>
    </r>
    <r>
      <rPr>
        <b/>
        <sz val="10"/>
        <color rgb="FF000000"/>
        <rFont val="B Traffic"/>
        <charset val="178"/>
      </rPr>
      <t xml:space="preserve">کف پا ایستاده </t>
    </r>
    <r>
      <rPr>
        <sz val="10"/>
        <color rgb="FF000000"/>
        <rFont val="B Traffic"/>
        <charset val="178"/>
      </rPr>
      <t>(روبرو یا نیم رخ - یک فیلم)</t>
    </r>
  </si>
  <si>
    <r>
      <t xml:space="preserve">رادیوگرافی </t>
    </r>
    <r>
      <rPr>
        <b/>
        <sz val="10"/>
        <color rgb="FF000000"/>
        <rFont val="B Traffic"/>
        <charset val="178"/>
      </rPr>
      <t>کف پا</t>
    </r>
    <r>
      <rPr>
        <sz val="10"/>
        <color rgb="FF000000"/>
        <rFont val="B Traffic"/>
        <charset val="178"/>
      </rPr>
      <t xml:space="preserve"> (روبرو و نیم رخ - روی یک فیلم)</t>
    </r>
  </si>
  <si>
    <r>
      <t xml:space="preserve">رادیوگرافی </t>
    </r>
    <r>
      <rPr>
        <b/>
        <sz val="10"/>
        <color rgb="FF000000"/>
        <rFont val="B Traffic"/>
        <charset val="178"/>
      </rPr>
      <t>انگشتان هر پا</t>
    </r>
    <r>
      <rPr>
        <sz val="10"/>
        <color rgb="FF000000"/>
        <rFont val="B Traffic"/>
        <charset val="178"/>
      </rPr>
      <t xml:space="preserve"> - یک جهت</t>
    </r>
  </si>
  <si>
    <r>
      <t xml:space="preserve">رادیوگرافی </t>
    </r>
    <r>
      <rPr>
        <b/>
        <sz val="10"/>
        <color rgb="FF000000"/>
        <rFont val="B Traffic"/>
        <charset val="178"/>
      </rPr>
      <t>انگشتان هر پا</t>
    </r>
    <r>
      <rPr>
        <sz val="10"/>
        <color rgb="FF000000"/>
        <rFont val="B Traffic"/>
        <charset val="178"/>
      </rPr>
      <t xml:space="preserve"> - دو جهت</t>
    </r>
  </si>
  <si>
    <r>
      <t xml:space="preserve">رادیوگرافی </t>
    </r>
    <r>
      <rPr>
        <b/>
        <sz val="10"/>
        <color rgb="FF000000"/>
        <rFont val="B Traffic"/>
        <charset val="178"/>
      </rPr>
      <t>(</t>
    </r>
    <r>
      <rPr>
        <b/>
        <sz val="10"/>
        <color rgb="FF000000"/>
        <rFont val="Calibri"/>
        <family val="2"/>
        <scheme val="minor"/>
      </rPr>
      <t>Alignment</t>
    </r>
    <r>
      <rPr>
        <b/>
        <sz val="10"/>
        <color rgb="FF000000"/>
        <rFont val="B Traffic"/>
        <charset val="178"/>
      </rPr>
      <t xml:space="preserve"> </t>
    </r>
    <r>
      <rPr>
        <b/>
        <sz val="10"/>
        <color rgb="FF000000"/>
        <rFont val="Calibri"/>
        <family val="2"/>
        <scheme val="minor"/>
      </rPr>
      <t>view</t>
    </r>
    <r>
      <rPr>
        <b/>
        <sz val="10"/>
        <color rgb="FF000000"/>
        <rFont val="B Traffic"/>
        <charset val="178"/>
      </rPr>
      <t>)</t>
    </r>
    <r>
      <rPr>
        <sz val="10"/>
        <color rgb="FF000000"/>
        <rFont val="B Traffic"/>
        <charset val="178"/>
      </rPr>
      <t xml:space="preserve"> یک طرفه</t>
    </r>
  </si>
  <si>
    <r>
      <t xml:space="preserve">رادیوگرافی </t>
    </r>
    <r>
      <rPr>
        <b/>
        <sz val="10"/>
        <color rgb="FF000000"/>
        <rFont val="B Traffic"/>
        <charset val="178"/>
      </rPr>
      <t>(</t>
    </r>
    <r>
      <rPr>
        <b/>
        <sz val="10"/>
        <color rgb="FF000000"/>
        <rFont val="Calibri"/>
        <family val="2"/>
        <scheme val="minor"/>
      </rPr>
      <t>Alignment</t>
    </r>
    <r>
      <rPr>
        <b/>
        <sz val="10"/>
        <color rgb="FF000000"/>
        <rFont val="B Traffic"/>
        <charset val="178"/>
      </rPr>
      <t xml:space="preserve"> </t>
    </r>
    <r>
      <rPr>
        <b/>
        <sz val="10"/>
        <color rgb="FF000000"/>
        <rFont val="Calibri"/>
        <family val="2"/>
        <scheme val="minor"/>
      </rPr>
      <t>view</t>
    </r>
    <r>
      <rPr>
        <b/>
        <sz val="10"/>
        <color rgb="FF000000"/>
        <rFont val="B Traffic"/>
        <charset val="178"/>
      </rPr>
      <t>)</t>
    </r>
    <r>
      <rPr>
        <sz val="10"/>
        <color rgb="FF000000"/>
        <rFont val="B Traffic"/>
        <charset val="178"/>
      </rPr>
      <t xml:space="preserve"> دو طرفه</t>
    </r>
  </si>
  <si>
    <t>(این کد صرفا به درخواست بیمار و برای بار دوم قابل محاسبه و اخذ می‌باشد) (برای چاپ اولیه کلیشه تصویربرداری این کد قابل محاسبه و گزارش نمی‌باشد)(مبنای محاسبه ضریب تعرفه ریالی بخش دولتی می‌باشد)</t>
  </si>
  <si>
    <r>
      <rPr>
        <b/>
        <sz val="10"/>
        <color rgb="FF000000"/>
        <rFont val="B Traffic"/>
        <charset val="178"/>
      </rPr>
      <t>سنجش تراکم استخوان</t>
    </r>
    <r>
      <rPr>
        <sz val="10"/>
        <color rgb="FF000000"/>
        <rFont val="B Traffic"/>
        <charset val="178"/>
      </rPr>
      <t xml:space="preserve"> (</t>
    </r>
    <r>
      <rPr>
        <sz val="10"/>
        <color rgb="FF000000"/>
        <rFont val="Calibri"/>
        <family val="2"/>
        <scheme val="minor"/>
      </rPr>
      <t>Single Photon</t>
    </r>
    <r>
      <rPr>
        <sz val="10"/>
        <color rgb="FF000000"/>
        <rFont val="B Traffic"/>
        <charset val="178"/>
      </rPr>
      <t>)</t>
    </r>
  </si>
  <si>
    <r>
      <rPr>
        <b/>
        <sz val="10"/>
        <color rgb="FF000000"/>
        <rFont val="B Traffic"/>
        <charset val="178"/>
      </rPr>
      <t>سنجش تراکم استخوان</t>
    </r>
    <r>
      <rPr>
        <sz val="10"/>
        <color rgb="FF000000"/>
        <rFont val="B Traffic"/>
        <charset val="178"/>
      </rPr>
      <t xml:space="preserve"> (</t>
    </r>
    <r>
      <rPr>
        <sz val="10"/>
        <color rgb="FF000000"/>
        <rFont val="Calibri"/>
        <family val="2"/>
        <scheme val="minor"/>
      </rPr>
      <t>Dual Photon</t>
    </r>
    <r>
      <rPr>
        <sz val="10"/>
        <color rgb="FF000000"/>
        <rFont val="B Traffic"/>
        <charset val="178"/>
      </rPr>
      <t>)</t>
    </r>
  </si>
  <si>
    <r>
      <rPr>
        <b/>
        <sz val="10"/>
        <color rgb="FF000000"/>
        <rFont val="Calibri"/>
        <family val="2"/>
        <scheme val="minor"/>
      </rPr>
      <t>Bone</t>
    </r>
    <r>
      <rPr>
        <b/>
        <sz val="10"/>
        <color rgb="FF000000"/>
        <rFont val="B Traffic"/>
        <charset val="178"/>
      </rPr>
      <t xml:space="preserve"> </t>
    </r>
    <r>
      <rPr>
        <b/>
        <sz val="10"/>
        <color rgb="FF000000"/>
        <rFont val="Calibri"/>
        <family val="2"/>
        <scheme val="minor"/>
      </rPr>
      <t>Survey</t>
    </r>
    <r>
      <rPr>
        <sz val="10"/>
        <color rgb="FF000000"/>
        <rFont val="B Traffic"/>
        <charset val="178"/>
      </rPr>
      <t xml:space="preserve"> تا سن (10) سالگی </t>
    </r>
  </si>
  <si>
    <r>
      <rPr>
        <b/>
        <sz val="10"/>
        <color rgb="FF000000"/>
        <rFont val="Calibri"/>
        <family val="2"/>
        <scheme val="minor"/>
      </rPr>
      <t>Bone</t>
    </r>
    <r>
      <rPr>
        <b/>
        <sz val="10"/>
        <color rgb="FF000000"/>
        <rFont val="B Traffic"/>
        <charset val="178"/>
      </rPr>
      <t xml:space="preserve"> </t>
    </r>
    <r>
      <rPr>
        <b/>
        <sz val="10"/>
        <color rgb="FF000000"/>
        <rFont val="Calibri"/>
        <family val="2"/>
        <scheme val="minor"/>
      </rPr>
      <t>Survey</t>
    </r>
    <r>
      <rPr>
        <sz val="10"/>
        <color rgb="FF000000"/>
        <rFont val="B Traffic"/>
        <charset val="178"/>
      </rPr>
      <t xml:space="preserve"> بالای سن (10) سالگی با دو کلیشه اضافه ( رخ و نیمرخ کمر) </t>
    </r>
  </si>
  <si>
    <r>
      <rPr>
        <b/>
        <sz val="10"/>
        <color rgb="FF000000"/>
        <rFont val="Calibri"/>
        <family val="2"/>
        <scheme val="minor"/>
      </rPr>
      <t>Bone</t>
    </r>
    <r>
      <rPr>
        <b/>
        <sz val="10"/>
        <color rgb="FF000000"/>
        <rFont val="B Traffic"/>
        <charset val="178"/>
      </rPr>
      <t xml:space="preserve"> </t>
    </r>
    <r>
      <rPr>
        <b/>
        <sz val="10"/>
        <color rgb="FF000000"/>
        <rFont val="Calibri"/>
        <family val="2"/>
        <scheme val="minor"/>
      </rPr>
      <t>Densitometry</t>
    </r>
    <r>
      <rPr>
        <sz val="10"/>
        <color rgb="FF000000"/>
        <rFont val="B Traffic"/>
        <charset val="178"/>
      </rPr>
      <t xml:space="preserve"> تراکم سنجی استخوان(یک یا دو منطقه) رادیوگرافی</t>
    </r>
  </si>
  <si>
    <r>
      <rPr>
        <b/>
        <sz val="10"/>
        <color rgb="FF000000"/>
        <rFont val="Calibri"/>
        <family val="2"/>
        <scheme val="minor"/>
      </rPr>
      <t>Bone</t>
    </r>
    <r>
      <rPr>
        <b/>
        <sz val="10"/>
        <color rgb="FF000000"/>
        <rFont val="B Traffic"/>
        <charset val="178"/>
      </rPr>
      <t xml:space="preserve"> </t>
    </r>
    <r>
      <rPr>
        <b/>
        <sz val="10"/>
        <color rgb="FF000000"/>
        <rFont val="Calibri"/>
        <family val="2"/>
        <scheme val="minor"/>
      </rPr>
      <t>Densitometry</t>
    </r>
    <r>
      <rPr>
        <sz val="10"/>
        <color rgb="FF000000"/>
        <rFont val="B Traffic"/>
        <charset val="178"/>
      </rPr>
      <t xml:space="preserve"> تراکم سنجی استخوانهای تمام بدن </t>
    </r>
  </si>
  <si>
    <r>
      <rPr>
        <b/>
        <sz val="10"/>
        <color rgb="FF000000"/>
        <rFont val="B Traffic"/>
        <charset val="178"/>
      </rPr>
      <t>آنژیوگرافی یک چشم</t>
    </r>
    <r>
      <rPr>
        <sz val="10"/>
        <color rgb="FF000000"/>
        <rFont val="B Traffic"/>
        <charset val="178"/>
      </rPr>
      <t xml:space="preserve"> شامل کلیه هزینه ها (فیلم، چاپ، تفسیر)</t>
    </r>
  </si>
  <si>
    <r>
      <t>اسپلنوپورتوگرافی ازطریق عروق (سلیاک، بندناف،</t>
    </r>
    <r>
      <rPr>
        <sz val="10"/>
        <color rgb="FF000000"/>
        <rFont val="Calibri"/>
        <family val="2"/>
        <scheme val="minor"/>
      </rPr>
      <t>SMA</t>
    </r>
    <r>
      <rPr>
        <sz val="10"/>
        <color rgb="FF000000"/>
        <rFont val="B Traffic"/>
        <charset val="178"/>
      </rPr>
      <t xml:space="preserve"> و..) </t>
    </r>
  </si>
  <si>
    <r>
      <t>اسپلنوپورتوگرافی از راه جلدی (کبد،طحال و</t>
    </r>
    <r>
      <rPr>
        <sz val="10"/>
        <color rgb="FF000000"/>
        <rFont val="Times New Roman"/>
        <family val="1"/>
      </rPr>
      <t>…</t>
    </r>
    <r>
      <rPr>
        <sz val="10"/>
        <color rgb="FF000000"/>
        <rFont val="B Traffic"/>
        <charset val="178"/>
      </rPr>
      <t>)</t>
    </r>
  </si>
  <si>
    <r>
      <t xml:space="preserve">آنژیوگرافی سرویکوسربرال با کاتتر شامل </t>
    </r>
    <r>
      <rPr>
        <sz val="10"/>
        <color rgb="FF000000"/>
        <rFont val="Calibri"/>
        <family val="2"/>
        <scheme val="minor"/>
      </rPr>
      <t>origin</t>
    </r>
    <r>
      <rPr>
        <sz val="10"/>
        <color rgb="FF000000"/>
        <rFont val="B Traffic"/>
        <charset val="178"/>
      </rPr>
      <t xml:space="preserve"> عروق با نظارت و گزارش رادیولوژیست</t>
    </r>
  </si>
  <si>
    <t xml:space="preserve"> (این کد صرفاً با کدهای 701105 و 701110 قابل گزارش و محاسبه می‌باشد)</t>
  </si>
  <si>
    <t>آنژیوگرافی دیجیتال</t>
  </si>
  <si>
    <r>
      <t xml:space="preserve">اسپلنوپوروتوگرافی دیجیتال(سلیاک، بندناف، </t>
    </r>
    <r>
      <rPr>
        <sz val="10"/>
        <color rgb="FF000000"/>
        <rFont val="Calibri"/>
        <family val="2"/>
        <scheme val="minor"/>
      </rPr>
      <t>SMA</t>
    </r>
    <r>
      <rPr>
        <sz val="10"/>
        <color rgb="FF000000"/>
        <rFont val="B Traffic"/>
        <charset val="178"/>
      </rPr>
      <t xml:space="preserve"> و</t>
    </r>
    <r>
      <rPr>
        <sz val="10"/>
        <color rgb="FF000000"/>
        <rFont val="Times New Roman"/>
        <family val="1"/>
      </rPr>
      <t>…</t>
    </r>
    <r>
      <rPr>
        <sz val="10"/>
        <color rgb="FF000000"/>
        <rFont val="B Traffic"/>
        <charset val="178"/>
      </rPr>
      <t>)؛ از طریق عروق</t>
    </r>
  </si>
  <si>
    <r>
      <t>اسپلنوپوروتوگرافی دیجیتال(کبد، طحال و</t>
    </r>
    <r>
      <rPr>
        <sz val="10"/>
        <color rgb="FF000000"/>
        <rFont val="Times New Roman"/>
        <family val="1"/>
      </rPr>
      <t>…</t>
    </r>
    <r>
      <rPr>
        <sz val="10"/>
        <color rgb="FF000000"/>
        <rFont val="B Traffic"/>
        <charset val="178"/>
      </rPr>
      <t>)؛ از راه پوست</t>
    </r>
  </si>
  <si>
    <r>
      <t xml:space="preserve">ونوگرافی دیجیتال </t>
    </r>
    <r>
      <rPr>
        <sz val="10"/>
        <color rgb="FF000000"/>
        <rFont val="Calibri"/>
        <family val="2"/>
        <scheme val="minor"/>
      </rPr>
      <t>I.V.C</t>
    </r>
  </si>
  <si>
    <r>
      <t>ونوگرافی دیجیتال اندام فوقانی (</t>
    </r>
    <r>
      <rPr>
        <sz val="10"/>
        <color rgb="FF000000"/>
        <rFont val="Calibri"/>
        <family val="2"/>
        <scheme val="minor"/>
      </rPr>
      <t>SVC</t>
    </r>
    <r>
      <rPr>
        <sz val="10"/>
        <color rgb="FF000000"/>
        <rFont val="B Traffic"/>
        <charset val="178"/>
      </rPr>
      <t xml:space="preserve">)؛ یک طرفه </t>
    </r>
  </si>
  <si>
    <r>
      <t>ونوگرافی دیجیتال اندام فوقانی (</t>
    </r>
    <r>
      <rPr>
        <sz val="10"/>
        <color rgb="FF000000"/>
        <rFont val="Calibri"/>
        <family val="2"/>
        <scheme val="minor"/>
      </rPr>
      <t>SVC</t>
    </r>
    <r>
      <rPr>
        <sz val="10"/>
        <color rgb="FF000000"/>
        <rFont val="B Traffic"/>
        <charset val="178"/>
      </rPr>
      <t xml:space="preserve">)؛ دو طرفه </t>
    </r>
  </si>
  <si>
    <r>
      <t>Unquantitative</t>
    </r>
    <r>
      <rPr>
        <sz val="10"/>
        <color rgb="FF000000"/>
        <rFont val="B Traffic"/>
        <charset val="178"/>
      </rPr>
      <t xml:space="preserve"> </t>
    </r>
    <r>
      <rPr>
        <sz val="10"/>
        <color rgb="FF000000"/>
        <rFont val="Calibri"/>
        <family val="2"/>
        <scheme val="minor"/>
      </rPr>
      <t>A Scan</t>
    </r>
    <r>
      <rPr>
        <sz val="10"/>
        <color rgb="FF000000"/>
        <rFont val="B Traffic"/>
        <charset val="178"/>
      </rPr>
      <t xml:space="preserve"> با يا بدون </t>
    </r>
    <r>
      <rPr>
        <sz val="10"/>
        <color rgb="FF000000"/>
        <rFont val="Calibri"/>
        <family val="2"/>
        <scheme val="minor"/>
      </rPr>
      <t>B scan</t>
    </r>
  </si>
  <si>
    <r>
      <t>Scan A</t>
    </r>
    <r>
      <rPr>
        <sz val="10"/>
        <color rgb="FF000000"/>
        <rFont val="B Traffic"/>
        <charset val="178"/>
      </rPr>
      <t xml:space="preserve"> </t>
    </r>
    <r>
      <rPr>
        <sz val="10"/>
        <color rgb="FF000000"/>
        <rFont val="Calibri"/>
        <family val="2"/>
        <scheme val="minor"/>
      </rPr>
      <t>Quantitative</t>
    </r>
    <r>
      <rPr>
        <sz val="10"/>
        <color rgb="FF000000"/>
        <rFont val="B Traffic"/>
        <charset val="178"/>
      </rPr>
      <t xml:space="preserve"> به تنهائي</t>
    </r>
  </si>
  <si>
    <r>
      <t>سونوگرافي به ازاي هر چشم (</t>
    </r>
    <r>
      <rPr>
        <sz val="10"/>
        <color rgb="FF000000"/>
        <rFont val="Calibri"/>
        <family val="2"/>
        <scheme val="minor"/>
      </rPr>
      <t>A</t>
    </r>
    <r>
      <rPr>
        <sz val="10"/>
        <color rgb="FF000000"/>
        <rFont val="B Traffic"/>
        <charset val="178"/>
      </rPr>
      <t xml:space="preserve"> اسكن و </t>
    </r>
    <r>
      <rPr>
        <sz val="10"/>
        <color rgb="FF000000"/>
        <rFont val="Calibri"/>
        <family val="2"/>
        <scheme val="minor"/>
      </rPr>
      <t>B</t>
    </r>
    <r>
      <rPr>
        <sz val="10"/>
        <color rgb="FF000000"/>
        <rFont val="B Traffic"/>
        <charset val="178"/>
      </rPr>
      <t xml:space="preserve"> اسكن با هم ) </t>
    </r>
  </si>
  <si>
    <r>
      <t xml:space="preserve">سونوگرافي </t>
    </r>
    <r>
      <rPr>
        <b/>
        <sz val="10"/>
        <color rgb="FF000000"/>
        <rFont val="B Traffic"/>
        <charset val="178"/>
      </rPr>
      <t>تيروئيد</t>
    </r>
    <r>
      <rPr>
        <sz val="10"/>
        <color rgb="FF000000"/>
        <rFont val="B Traffic"/>
        <charset val="178"/>
      </rPr>
      <t xml:space="preserve"> يا پاراتيروئيد </t>
    </r>
  </si>
  <si>
    <r>
      <t xml:space="preserve">سونوگرافي </t>
    </r>
    <r>
      <rPr>
        <b/>
        <sz val="10"/>
        <color rgb="FF000000"/>
        <rFont val="B Traffic"/>
        <charset val="178"/>
      </rPr>
      <t>پستان</t>
    </r>
    <r>
      <rPr>
        <sz val="10"/>
        <color rgb="FF000000"/>
        <rFont val="B Traffic"/>
        <charset val="178"/>
      </rPr>
      <t xml:space="preserve"> به همراه فضاهاي </t>
    </r>
    <r>
      <rPr>
        <b/>
        <sz val="10"/>
        <color rgb="FF000000"/>
        <rFont val="B Traffic"/>
        <charset val="178"/>
      </rPr>
      <t>آگزيلاري</t>
    </r>
    <r>
      <rPr>
        <sz val="10"/>
        <color rgb="FF000000"/>
        <rFont val="B Traffic"/>
        <charset val="178"/>
      </rPr>
      <t xml:space="preserve"> با پروب مخصوص </t>
    </r>
    <r>
      <rPr>
        <sz val="10"/>
        <color rgb="FF000000"/>
        <rFont val="Times New Roman"/>
        <family val="1"/>
      </rPr>
      <t>–</t>
    </r>
    <r>
      <rPr>
        <sz val="10"/>
        <color rgb="FF000000"/>
        <rFont val="B Traffic"/>
        <charset val="178"/>
      </rPr>
      <t xml:space="preserve"> یک یا دو طرفه</t>
    </r>
  </si>
  <si>
    <r>
      <rPr>
        <b/>
        <sz val="10"/>
        <color rgb="FF000000"/>
        <rFont val="B Traffic"/>
        <charset val="178"/>
      </rPr>
      <t>الاستوگرافی</t>
    </r>
    <r>
      <rPr>
        <sz val="10"/>
        <color rgb="FF000000"/>
        <rFont val="B Traffic"/>
        <charset val="178"/>
      </rPr>
      <t xml:space="preserve"> پستان</t>
    </r>
  </si>
  <si>
    <r>
      <t xml:space="preserve">سونوگرافي </t>
    </r>
    <r>
      <rPr>
        <b/>
        <sz val="10"/>
        <color rgb="FF000000"/>
        <rFont val="B Traffic"/>
        <charset val="178"/>
      </rPr>
      <t>شكم</t>
    </r>
    <r>
      <rPr>
        <sz val="10"/>
        <color rgb="FF000000"/>
        <rFont val="B Traffic"/>
        <charset val="178"/>
      </rPr>
      <t xml:space="preserve"> (كبد، كيسه صفرا، طحال، كليه ها، پانكراس)</t>
    </r>
  </si>
  <si>
    <r>
      <t>سونوگرافي از بيماران ترومايي در بخش اورژانس (</t>
    </r>
    <r>
      <rPr>
        <sz val="10"/>
        <color rgb="FF000000"/>
        <rFont val="Calibri"/>
        <family val="2"/>
        <scheme val="minor"/>
      </rPr>
      <t>FAST</t>
    </r>
    <r>
      <rPr>
        <sz val="10"/>
        <color rgb="FF000000"/>
        <rFont val="B Traffic"/>
        <charset val="178"/>
      </rPr>
      <t xml:space="preserve">) </t>
    </r>
  </si>
  <si>
    <r>
      <t xml:space="preserve">سونوگرافي </t>
    </r>
    <r>
      <rPr>
        <b/>
        <sz val="10"/>
        <color rgb="FF000000"/>
        <rFont val="B Traffic"/>
        <charset val="178"/>
      </rPr>
      <t>كبد</t>
    </r>
    <r>
      <rPr>
        <sz val="10"/>
        <color rgb="FF000000"/>
        <rFont val="B Traffic"/>
        <charset val="178"/>
      </rPr>
      <t>، كيسه صفرا و مجاري صفراوي</t>
    </r>
  </si>
  <si>
    <r>
      <t xml:space="preserve">سونوگرافي </t>
    </r>
    <r>
      <rPr>
        <b/>
        <sz val="10"/>
        <color rgb="FF000000"/>
        <rFont val="B Traffic"/>
        <charset val="178"/>
      </rPr>
      <t>كليتين</t>
    </r>
    <r>
      <rPr>
        <sz val="10"/>
        <color rgb="FF000000"/>
        <rFont val="B Traffic"/>
        <charset val="178"/>
      </rPr>
      <t xml:space="preserve"> </t>
    </r>
  </si>
  <si>
    <r>
      <t xml:space="preserve">سونوگرافي </t>
    </r>
    <r>
      <rPr>
        <b/>
        <sz val="10"/>
        <color rgb="FF000000"/>
        <rFont val="B Traffic"/>
        <charset val="178"/>
      </rPr>
      <t>پانكراس</t>
    </r>
    <r>
      <rPr>
        <sz val="10"/>
        <color rgb="FF000000"/>
        <rFont val="B Traffic"/>
        <charset val="178"/>
      </rPr>
      <t xml:space="preserve"> </t>
    </r>
  </si>
  <si>
    <r>
      <t xml:space="preserve">سونوگرافي </t>
    </r>
    <r>
      <rPr>
        <b/>
        <sz val="10"/>
        <color rgb="FF000000"/>
        <rFont val="B Traffic"/>
        <charset val="178"/>
      </rPr>
      <t>آپاندیس</t>
    </r>
    <r>
      <rPr>
        <sz val="10"/>
        <color rgb="FF000000"/>
        <rFont val="B Traffic"/>
        <charset val="178"/>
      </rPr>
      <t xml:space="preserve"> </t>
    </r>
  </si>
  <si>
    <r>
      <t xml:space="preserve">سونوگرافی کامل </t>
    </r>
    <r>
      <rPr>
        <b/>
        <sz val="10"/>
        <color rgb="FF000000"/>
        <rFont val="B Traffic"/>
        <charset val="178"/>
      </rPr>
      <t>لگن</t>
    </r>
    <r>
      <rPr>
        <sz val="10"/>
        <color rgb="FF000000"/>
        <rFont val="B Traffic"/>
        <charset val="178"/>
      </rPr>
      <t xml:space="preserve"> شامل مثانه پر و خالی، پروستات و وزیکول سمینال و یا رحم و تخمدان</t>
    </r>
  </si>
  <si>
    <r>
      <t xml:space="preserve">سونوگرافي </t>
    </r>
    <r>
      <rPr>
        <b/>
        <sz val="10"/>
        <color rgb="FF000000"/>
        <rFont val="B Traffic"/>
        <charset val="178"/>
      </rPr>
      <t>كليه ها و مجاري ادراري</t>
    </r>
    <r>
      <rPr>
        <sz val="10"/>
        <color rgb="FF000000"/>
        <rFont val="B Traffic"/>
        <charset val="178"/>
      </rPr>
      <t xml:space="preserve"> (شامل مثانه پر)</t>
    </r>
  </si>
  <si>
    <r>
      <t xml:space="preserve">سونوگرافي كليه ها و مجاري ادراري و </t>
    </r>
    <r>
      <rPr>
        <b/>
        <sz val="10"/>
        <color rgb="FF000000"/>
        <rFont val="B Traffic"/>
        <charset val="178"/>
      </rPr>
      <t xml:space="preserve">مثانه پر و خالي </t>
    </r>
    <r>
      <rPr>
        <sz val="10"/>
        <color rgb="FF000000"/>
        <rFont val="B Traffic"/>
        <charset val="178"/>
      </rPr>
      <t>( با تعيين رزيجوي ادراري)</t>
    </r>
  </si>
  <si>
    <r>
      <t xml:space="preserve">سونوگرافي كليه ها و مجاري ادراري و </t>
    </r>
    <r>
      <rPr>
        <b/>
        <sz val="10"/>
        <color rgb="FF000000"/>
        <rFont val="B Traffic"/>
        <charset val="178"/>
      </rPr>
      <t>پروستات و مثانه</t>
    </r>
    <r>
      <rPr>
        <sz val="10"/>
        <color rgb="FF000000"/>
        <rFont val="B Traffic"/>
        <charset val="178"/>
      </rPr>
      <t>- پر و خالي ( با تعيين رزيجوي ادراري)</t>
    </r>
  </si>
  <si>
    <r>
      <t xml:space="preserve">سونوگرافی کامل </t>
    </r>
    <r>
      <rPr>
        <b/>
        <sz val="10"/>
        <color rgb="FF000000"/>
        <rFont val="B Traffic"/>
        <charset val="178"/>
      </rPr>
      <t>شکم و لگن</t>
    </r>
  </si>
  <si>
    <r>
      <t xml:space="preserve">سونوگرافي </t>
    </r>
    <r>
      <rPr>
        <b/>
        <sz val="10"/>
        <color rgb="FF000000"/>
        <rFont val="B Traffic"/>
        <charset val="178"/>
      </rPr>
      <t>رحم و تخمدان</t>
    </r>
    <r>
      <rPr>
        <sz val="10"/>
        <color rgb="FF000000"/>
        <rFont val="B Traffic"/>
        <charset val="178"/>
      </rPr>
      <t xml:space="preserve"> از روی شكم </t>
    </r>
  </si>
  <si>
    <r>
      <t xml:space="preserve">سونوگرافي </t>
    </r>
    <r>
      <rPr>
        <b/>
        <sz val="10"/>
        <color rgb="FF000000"/>
        <rFont val="B Traffic"/>
        <charset val="178"/>
      </rPr>
      <t>بیضه ها</t>
    </r>
  </si>
  <si>
    <r>
      <t xml:space="preserve">سونوگرافي </t>
    </r>
    <r>
      <rPr>
        <sz val="10"/>
        <color rgb="FF000000"/>
        <rFont val="Calibri"/>
        <family val="2"/>
        <scheme val="minor"/>
      </rPr>
      <t>Infertility</t>
    </r>
    <r>
      <rPr>
        <sz val="10"/>
        <color rgb="FF000000"/>
        <rFont val="B Traffic"/>
        <charset val="178"/>
      </rPr>
      <t xml:space="preserve"> در آقايان (بررسي آنومالي مجراي </t>
    </r>
    <r>
      <rPr>
        <sz val="10"/>
        <color rgb="FF000000"/>
        <rFont val="Calibri"/>
        <family val="2"/>
        <scheme val="minor"/>
      </rPr>
      <t>EJ</t>
    </r>
    <r>
      <rPr>
        <sz val="10"/>
        <color rgb="FF000000"/>
        <rFont val="B Traffic"/>
        <charset val="178"/>
      </rPr>
      <t xml:space="preserve"> و </t>
    </r>
    <r>
      <rPr>
        <sz val="10"/>
        <color rgb="FF000000"/>
        <rFont val="Calibri"/>
        <family val="2"/>
        <scheme val="minor"/>
      </rPr>
      <t>VD</t>
    </r>
    <r>
      <rPr>
        <sz val="10"/>
        <color rgb="FF000000"/>
        <rFont val="B Traffic"/>
        <charset val="178"/>
      </rPr>
      <t>)</t>
    </r>
  </si>
  <si>
    <r>
      <t xml:space="preserve">سونوگرافي </t>
    </r>
    <r>
      <rPr>
        <b/>
        <sz val="10"/>
        <color rgb="FF000000"/>
        <rFont val="B Traffic"/>
        <charset val="178"/>
      </rPr>
      <t>پروستات</t>
    </r>
    <r>
      <rPr>
        <sz val="10"/>
        <color rgb="FF000000"/>
        <rFont val="B Traffic"/>
        <charset val="178"/>
      </rPr>
      <t xml:space="preserve"> (ترانس ركتال)</t>
    </r>
  </si>
  <si>
    <r>
      <t>سونوگرافي رحم و تخمدان ها (</t>
    </r>
    <r>
      <rPr>
        <b/>
        <sz val="10"/>
        <color rgb="FF000000"/>
        <rFont val="B Traffic"/>
        <charset val="178"/>
      </rPr>
      <t>ترانس واژینال)</t>
    </r>
  </si>
  <si>
    <r>
      <t xml:space="preserve">سونوگرافي </t>
    </r>
    <r>
      <rPr>
        <b/>
        <sz val="10"/>
        <color rgb="FF000000"/>
        <rFont val="B Traffic"/>
        <charset val="178"/>
      </rPr>
      <t>ریفلاکس معده به مری</t>
    </r>
  </si>
  <si>
    <t>(همزمان با کد شکم و لگن قابل محاسبه و گزارش نمی‌باشد)</t>
  </si>
  <si>
    <r>
      <t xml:space="preserve">سونوگرافي </t>
    </r>
    <r>
      <rPr>
        <b/>
        <sz val="10"/>
        <color rgb="FF000000"/>
        <rFont val="B Traffic"/>
        <charset val="178"/>
      </rPr>
      <t>هيپ نوزادان</t>
    </r>
    <r>
      <rPr>
        <sz val="10"/>
        <color rgb="FF000000"/>
        <rFont val="B Traffic"/>
        <charset val="178"/>
      </rPr>
      <t xml:space="preserve"> يک يا دو طرفه</t>
    </r>
  </si>
  <si>
    <r>
      <t xml:space="preserve">سونوگرافي </t>
    </r>
    <r>
      <rPr>
        <b/>
        <sz val="10"/>
        <color rgb="FF000000"/>
        <rFont val="B Traffic"/>
        <charset val="178"/>
      </rPr>
      <t xml:space="preserve">نسج نرم </t>
    </r>
    <r>
      <rPr>
        <sz val="10"/>
        <color rgb="FF000000"/>
        <rFont val="B Traffic"/>
        <charset val="178"/>
      </rPr>
      <t xml:space="preserve">سطحی یا عمقی هر جاي بدن با ذكر ناحيه مورد درخواست </t>
    </r>
  </si>
  <si>
    <r>
      <t xml:space="preserve">سونوگرافي </t>
    </r>
    <r>
      <rPr>
        <b/>
        <sz val="10"/>
        <color rgb="FF000000"/>
        <rFont val="B Traffic"/>
        <charset val="178"/>
      </rPr>
      <t>هر مفصل</t>
    </r>
    <r>
      <rPr>
        <sz val="10"/>
        <color rgb="FF000000"/>
        <rFont val="B Traffic"/>
        <charset val="178"/>
      </rPr>
      <t xml:space="preserve"> </t>
    </r>
  </si>
  <si>
    <r>
      <t xml:space="preserve">سونوگرافي </t>
    </r>
    <r>
      <rPr>
        <b/>
        <sz val="10"/>
        <color rgb="FF000000"/>
        <rFont val="B Traffic"/>
        <charset val="178"/>
      </rPr>
      <t>حاملگي</t>
    </r>
    <r>
      <rPr>
        <sz val="10"/>
        <color rgb="FF000000"/>
        <rFont val="B Traffic"/>
        <charset val="178"/>
      </rPr>
      <t xml:space="preserve"> (شامل سن، وضع جفت، جنين و ضربان قلب)</t>
    </r>
  </si>
  <si>
    <r>
      <t xml:space="preserve">سونوگرافي </t>
    </r>
    <r>
      <rPr>
        <b/>
        <sz val="10"/>
        <color rgb="FF000000"/>
        <rFont val="B Traffic"/>
        <charset val="178"/>
      </rPr>
      <t>بارداري ترانس واژينال</t>
    </r>
  </si>
  <si>
    <r>
      <t xml:space="preserve">سونوگرافي </t>
    </r>
    <r>
      <rPr>
        <b/>
        <sz val="10"/>
        <color rgb="FF000000"/>
        <rFont val="B Traffic"/>
        <charset val="178"/>
      </rPr>
      <t>بلوغ ريه ها جنين</t>
    </r>
  </si>
  <si>
    <r>
      <t>سونوگرافي ترانس واژينال جستجوي حاملگي خارج رحم(</t>
    </r>
    <r>
      <rPr>
        <sz val="10"/>
        <color rgb="FF000000"/>
        <rFont val="Calibri"/>
        <family val="2"/>
        <scheme val="minor"/>
      </rPr>
      <t>EP</t>
    </r>
    <r>
      <rPr>
        <sz val="10"/>
        <color rgb="FF000000"/>
        <rFont val="B Traffic"/>
        <charset val="178"/>
      </rPr>
      <t>)</t>
    </r>
  </si>
  <si>
    <r>
      <t xml:space="preserve">سونوگرافي </t>
    </r>
    <r>
      <rPr>
        <b/>
        <sz val="10"/>
        <color rgb="FF000000"/>
        <rFont val="B Traffic"/>
        <charset val="178"/>
      </rPr>
      <t>بيوفيزيكال پروفايل</t>
    </r>
    <r>
      <rPr>
        <sz val="10"/>
        <color rgb="FF000000"/>
        <rFont val="B Traffic"/>
        <charset val="178"/>
      </rPr>
      <t xml:space="preserve"> (بررسي حرکت، تون، تنفس جنين و مايع آمنيوتيک)</t>
    </r>
  </si>
  <si>
    <r>
      <t xml:space="preserve">سونوگرافي براي تشخيص </t>
    </r>
    <r>
      <rPr>
        <b/>
        <sz val="10"/>
        <color rgb="FF000000"/>
        <rFont val="B Traffic"/>
        <charset val="178"/>
      </rPr>
      <t>مالفورماسيون</t>
    </r>
    <r>
      <rPr>
        <sz val="10"/>
        <color rgb="FF000000"/>
        <rFont val="B Traffic"/>
        <charset val="178"/>
      </rPr>
      <t xml:space="preserve"> هاي مادرزادي جنين </t>
    </r>
  </si>
  <si>
    <r>
      <t xml:space="preserve">سونوگرافي </t>
    </r>
    <r>
      <rPr>
        <b/>
        <sz val="10"/>
        <color rgb="FF000000"/>
        <rFont val="Calibri"/>
        <family val="2"/>
        <scheme val="minor"/>
      </rPr>
      <t>NT</t>
    </r>
    <r>
      <rPr>
        <b/>
        <sz val="10"/>
        <color rgb="FF000000"/>
        <rFont val="B Traffic"/>
        <charset val="178"/>
      </rPr>
      <t xml:space="preserve"> </t>
    </r>
    <r>
      <rPr>
        <sz val="10"/>
        <color rgb="FF000000"/>
        <rFont val="B Traffic"/>
        <charset val="178"/>
      </rPr>
      <t xml:space="preserve">و يا </t>
    </r>
    <r>
      <rPr>
        <b/>
        <sz val="10"/>
        <color rgb="FF000000"/>
        <rFont val="Calibri"/>
        <family val="2"/>
        <scheme val="minor"/>
      </rPr>
      <t>NB</t>
    </r>
    <r>
      <rPr>
        <sz val="10"/>
        <color rgb="FF000000"/>
        <rFont val="B Traffic"/>
        <charset val="178"/>
      </rPr>
      <t xml:space="preserve"> (کدهای مربوط به تعیین حاملگی در این کد لحاظ شده است و به صورت جداگانه قابل گزارش و اخذ نمی‌باشد)</t>
    </r>
  </si>
  <si>
    <r>
      <t xml:space="preserve">سونوگرافي </t>
    </r>
    <r>
      <rPr>
        <b/>
        <sz val="10"/>
        <color rgb="FF000000"/>
        <rFont val="Calibri"/>
        <family val="2"/>
        <scheme val="minor"/>
      </rPr>
      <t>NT</t>
    </r>
    <r>
      <rPr>
        <sz val="10"/>
        <color rgb="FF000000"/>
        <rFont val="B Traffic"/>
        <charset val="178"/>
      </rPr>
      <t xml:space="preserve"> و آنومالي سه ماهه اول</t>
    </r>
  </si>
  <si>
    <t>(کدهای مربوط به تعیین حاملگی در این کد لحاظ شده است و به صورت جداگانه قابل گزارش و اخذ نمی‌باشد)</t>
  </si>
  <si>
    <r>
      <t xml:space="preserve">سونوگرافي جفت از نظر </t>
    </r>
    <r>
      <rPr>
        <b/>
        <sz val="10"/>
        <color rgb="FF000000"/>
        <rFont val="B Traffic"/>
        <charset val="178"/>
      </rPr>
      <t>کرتا</t>
    </r>
  </si>
  <si>
    <r>
      <t xml:space="preserve">سونوگرافي براي بررسي وضع جنين هاي چند قلويي- </t>
    </r>
    <r>
      <rPr>
        <b/>
        <sz val="10"/>
        <color rgb="FF000000"/>
        <rFont val="B Traffic"/>
        <charset val="178"/>
      </rPr>
      <t>هر قل اضافه</t>
    </r>
  </si>
  <si>
    <r>
      <t xml:space="preserve">سونوگرافي بررسي رشد جنين و </t>
    </r>
    <r>
      <rPr>
        <b/>
        <sz val="10"/>
        <color rgb="FF000000"/>
        <rFont val="Calibri"/>
        <family val="2"/>
        <scheme val="minor"/>
      </rPr>
      <t>IUGR</t>
    </r>
    <r>
      <rPr>
        <sz val="10"/>
        <color rgb="FF000000"/>
        <rFont val="B Traffic"/>
        <charset val="178"/>
      </rPr>
      <t xml:space="preserve"> غيرداپلر</t>
    </r>
  </si>
  <si>
    <r>
      <t xml:space="preserve">سونوگرافي </t>
    </r>
    <r>
      <rPr>
        <b/>
        <sz val="10"/>
        <color rgb="FF000000"/>
        <rFont val="B Traffic"/>
        <charset val="178"/>
      </rPr>
      <t>كالرداپلر رحم و تخمدان از طريق واژينال</t>
    </r>
  </si>
  <si>
    <r>
      <t xml:space="preserve">سونوگرافي </t>
    </r>
    <r>
      <rPr>
        <b/>
        <sz val="10"/>
        <color rgb="FF000000"/>
        <rFont val="B Traffic"/>
        <charset val="178"/>
      </rPr>
      <t>كالرداپلر رحم حامله (رحم، جفت و جنين)</t>
    </r>
  </si>
  <si>
    <r>
      <t>سونوگرافي كالرداپلرآلت (</t>
    </r>
    <r>
      <rPr>
        <sz val="10"/>
        <color rgb="FF000000"/>
        <rFont val="Calibri"/>
        <family val="2"/>
        <scheme val="minor"/>
      </rPr>
      <t>penis</t>
    </r>
    <r>
      <rPr>
        <sz val="10"/>
        <color rgb="FF000000"/>
        <rFont val="B Traffic"/>
        <charset val="178"/>
      </rPr>
      <t>) شامل كليه مراحل مورد نياز و تزريق پاپاورين</t>
    </r>
  </si>
  <si>
    <r>
      <t>سونوگرافي كالرداپلرآلت (</t>
    </r>
    <r>
      <rPr>
        <sz val="10"/>
        <color rgb="FF000000"/>
        <rFont val="Calibri"/>
        <family val="2"/>
        <scheme val="minor"/>
      </rPr>
      <t>penis</t>
    </r>
    <r>
      <rPr>
        <sz val="10"/>
        <color rgb="FF000000"/>
        <rFont val="B Traffic"/>
        <charset val="178"/>
      </rPr>
      <t>) بدون تزريق پاپاورين</t>
    </r>
  </si>
  <si>
    <r>
      <rPr>
        <b/>
        <sz val="10"/>
        <color rgb="FF000000"/>
        <rFont val="B Traffic"/>
        <charset val="178"/>
      </rPr>
      <t>هيستروسونوگرافي</t>
    </r>
    <r>
      <rPr>
        <sz val="10"/>
        <color rgb="FF000000"/>
        <rFont val="B Traffic"/>
        <charset val="178"/>
      </rPr>
      <t xml:space="preserve"> </t>
    </r>
  </si>
  <si>
    <r>
      <t xml:space="preserve">سونوگرافي داپلرترانس كرانيال </t>
    </r>
    <r>
      <rPr>
        <b/>
        <sz val="10"/>
        <color rgb="FF000000"/>
        <rFont val="B Traffic"/>
        <charset val="178"/>
      </rPr>
      <t>(</t>
    </r>
    <r>
      <rPr>
        <b/>
        <sz val="10"/>
        <color rgb="FF000000"/>
        <rFont val="Calibri"/>
        <family val="2"/>
        <scheme val="minor"/>
      </rPr>
      <t>TCD</t>
    </r>
    <r>
      <rPr>
        <b/>
        <sz val="10"/>
        <color rgb="FF000000"/>
        <rFont val="B Traffic"/>
        <charset val="178"/>
      </rPr>
      <t>)</t>
    </r>
  </si>
  <si>
    <r>
      <t xml:space="preserve">سونوگرافي </t>
    </r>
    <r>
      <rPr>
        <b/>
        <sz val="10"/>
        <color rgb="FF000000"/>
        <rFont val="Calibri"/>
        <family val="2"/>
        <scheme val="minor"/>
      </rPr>
      <t>TCCS</t>
    </r>
    <r>
      <rPr>
        <sz val="10"/>
        <color rgb="FF000000"/>
        <rFont val="Calibri"/>
        <family val="2"/>
        <scheme val="minor"/>
      </rPr>
      <t xml:space="preserve"> </t>
    </r>
    <r>
      <rPr>
        <sz val="10"/>
        <color rgb="FF000000"/>
        <rFont val="B Traffic"/>
        <charset val="178"/>
      </rPr>
      <t>(اسکن دوبلکس شريان هاي خارج مغزي شامل کاروتيد و ورتبرال دو طرفه و وريدهاي گردني همراه با رويت پارانشيم و هسته هاي مغزي)</t>
    </r>
  </si>
  <si>
    <r>
      <t xml:space="preserve">سونوگرافي کالرداپلر </t>
    </r>
    <r>
      <rPr>
        <sz val="10"/>
        <color rgb="FF000000"/>
        <rFont val="Calibri"/>
        <family val="2"/>
        <scheme val="minor"/>
      </rPr>
      <t>IVC</t>
    </r>
    <r>
      <rPr>
        <sz val="10"/>
        <color rgb="FF000000"/>
        <rFont val="B Traffic"/>
        <charset val="178"/>
      </rPr>
      <t xml:space="preserve"> و وريدهاي ايلياک</t>
    </r>
  </si>
  <si>
    <r>
      <t xml:space="preserve">سونوگرافي داپلر واريس اندام تحتاني يک طرفه بررسي وريدهاي سطحي وعمقي دريچه صافن و فمورال و صافن وپوپليته ال و پرفوران نارسا بهمراه </t>
    </r>
    <r>
      <rPr>
        <sz val="10"/>
        <color rgb="FF000000"/>
        <rFont val="Calibri"/>
        <family val="2"/>
        <scheme val="minor"/>
      </rPr>
      <t>mapping</t>
    </r>
  </si>
  <si>
    <r>
      <t xml:space="preserve">سونوگرافي داپلر واريس اندام تحتاني طرفه بررسي وريدهاي سطحي و عمقي دريچه صافن و فمورال و صافن و پوپليته ال و پرفوران نارسا بهمراه </t>
    </r>
    <r>
      <rPr>
        <sz val="10"/>
        <color rgb="FF000000"/>
        <rFont val="Calibri"/>
        <family val="2"/>
        <scheme val="minor"/>
      </rPr>
      <t>mapping</t>
    </r>
  </si>
  <si>
    <t xml:space="preserve">(برای تزریق اینتراتکال کد 600960 گزارش گردد) </t>
  </si>
  <si>
    <r>
      <t xml:space="preserve">سی تی اسکن </t>
    </r>
    <r>
      <rPr>
        <b/>
        <sz val="10"/>
        <color rgb="FF000000"/>
        <rFont val="B Traffic"/>
        <charset val="178"/>
      </rPr>
      <t>فک پایین یا بالا،</t>
    </r>
    <r>
      <rPr>
        <sz val="10"/>
        <color rgb="FF000000"/>
        <rFont val="B Traffic"/>
        <charset val="178"/>
      </rPr>
      <t xml:space="preserve"> اگزیال با بازسازی ساجیتال و کرونال </t>
    </r>
    <r>
      <rPr>
        <b/>
        <sz val="10"/>
        <color rgb="FF000000"/>
        <rFont val="B Traffic"/>
        <charset val="178"/>
      </rPr>
      <t>CBCT</t>
    </r>
  </si>
  <si>
    <r>
      <t xml:space="preserve">سی تی اسکن سری کامل </t>
    </r>
    <r>
      <rPr>
        <sz val="10"/>
        <color rgb="FF000000"/>
        <rFont val="Calibri"/>
        <family val="2"/>
        <scheme val="minor"/>
      </rPr>
      <t>TMJ</t>
    </r>
    <r>
      <rPr>
        <sz val="10"/>
        <color rgb="FF000000"/>
        <rFont val="B Traffic"/>
        <charset val="178"/>
      </rPr>
      <t xml:space="preserve"> اگزیال و کرونال و ساجیتال</t>
    </r>
  </si>
  <si>
    <r>
      <t>سی تی اسکن باقـدرت تفکیک بالا(</t>
    </r>
    <r>
      <rPr>
        <sz val="10"/>
        <color rgb="FF000000"/>
        <rFont val="Calibri"/>
        <family val="2"/>
        <scheme val="minor"/>
      </rPr>
      <t>HRCT</t>
    </r>
    <r>
      <rPr>
        <sz val="10"/>
        <color rgb="FF000000"/>
        <rFont val="B Traffic"/>
        <charset val="178"/>
      </rPr>
      <t>) یا سی تی اسکن با قدرت تفکیک فوق العاده (</t>
    </r>
    <r>
      <rPr>
        <sz val="10"/>
        <color rgb="FF000000"/>
        <rFont val="Calibri"/>
        <family val="2"/>
        <scheme val="minor"/>
      </rPr>
      <t>UHRCT</t>
    </r>
    <r>
      <rPr>
        <sz val="10"/>
        <color rgb="FF000000"/>
        <rFont val="B Traffic"/>
        <charset val="178"/>
      </rPr>
      <t>)- بدون تزریق</t>
    </r>
  </si>
  <si>
    <r>
      <t>سی تی اسکن باقـدرت تفکیک بالا (</t>
    </r>
    <r>
      <rPr>
        <sz val="10"/>
        <color rgb="FF000000"/>
        <rFont val="Calibri"/>
        <family val="2"/>
        <scheme val="minor"/>
      </rPr>
      <t>HRCT</t>
    </r>
    <r>
      <rPr>
        <sz val="10"/>
        <color rgb="FF000000"/>
        <rFont val="B Traffic"/>
        <charset val="178"/>
      </rPr>
      <t xml:space="preserve"> ) یا سی تی اسکن با قدرت تفکیک فوق العاده (</t>
    </r>
    <r>
      <rPr>
        <sz val="10"/>
        <color rgb="FF000000"/>
        <rFont val="Calibri"/>
        <family val="2"/>
        <scheme val="minor"/>
      </rPr>
      <t>UHRCT</t>
    </r>
    <r>
      <rPr>
        <sz val="10"/>
        <color rgb="FF000000"/>
        <rFont val="B Traffic"/>
        <charset val="178"/>
      </rPr>
      <t>)- با تزریق</t>
    </r>
  </si>
  <si>
    <r>
      <t>سی تی اسکن باقـدرت تفکیک بالا(</t>
    </r>
    <r>
      <rPr>
        <sz val="10"/>
        <color rgb="FF000000"/>
        <rFont val="Calibri"/>
        <family val="2"/>
        <scheme val="minor"/>
      </rPr>
      <t>HRCT</t>
    </r>
    <r>
      <rPr>
        <sz val="10"/>
        <color rgb="FF000000"/>
        <rFont val="B Traffic"/>
        <charset val="178"/>
      </rPr>
      <t>) یا سی تی اسکن با قدرت تفکیک فوق العاده (</t>
    </r>
    <r>
      <rPr>
        <sz val="10"/>
        <color rgb="FF000000"/>
        <rFont val="Calibri"/>
        <family val="2"/>
        <scheme val="minor"/>
      </rPr>
      <t>UHRCT</t>
    </r>
    <r>
      <rPr>
        <sz val="10"/>
        <color rgb="FF000000"/>
        <rFont val="B Traffic"/>
        <charset val="178"/>
      </rPr>
      <t>)- با و بدون تزریق</t>
    </r>
  </si>
  <si>
    <r>
      <rPr>
        <b/>
        <sz val="10"/>
        <color rgb="FF000000"/>
        <rFont val="B Traffic"/>
        <charset val="178"/>
      </rPr>
      <t>سی تی آنژیوگرافی</t>
    </r>
    <r>
      <rPr>
        <sz val="10"/>
        <color rgb="FF000000"/>
        <rFont val="B Traffic"/>
        <charset val="178"/>
      </rPr>
      <t xml:space="preserve"> مالتی دتکتور 64 اسلایس یا بیشتر عروق کرونر قلب</t>
    </r>
  </si>
  <si>
    <t>(برای بررسی عروق کرونر قلب، سی‌تی‌آنژیوگرافی کمتر از 64 اسلایس قابل گزارش نمی‌باشد)</t>
  </si>
  <si>
    <r>
      <t xml:space="preserve">سی تی اسکن </t>
    </r>
    <r>
      <rPr>
        <sz val="10"/>
        <color rgb="FF000000"/>
        <rFont val="Calibri"/>
        <family val="2"/>
        <scheme val="minor"/>
      </rPr>
      <t>High Resolution</t>
    </r>
    <r>
      <rPr>
        <sz val="10"/>
        <color rgb="FF000000"/>
        <rFont val="B Traffic"/>
        <charset val="178"/>
      </rPr>
      <t xml:space="preserve"> تمام ریه در یک نفس (5 میلی متری )- بدون تزریق</t>
    </r>
  </si>
  <si>
    <r>
      <t>سی تی اسکن فانکشنال ریه با محاسبات ظرفیتهای تنفسی (</t>
    </r>
    <r>
      <rPr>
        <sz val="10"/>
        <color rgb="FF000000"/>
        <rFont val="Calibri"/>
        <family val="2"/>
        <scheme val="minor"/>
      </rPr>
      <t>Pulmo CT</t>
    </r>
    <r>
      <rPr>
        <sz val="10"/>
        <color rgb="FF000000"/>
        <rFont val="B Traffic"/>
        <charset val="178"/>
      </rPr>
      <t>)</t>
    </r>
  </si>
  <si>
    <r>
      <t>سی تی اسکن جهت بررسی پرفیوژن بافتی- با گاز گزنون (</t>
    </r>
    <r>
      <rPr>
        <sz val="10"/>
        <color rgb="FF000000"/>
        <rFont val="Calibri"/>
        <family val="2"/>
        <scheme val="minor"/>
      </rPr>
      <t>Xenon CT</t>
    </r>
    <r>
      <rPr>
        <sz val="10"/>
        <color rgb="FF000000"/>
        <rFont val="B Traffic"/>
        <charset val="178"/>
      </rPr>
      <t>)</t>
    </r>
  </si>
  <si>
    <r>
      <t>سی تی اسکن اندوسکوپی- هر ارگان (</t>
    </r>
    <r>
      <rPr>
        <sz val="10"/>
        <color rgb="FF000000"/>
        <rFont val="Calibri"/>
        <family val="2"/>
        <scheme val="minor"/>
      </rPr>
      <t>VirtualEndoscopy</t>
    </r>
    <r>
      <rPr>
        <sz val="10"/>
        <color rgb="FF000000"/>
        <rFont val="B Traffic"/>
        <charset val="178"/>
      </rPr>
      <t>)</t>
    </r>
  </si>
  <si>
    <r>
      <rPr>
        <b/>
        <sz val="10"/>
        <color rgb="FF000000"/>
        <rFont val="B Traffic"/>
        <charset val="178"/>
      </rPr>
      <t>سی تی اسکن اسپیرال فک پایین یا بالا،</t>
    </r>
    <r>
      <rPr>
        <sz val="10"/>
        <color rgb="FF000000"/>
        <rFont val="B Traffic"/>
        <charset val="178"/>
      </rPr>
      <t xml:space="preserve"> اگزیال با بازسازی ساجیتال وکرونال </t>
    </r>
  </si>
  <si>
    <r>
      <t xml:space="preserve">سی تی اسکن </t>
    </r>
    <r>
      <rPr>
        <b/>
        <sz val="10"/>
        <color rgb="FF000000"/>
        <rFont val="B Traffic"/>
        <charset val="178"/>
      </rPr>
      <t>اسپیرال فک</t>
    </r>
    <r>
      <rPr>
        <sz val="10"/>
        <color rgb="FF000000"/>
        <rFont val="B Traffic"/>
        <charset val="178"/>
      </rPr>
      <t xml:space="preserve"> پایین یا بالا، اگزیال با بازسازی ساجیتال وکرونال</t>
    </r>
  </si>
  <si>
    <r>
      <t xml:space="preserve">سی تی اسکن اسپیرال سری کامل </t>
    </r>
    <r>
      <rPr>
        <sz val="10"/>
        <color rgb="FF000000"/>
        <rFont val="Calibri"/>
        <family val="2"/>
        <scheme val="minor"/>
      </rPr>
      <t>TMJ</t>
    </r>
    <r>
      <rPr>
        <sz val="10"/>
        <color rgb="FF000000"/>
        <rFont val="B Traffic"/>
        <charset val="178"/>
      </rPr>
      <t xml:space="preserve"> اگزیال وکرونال و ساجیتال</t>
    </r>
  </si>
  <si>
    <r>
      <t xml:space="preserve">سی تی اسکن اسپیرال باقدرت تفکیک بالا </t>
    </r>
    <r>
      <rPr>
        <sz val="10"/>
        <color rgb="FF000000"/>
        <rFont val="Calibri"/>
        <family val="2"/>
        <scheme val="minor"/>
      </rPr>
      <t>HRCT</t>
    </r>
    <r>
      <rPr>
        <sz val="10"/>
        <color rgb="FF000000"/>
        <rFont val="B Traffic"/>
        <charset val="178"/>
      </rPr>
      <t xml:space="preserve"> یا سی تی اسکن با قدرت تفکیک فوق العاده</t>
    </r>
    <r>
      <rPr>
        <sz val="10"/>
        <color rgb="FF000000"/>
        <rFont val="Calibri"/>
        <family val="2"/>
        <scheme val="minor"/>
      </rPr>
      <t>UHRCT</t>
    </r>
    <r>
      <rPr>
        <sz val="10"/>
        <color rgb="FF000000"/>
        <rFont val="B Traffic"/>
        <charset val="178"/>
      </rPr>
      <t>- بدون تزریق</t>
    </r>
  </si>
  <si>
    <r>
      <t xml:space="preserve">سی تی اسکن اسپیرال باقدرت تفکیک بالا </t>
    </r>
    <r>
      <rPr>
        <sz val="10"/>
        <color rgb="FF000000"/>
        <rFont val="Calibri"/>
        <family val="2"/>
        <scheme val="minor"/>
      </rPr>
      <t>HRCT</t>
    </r>
    <r>
      <rPr>
        <sz val="10"/>
        <color rgb="FF000000"/>
        <rFont val="B Traffic"/>
        <charset val="178"/>
      </rPr>
      <t xml:space="preserve"> یا سی تی اسکن با قدرت تفکیک فوق العاده</t>
    </r>
    <r>
      <rPr>
        <sz val="10"/>
        <color rgb="FF000000"/>
        <rFont val="Calibri"/>
        <family val="2"/>
        <scheme val="minor"/>
      </rPr>
      <t>UHRCT</t>
    </r>
    <r>
      <rPr>
        <sz val="10"/>
        <color rgb="FF000000"/>
        <rFont val="B Traffic"/>
        <charset val="178"/>
      </rPr>
      <t>- با تزریق</t>
    </r>
  </si>
  <si>
    <r>
      <t xml:space="preserve">سی تی اسکن اسپیرال باقدرت تفکیک بالا </t>
    </r>
    <r>
      <rPr>
        <sz val="10"/>
        <color rgb="FF000000"/>
        <rFont val="Calibri"/>
        <family val="2"/>
        <scheme val="minor"/>
      </rPr>
      <t>HRCT</t>
    </r>
    <r>
      <rPr>
        <sz val="10"/>
        <color rgb="FF000000"/>
        <rFont val="B Traffic"/>
        <charset val="178"/>
      </rPr>
      <t xml:space="preserve"> یا سی تی اسکن با قدرت تفکیک فوق العاده</t>
    </r>
    <r>
      <rPr>
        <sz val="10"/>
        <color rgb="FF000000"/>
        <rFont val="Calibri"/>
        <family val="2"/>
        <scheme val="minor"/>
      </rPr>
      <t>UHRCT</t>
    </r>
    <r>
      <rPr>
        <sz val="10"/>
        <color rgb="FF000000"/>
        <rFont val="B Traffic"/>
        <charset val="178"/>
      </rPr>
      <t>- با وبدون تزریق</t>
    </r>
  </si>
  <si>
    <r>
      <t xml:space="preserve"> </t>
    </r>
    <r>
      <rPr>
        <b/>
        <sz val="10"/>
        <color rgb="FF000000"/>
        <rFont val="Calibri"/>
        <family val="2"/>
        <scheme val="minor"/>
      </rPr>
      <t>Cone Beam CT</t>
    </r>
    <r>
      <rPr>
        <sz val="10"/>
        <color rgb="FF000000"/>
        <rFont val="B Traffic"/>
        <charset val="178"/>
      </rPr>
      <t>؛ هر کوادرانت</t>
    </r>
  </si>
  <si>
    <r>
      <rPr>
        <b/>
        <sz val="10"/>
        <color rgb="FF000000"/>
        <rFont val="B Traffic"/>
        <charset val="178"/>
      </rPr>
      <t xml:space="preserve"> </t>
    </r>
    <r>
      <rPr>
        <b/>
        <sz val="10"/>
        <color rgb="FF000000"/>
        <rFont val="Calibri"/>
        <family val="2"/>
        <scheme val="minor"/>
      </rPr>
      <t>Cone Beam CT</t>
    </r>
    <r>
      <rPr>
        <sz val="10"/>
        <color rgb="FF000000"/>
        <rFont val="B Traffic"/>
        <charset val="178"/>
      </rPr>
      <t>؛ جهت بررسی مفصل گیجگاهی فکی دو طرفه</t>
    </r>
  </si>
  <si>
    <r>
      <t xml:space="preserve"> </t>
    </r>
    <r>
      <rPr>
        <b/>
        <sz val="10"/>
        <color rgb="FF000000"/>
        <rFont val="Calibri"/>
        <family val="2"/>
        <scheme val="minor"/>
      </rPr>
      <t>Cone Beam CT</t>
    </r>
    <r>
      <rPr>
        <sz val="10"/>
        <color rgb="FF000000"/>
        <rFont val="B Traffic"/>
        <charset val="178"/>
      </rPr>
      <t>؛ جهت بررسی ضایعات استخوانی با و بدون تزریق</t>
    </r>
  </si>
  <si>
    <r>
      <t xml:space="preserve">بیهوشی برای انجام خدمات </t>
    </r>
    <r>
      <rPr>
        <sz val="10"/>
        <color rgb="FF000000"/>
        <rFont val="Calibri"/>
        <family val="2"/>
        <scheme val="minor"/>
      </rPr>
      <t>CT-Scan</t>
    </r>
    <r>
      <rPr>
        <sz val="10"/>
        <color rgb="FF000000"/>
        <rFont val="B Traffic"/>
        <charset val="178"/>
      </rPr>
      <t xml:space="preserve"> یا سی تی آنژیوگرافی </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</si>
  <si>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دوطرفه</t>
    </r>
    <r>
      <rPr>
        <sz val="10"/>
        <color rgb="FF000000"/>
        <rFont val="Calibri"/>
        <family val="2"/>
        <scheme val="minor"/>
      </rPr>
      <t>iTMG</t>
    </r>
  </si>
  <si>
    <r>
      <t>MRI</t>
    </r>
    <r>
      <rPr>
        <sz val="10"/>
        <color rgb="FF000000"/>
        <rFont val="B Traffic"/>
        <charset val="178"/>
      </rPr>
      <t xml:space="preserve">(به عنوان مثال </t>
    </r>
    <r>
      <rPr>
        <sz val="10"/>
        <color rgb="FF000000"/>
        <rFont val="Calibri"/>
        <family val="2"/>
        <scheme val="minor"/>
      </rPr>
      <t>proton</t>
    </r>
    <r>
      <rPr>
        <sz val="10"/>
        <color rgb="FF000000"/>
        <rFont val="B Traffic"/>
        <charset val="178"/>
      </rPr>
      <t xml:space="preserve">) مغز شامل </t>
    </r>
    <r>
      <rPr>
        <sz val="10"/>
        <color rgb="FF000000"/>
        <rFont val="Calibri"/>
        <family val="2"/>
        <scheme val="minor"/>
      </rPr>
      <t>brainstem</t>
    </r>
    <r>
      <rPr>
        <sz val="10"/>
        <color rgb="FF000000"/>
        <rFont val="B Traffic"/>
        <charset val="178"/>
      </rPr>
      <t xml:space="preserve"> بدون ماده حاجب</t>
    </r>
  </si>
  <si>
    <r>
      <t>MRI</t>
    </r>
    <r>
      <rPr>
        <sz val="10"/>
        <color rgb="FF000000"/>
        <rFont val="B Traffic"/>
        <charset val="178"/>
      </rPr>
      <t xml:space="preserve"> (به عنوان مثال</t>
    </r>
    <r>
      <rPr>
        <sz val="10"/>
        <color rgb="FF000000"/>
        <rFont val="Calibri"/>
        <family val="2"/>
        <scheme val="minor"/>
      </rPr>
      <t>proton</t>
    </r>
    <r>
      <rPr>
        <sz val="10"/>
        <color rgb="FF000000"/>
        <rFont val="B Traffic"/>
        <charset val="178"/>
      </rPr>
      <t xml:space="preserve"> ) قفسه صدری (به عنوان مثال برای ارزیابی لنفادنوپاتی میدیاستیال)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</si>
  <si>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xml:space="preserve">) کانال </t>
    </r>
    <r>
      <rPr>
        <sz val="10"/>
        <color rgb="FF000000"/>
        <rFont val="Calibri"/>
        <family val="2"/>
        <scheme val="minor"/>
      </rPr>
      <t>spinal</t>
    </r>
    <r>
      <rPr>
        <sz val="10"/>
        <color rgb="FF000000"/>
        <rFont val="B Traffic"/>
        <charset val="178"/>
      </rPr>
      <t xml:space="preserve"> و محتویات آن ناحیه سرویکال بدون ماده حاجب</t>
    </r>
  </si>
  <si>
    <r>
      <t>MRI</t>
    </r>
    <r>
      <rPr>
        <sz val="10"/>
        <color rgb="FF000000"/>
        <rFont val="B Traffic"/>
        <charset val="178"/>
      </rPr>
      <t xml:space="preserve"> کانال </t>
    </r>
    <r>
      <rPr>
        <sz val="10"/>
        <color rgb="FF000000"/>
        <rFont val="Calibri"/>
        <family val="2"/>
        <scheme val="minor"/>
      </rPr>
      <t>spinal</t>
    </r>
    <r>
      <rPr>
        <sz val="10"/>
        <color rgb="FF000000"/>
        <rFont val="B Traffic"/>
        <charset val="178"/>
      </rPr>
      <t xml:space="preserve"> و محتویات آن ناحیه لومبر بدون کنتراست (بدون ماده حاجب )</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</si>
  <si>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xml:space="preserve">) کانال </t>
    </r>
    <r>
      <rPr>
        <sz val="10"/>
        <color rgb="FF000000"/>
        <rFont val="Calibri"/>
        <family val="2"/>
        <scheme val="minor"/>
      </rPr>
      <t>Spinal</t>
    </r>
    <r>
      <rPr>
        <sz val="10"/>
        <color rgb="FF000000"/>
        <rFont val="B Traffic"/>
        <charset val="178"/>
      </rPr>
      <t xml:space="preserve"> محتویات آن توراسیک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</si>
  <si>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لگن بدون ماده حاجب</t>
    </r>
  </si>
  <si>
    <r>
      <t>MRI</t>
    </r>
    <r>
      <rPr>
        <sz val="10"/>
        <color rgb="FF000000"/>
        <rFont val="B Traffic"/>
        <charset val="178"/>
      </rPr>
      <t xml:space="preserve"> اندام فوقانی بازو یا ساعد به غیر از مفاصل بدون ماده حاجب</t>
    </r>
  </si>
  <si>
    <r>
      <t>MRI</t>
    </r>
    <r>
      <rPr>
        <sz val="10"/>
        <color rgb="FF000000"/>
        <rFont val="B Traffic"/>
        <charset val="178"/>
      </rPr>
      <t xml:space="preserve"> هر مفصل اندام فوقانی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</si>
  <si>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اندام تحتانی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</si>
  <si>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هر مفصل اندام تحتانی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</si>
  <si>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شکم بدون مواد حاجب</t>
    </r>
  </si>
  <si>
    <r>
      <t>MRI</t>
    </r>
    <r>
      <rPr>
        <sz val="10"/>
        <color rgb="FF000000"/>
        <rFont val="B Traffic"/>
        <charset val="178"/>
      </rPr>
      <t xml:space="preserve"> اوربیت، صورت، و یا گردن بدون ماده حاجب</t>
    </r>
  </si>
  <si>
    <r>
      <t>MRI</t>
    </r>
    <r>
      <rPr>
        <sz val="10"/>
        <color rgb="FF000000"/>
        <rFont val="B Traffic"/>
        <charset val="178"/>
      </rPr>
      <t xml:space="preserve"> مغز شامل </t>
    </r>
    <r>
      <rPr>
        <sz val="10"/>
        <color rgb="FF000000"/>
        <rFont val="Calibri"/>
        <family val="2"/>
        <scheme val="minor"/>
      </rPr>
      <t>brainstem</t>
    </r>
    <r>
      <rPr>
        <sz val="10"/>
        <color rgb="FF000000"/>
        <rFont val="B Traffic"/>
        <charset val="178"/>
      </rPr>
      <t xml:space="preserve"> با ماده حاجب</t>
    </r>
  </si>
  <si>
    <r>
      <t>MRI</t>
    </r>
    <r>
      <rPr>
        <sz val="10"/>
        <color rgb="FF000000"/>
        <rFont val="B Traffic"/>
        <charset val="178"/>
      </rPr>
      <t xml:space="preserve"> قفسه صدری با ماده حاجب</t>
    </r>
  </si>
  <si>
    <r>
      <t>MRI</t>
    </r>
    <r>
      <rPr>
        <sz val="10"/>
        <color rgb="FF000000"/>
        <rFont val="B Traffic"/>
        <charset val="178"/>
      </rPr>
      <t xml:space="preserve"> سرویکال </t>
    </r>
    <r>
      <rPr>
        <sz val="10"/>
        <color rgb="FF000000"/>
        <rFont val="Calibri"/>
        <family val="2"/>
        <scheme val="minor"/>
      </rPr>
      <t>spinal</t>
    </r>
    <r>
      <rPr>
        <sz val="10"/>
        <color rgb="FF000000"/>
        <rFont val="B Traffic"/>
        <charset val="178"/>
      </rPr>
      <t xml:space="preserve"> با ماده حاجب</t>
    </r>
  </si>
  <si>
    <r>
      <t>MRI</t>
    </r>
    <r>
      <rPr>
        <sz val="10"/>
        <color rgb="FF000000"/>
        <rFont val="B Traffic"/>
        <charset val="178"/>
      </rPr>
      <t xml:space="preserve"> توراسیک با ماده حاجب</t>
    </r>
  </si>
  <si>
    <r>
      <t>MRI</t>
    </r>
    <r>
      <rPr>
        <sz val="10"/>
        <color rgb="FF000000"/>
        <rFont val="B Traffic"/>
        <charset val="178"/>
      </rPr>
      <t xml:space="preserve"> ناحیه لومبار با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</si>
  <si>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لگن با ماده حاجب</t>
    </r>
  </si>
  <si>
    <r>
      <t>MRI</t>
    </r>
    <r>
      <rPr>
        <sz val="10"/>
        <color rgb="FF000000"/>
        <rFont val="B Traffic"/>
        <charset val="178"/>
      </rPr>
      <t xml:space="preserve"> اندام فوقانی به غیر از مفاصل با ماده حاجب</t>
    </r>
  </si>
  <si>
    <r>
      <t>MRI</t>
    </r>
    <r>
      <rPr>
        <sz val="10"/>
        <color rgb="FF000000"/>
        <rFont val="B Traffic"/>
        <charset val="178"/>
      </rPr>
      <t xml:space="preserve"> هر مفصل اندام فوقانی با ماده حاجب</t>
    </r>
  </si>
  <si>
    <r>
      <t>MRI</t>
    </r>
    <r>
      <rPr>
        <sz val="10"/>
        <color rgb="FF000000"/>
        <rFont val="B Traffic"/>
        <charset val="178"/>
      </rPr>
      <t xml:space="preserve">  اندام تحتانی با ماده حاجب (به عنوان مثال proton)</t>
    </r>
  </si>
  <si>
    <r>
      <t>MRI</t>
    </r>
    <r>
      <rPr>
        <sz val="10"/>
        <color rgb="FF000000"/>
        <rFont val="B Traffic"/>
        <charset val="178"/>
      </rPr>
      <t xml:space="preserve">هر مفصل اندام تحتانی با ماده حاجب  (به عنوان مثال Proton) </t>
    </r>
  </si>
  <si>
    <r>
      <t>MRI</t>
    </r>
    <r>
      <rPr>
        <sz val="10"/>
        <color rgb="FF000000"/>
        <rFont val="B Traffic"/>
        <charset val="178"/>
      </rPr>
      <t xml:space="preserve"> اوربیت، صورت، و یا گردن با ماده حاجب</t>
    </r>
  </si>
  <si>
    <r>
      <t>MRI</t>
    </r>
    <r>
      <rPr>
        <sz val="10"/>
        <color rgb="FF000000"/>
        <rFont val="B Traffic"/>
        <charset val="178"/>
      </rPr>
      <t xml:space="preserve"> مغز با و بدون ماده حاجب</t>
    </r>
  </si>
  <si>
    <r>
      <t>MRI</t>
    </r>
    <r>
      <rPr>
        <sz val="10"/>
        <color rgb="FF000000"/>
        <rFont val="B Traffic"/>
        <charset val="178"/>
      </rPr>
      <t xml:space="preserve"> پستان یک طرفه با و بدون ماده حاجب</t>
    </r>
  </si>
  <si>
    <r>
      <t>MRI</t>
    </r>
    <r>
      <rPr>
        <sz val="10"/>
        <color rgb="FF000000"/>
        <rFont val="B Traffic"/>
        <charset val="178"/>
      </rPr>
      <t xml:space="preserve"> پستان دو طرفه با و بدون ماده حاجب</t>
    </r>
  </si>
  <si>
    <r>
      <t>MRI</t>
    </r>
    <r>
      <rPr>
        <sz val="10"/>
        <color rgb="FF000000"/>
        <rFont val="B Traffic"/>
        <charset val="178"/>
      </rPr>
      <t xml:space="preserve"> قفسه صدری با و بدون ماده حاجب</t>
    </r>
  </si>
  <si>
    <r>
      <t>MRA</t>
    </r>
    <r>
      <rPr>
        <sz val="10"/>
        <color rgb="FF000000"/>
        <rFont val="B Traffic"/>
        <charset val="178"/>
      </rPr>
      <t xml:space="preserve"> قفسه صدری شامل میوکارد با و بدون ماده حاجب</t>
    </r>
  </si>
  <si>
    <r>
      <t>MRI</t>
    </r>
    <r>
      <rPr>
        <sz val="10"/>
        <color rgb="FF000000"/>
        <rFont val="B Traffic"/>
        <charset val="178"/>
      </rPr>
      <t xml:space="preserve"> سرویکال با و بدون ماده حاجب</t>
    </r>
  </si>
  <si>
    <r>
      <t>MRI</t>
    </r>
    <r>
      <rPr>
        <sz val="10"/>
        <color rgb="FF000000"/>
        <rFont val="B Traffic"/>
        <charset val="178"/>
      </rPr>
      <t xml:space="preserve"> توراسیک با و بدون ماده حاجب</t>
    </r>
  </si>
  <si>
    <r>
      <t>MRI</t>
    </r>
    <r>
      <rPr>
        <sz val="10"/>
        <color rgb="FF000000"/>
        <rFont val="B Traffic"/>
        <charset val="178"/>
      </rPr>
      <t xml:space="preserve"> ناحیه لومبار با و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</si>
  <si>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لگن با و بدون ماده حاجب</t>
    </r>
  </si>
  <si>
    <r>
      <t>MRI</t>
    </r>
    <r>
      <rPr>
        <sz val="10"/>
        <color rgb="FF000000"/>
        <rFont val="B Traffic"/>
        <charset val="178"/>
      </rPr>
      <t xml:space="preserve"> اندام فوقانی به غیر از مفاصل با و بدون ماده حاجب</t>
    </r>
  </si>
  <si>
    <r>
      <t>MRI</t>
    </r>
    <r>
      <rPr>
        <sz val="10"/>
        <color rgb="FF000000"/>
        <rFont val="B Traffic"/>
        <charset val="178"/>
      </rPr>
      <t xml:space="preserve"> هر مفصل اندام فوقانی با و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</si>
  <si>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اندام تحتانی با و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</si>
  <si>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هر مفصل اندام تحتانی با و بدون ماده حاجب</t>
    </r>
  </si>
  <si>
    <r>
      <t>MRI</t>
    </r>
    <r>
      <rPr>
        <sz val="10"/>
        <color rgb="FF000000"/>
        <rFont val="B Traffic"/>
        <charset val="178"/>
      </rPr>
      <t xml:space="preserve"> (به عنوان مثال </t>
    </r>
    <r>
      <rPr>
        <sz val="10"/>
        <color rgb="FF000000"/>
        <rFont val="Calibri"/>
        <family val="2"/>
        <scheme val="minor"/>
      </rPr>
      <t>proton</t>
    </r>
    <r>
      <rPr>
        <sz val="10"/>
        <color rgb="FF000000"/>
        <rFont val="B Traffic"/>
        <charset val="178"/>
      </rPr>
      <t>) شکم با و بدون مواد حاجب</t>
    </r>
  </si>
  <si>
    <r>
      <t>MRI</t>
    </r>
    <r>
      <rPr>
        <sz val="10"/>
        <color rgb="FF000000"/>
        <rFont val="B Traffic"/>
        <charset val="178"/>
      </rPr>
      <t xml:space="preserve"> اوربیت، صورت، و یا گردن با و بدون ماده حاجب</t>
    </r>
  </si>
  <si>
    <r>
      <t>MRM</t>
    </r>
    <r>
      <rPr>
        <sz val="10"/>
        <color rgb="FF000000"/>
        <rFont val="B Traffic"/>
        <charset val="178"/>
      </rPr>
      <t xml:space="preserve"> ( </t>
    </r>
    <r>
      <rPr>
        <sz val="10"/>
        <color rgb="FF000000"/>
        <rFont val="Calibri"/>
        <family val="2"/>
        <scheme val="minor"/>
      </rPr>
      <t>MR</t>
    </r>
    <r>
      <rPr>
        <sz val="10"/>
        <color rgb="FF000000"/>
        <rFont val="B Traffic"/>
        <charset val="178"/>
      </rPr>
      <t>ماموگرافی- دو طرفه )</t>
    </r>
  </si>
  <si>
    <r>
      <t>MRM</t>
    </r>
    <r>
      <rPr>
        <i/>
        <sz val="10"/>
        <color rgb="FF000000"/>
        <rFont val="B Traffic"/>
        <charset val="178"/>
      </rPr>
      <t xml:space="preserve"> </t>
    </r>
    <r>
      <rPr>
        <sz val="10"/>
        <color rgb="FF000000"/>
        <rFont val="B Traffic"/>
        <charset val="178"/>
      </rPr>
      <t>(</t>
    </r>
    <r>
      <rPr>
        <sz val="10"/>
        <color rgb="FF000000"/>
        <rFont val="Calibri"/>
        <family val="2"/>
        <scheme val="minor"/>
      </rPr>
      <t>MR</t>
    </r>
    <r>
      <rPr>
        <sz val="10"/>
        <color rgb="FF000000"/>
        <rFont val="B Traffic"/>
        <charset val="178"/>
      </rPr>
      <t xml:space="preserve"> ماموگرافی- یک طرفه)</t>
    </r>
  </si>
  <si>
    <r>
      <t>MR</t>
    </r>
    <r>
      <rPr>
        <sz val="10"/>
        <color rgb="FF000000"/>
        <rFont val="B Traffic"/>
        <charset val="178"/>
      </rPr>
      <t xml:space="preserve"> یوروگرافی( </t>
    </r>
    <r>
      <rPr>
        <sz val="10"/>
        <color rgb="FF000000"/>
        <rFont val="Calibri"/>
        <family val="2"/>
        <scheme val="minor"/>
      </rPr>
      <t>MRU</t>
    </r>
    <r>
      <rPr>
        <sz val="10"/>
        <color rgb="FF000000"/>
        <rFont val="B Traffic"/>
        <charset val="178"/>
      </rPr>
      <t xml:space="preserve"> دینامیک)</t>
    </r>
  </si>
  <si>
    <t>قید درخواست پزشک به صورت دینامیک الزامی است</t>
  </si>
  <si>
    <r>
      <t>MR</t>
    </r>
    <r>
      <rPr>
        <sz val="10"/>
        <color rgb="FF000000"/>
        <rFont val="B Traffic"/>
        <charset val="178"/>
      </rPr>
      <t xml:space="preserve"> آرتروگرافی</t>
    </r>
  </si>
  <si>
    <r>
      <t>MRA</t>
    </r>
    <r>
      <rPr>
        <sz val="10"/>
        <color rgb="FF000000"/>
        <rFont val="B Traffic"/>
        <charset val="178"/>
      </rPr>
      <t xml:space="preserve"> گردن بدون ماده حاجب یا با ماده حاجب</t>
    </r>
  </si>
  <si>
    <r>
      <t>MRA</t>
    </r>
    <r>
      <rPr>
        <sz val="10"/>
        <color rgb="FF000000"/>
        <rFont val="B Traffic"/>
        <charset val="178"/>
      </rPr>
      <t xml:space="preserve"> سر(مغز) بدون ماده حاجب یا با ماده حاجب</t>
    </r>
  </si>
  <si>
    <r>
      <t>MRA</t>
    </r>
    <r>
      <rPr>
        <sz val="10"/>
        <color rgb="FF000000"/>
        <rFont val="B Traffic"/>
        <charset val="178"/>
      </rPr>
      <t xml:space="preserve"> کانال </t>
    </r>
    <r>
      <rPr>
        <sz val="10"/>
        <color rgb="FF000000"/>
        <rFont val="Calibri"/>
        <family val="2"/>
        <scheme val="minor"/>
      </rPr>
      <t>spinal</t>
    </r>
    <r>
      <rPr>
        <sz val="10"/>
        <color rgb="FF000000"/>
        <rFont val="B Traffic"/>
        <charset val="178"/>
      </rPr>
      <t xml:space="preserve"> و محتویات آن با یا بدون ماده حاجب</t>
    </r>
  </si>
  <si>
    <r>
      <t>MRA</t>
    </r>
    <r>
      <rPr>
        <sz val="10"/>
        <color rgb="FF000000"/>
        <rFont val="B Traffic"/>
        <charset val="178"/>
      </rPr>
      <t xml:space="preserve"> (آنژیوگرافی) لگن با یا بدون ماده حاجب</t>
    </r>
  </si>
  <si>
    <r>
      <t>MRA</t>
    </r>
    <r>
      <rPr>
        <sz val="10"/>
        <color rgb="FF000000"/>
        <rFont val="B Traffic"/>
        <charset val="178"/>
      </rPr>
      <t xml:space="preserve"> (آنژیوگرافی) اندام فوقانی با یا بدون ماده حاجب</t>
    </r>
  </si>
  <si>
    <r>
      <t>MRA</t>
    </r>
    <r>
      <rPr>
        <sz val="10"/>
        <color rgb="FF000000"/>
        <rFont val="B Traffic"/>
        <charset val="178"/>
      </rPr>
      <t xml:space="preserve"> (آنژیوگرافی) اندام تحتانی با یابدون ماده حاجب</t>
    </r>
  </si>
  <si>
    <r>
      <t>MRA</t>
    </r>
    <r>
      <rPr>
        <sz val="10"/>
        <color rgb="FF000000"/>
        <rFont val="B Traffic"/>
        <charset val="178"/>
      </rPr>
      <t xml:space="preserve"> (آنژیوگرافی) شکم با یا بدون مواد حاجب</t>
    </r>
  </si>
  <si>
    <r>
      <t>MRA</t>
    </r>
    <r>
      <rPr>
        <sz val="10"/>
        <color rgb="FF000000"/>
        <rFont val="B Traffic"/>
        <charset val="178"/>
      </rPr>
      <t xml:space="preserve"> (آنژیوگرافی) گردن بدون ماده حاجب و بعد از آن با ماده حاجب با سایر سکانس‌ها</t>
    </r>
  </si>
  <si>
    <r>
      <t>MRV (MR</t>
    </r>
    <r>
      <rPr>
        <sz val="10"/>
        <color rgb="FF000000"/>
        <rFont val="B Traffic"/>
        <charset val="178"/>
      </rPr>
      <t xml:space="preserve"> ونوگرافی</t>
    </r>
    <r>
      <rPr>
        <i/>
        <sz val="10"/>
        <color rgb="FF000000"/>
        <rFont val="B Traffic"/>
        <charset val="178"/>
      </rPr>
      <t>)</t>
    </r>
  </si>
  <si>
    <r>
      <t>MRS</t>
    </r>
    <r>
      <rPr>
        <sz val="10"/>
        <color rgb="FF000000"/>
        <rFont val="B Traffic"/>
        <charset val="178"/>
      </rPr>
      <t xml:space="preserve"> (اسپکتروسکوپی)</t>
    </r>
  </si>
  <si>
    <r>
      <t>MRI</t>
    </r>
    <r>
      <rPr>
        <sz val="10"/>
        <color rgb="FF000000"/>
        <rFont val="B Traffic"/>
        <charset val="178"/>
      </rPr>
      <t xml:space="preserve"> دینامیک هر قسمت بدن بجز قلب</t>
    </r>
  </si>
  <si>
    <r>
      <t>MRI</t>
    </r>
    <r>
      <rPr>
        <sz val="10"/>
        <color rgb="FF000000"/>
        <rFont val="B Traffic"/>
        <charset val="178"/>
      </rPr>
      <t xml:space="preserve"> کاردیاک برای </t>
    </r>
    <r>
      <rPr>
        <sz val="10"/>
        <color rgb="FF000000"/>
        <rFont val="Calibri"/>
        <family val="2"/>
        <scheme val="minor"/>
      </rPr>
      <t>function</t>
    </r>
    <r>
      <rPr>
        <sz val="10"/>
        <color rgb="FF000000"/>
        <rFont val="B Traffic"/>
        <charset val="178"/>
      </rPr>
      <t xml:space="preserve"> با و یا بدون مورفولوژی </t>
    </r>
    <r>
      <rPr>
        <sz val="10"/>
        <color rgb="FF000000"/>
        <rFont val="Times New Roman"/>
        <family val="1"/>
      </rPr>
      <t>–</t>
    </r>
    <r>
      <rPr>
        <sz val="10"/>
        <color rgb="FF000000"/>
        <rFont val="B Traffic"/>
        <charset val="178"/>
      </rPr>
      <t xml:space="preserve"> مطالعه کامل</t>
    </r>
  </si>
  <si>
    <r>
      <t>MRI</t>
    </r>
    <r>
      <rPr>
        <sz val="10"/>
        <color rgb="FF000000"/>
        <rFont val="B Traffic"/>
        <charset val="178"/>
      </rPr>
      <t xml:space="preserve"> کاردیاک برای مورفولوژی بدون ماده حاجب</t>
    </r>
  </si>
  <si>
    <r>
      <t>MRI</t>
    </r>
    <r>
      <rPr>
        <sz val="10"/>
        <color rgb="FF000000"/>
        <rFont val="B Traffic"/>
        <charset val="178"/>
      </rPr>
      <t xml:space="preserve"> کاردیاک برای مورفولوژی با ماده حاجب</t>
    </r>
  </si>
  <si>
    <r>
      <t>MRI</t>
    </r>
    <r>
      <rPr>
        <sz val="10"/>
        <color rgb="FF000000"/>
        <rFont val="B Traffic"/>
        <charset val="178"/>
      </rPr>
      <t xml:space="preserve"> برای </t>
    </r>
    <r>
      <rPr>
        <sz val="10"/>
        <color rgb="FF000000"/>
        <rFont val="Calibri"/>
        <family val="2"/>
        <scheme val="minor"/>
      </rPr>
      <t>velocity flow mapping</t>
    </r>
  </si>
  <si>
    <r>
      <t>MRI</t>
    </r>
    <r>
      <rPr>
        <sz val="10"/>
        <color rgb="FF000000"/>
        <rFont val="B Traffic"/>
        <charset val="178"/>
      </rPr>
      <t xml:space="preserve"> اسکوپی </t>
    </r>
  </si>
  <si>
    <r>
      <t>MR</t>
    </r>
    <r>
      <rPr>
        <sz val="10"/>
        <color rgb="FF000000"/>
        <rFont val="B Traffic"/>
        <charset val="178"/>
      </rPr>
      <t xml:space="preserve"> کلانژیوگرافی (</t>
    </r>
    <r>
      <rPr>
        <sz val="10"/>
        <color rgb="FF000000"/>
        <rFont val="Calibri"/>
        <family val="2"/>
        <scheme val="minor"/>
      </rPr>
      <t>MRCP</t>
    </r>
    <r>
      <rPr>
        <sz val="10"/>
        <color rgb="FF000000"/>
        <rFont val="B Traffic"/>
        <charset val="178"/>
      </rPr>
      <t xml:space="preserve"> ) </t>
    </r>
  </si>
  <si>
    <r>
      <t>MRU(MR</t>
    </r>
    <r>
      <rPr>
        <sz val="10"/>
        <color rgb="FF000000"/>
        <rFont val="B Traffic"/>
        <charset val="178"/>
      </rPr>
      <t xml:space="preserve"> یوروگرافی استاتیک</t>
    </r>
    <r>
      <rPr>
        <i/>
        <sz val="10"/>
        <color rgb="FF000000"/>
        <rFont val="B Traffic"/>
        <charset val="178"/>
      </rPr>
      <t>)</t>
    </r>
  </si>
  <si>
    <r>
      <t xml:space="preserve">تصوير برداري عملكردي </t>
    </r>
    <r>
      <rPr>
        <sz val="10"/>
        <color rgb="FF000000"/>
        <rFont val="Calibri"/>
        <family val="2"/>
        <scheme val="minor"/>
      </rPr>
      <t>BOLD</t>
    </r>
    <r>
      <rPr>
        <sz val="10"/>
        <color rgb="FF000000"/>
        <rFont val="B Traffic"/>
        <charset val="178"/>
      </rPr>
      <t xml:space="preserve"> شامل پروتكل هاي مغز با يا بدون حداقل 4 ناحيه فعاليت به عنوان مثال موتور اندام های مختلف، زبان و حافظه </t>
    </r>
  </si>
  <si>
    <r>
      <t xml:space="preserve">تصوير برداري عملكردي </t>
    </r>
    <r>
      <rPr>
        <sz val="10"/>
        <color rgb="FF000000"/>
        <rFont val="Calibri"/>
        <family val="2"/>
        <scheme val="minor"/>
      </rPr>
      <t>DTI</t>
    </r>
    <r>
      <rPr>
        <sz val="10"/>
        <color rgb="FF000000"/>
        <rFont val="B Traffic"/>
        <charset val="178"/>
      </rPr>
      <t xml:space="preserve"> (با تراکتوگرافی) شامل پروتكل هاي مغز با یا بدون حداقل 60 گراديان يا 30 جهت با</t>
    </r>
    <r>
      <rPr>
        <sz val="10"/>
        <color rgb="FF000000"/>
        <rFont val="Calibri"/>
        <family val="2"/>
        <scheme val="minor"/>
      </rPr>
      <t>NEXT</t>
    </r>
    <r>
      <rPr>
        <sz val="10"/>
        <color rgb="FF000000"/>
        <rFont val="B Traffic"/>
        <charset val="178"/>
      </rPr>
      <t xml:space="preserve"> دو برابر</t>
    </r>
  </si>
  <si>
    <r>
      <t xml:space="preserve">تصوير برداري </t>
    </r>
    <r>
      <rPr>
        <sz val="10"/>
        <color rgb="FF000000"/>
        <rFont val="Calibri"/>
        <family val="2"/>
        <scheme val="minor"/>
      </rPr>
      <t>MRS</t>
    </r>
    <r>
      <rPr>
        <sz val="10"/>
        <color rgb="FF000000"/>
        <rFont val="B Traffic"/>
        <charset val="178"/>
      </rPr>
      <t xml:space="preserve"> شامل پروتكل هاي مغز با و بدون، </t>
    </r>
    <r>
      <rPr>
        <sz val="10"/>
        <color rgb="FF000000"/>
        <rFont val="Calibri"/>
        <family val="2"/>
        <scheme val="minor"/>
      </rPr>
      <t>SVS-</t>
    </r>
    <r>
      <rPr>
        <sz val="10"/>
        <color rgb="FF000000"/>
        <rFont val="B Traffic"/>
        <charset val="178"/>
      </rPr>
      <t xml:space="preserve">30، </t>
    </r>
    <r>
      <rPr>
        <sz val="10"/>
        <color rgb="FF000000"/>
        <rFont val="Calibri"/>
        <family val="2"/>
        <scheme val="minor"/>
      </rPr>
      <t>SVS-</t>
    </r>
    <r>
      <rPr>
        <sz val="10"/>
        <color rgb="FF000000"/>
        <rFont val="B Traffic"/>
        <charset val="178"/>
      </rPr>
      <t xml:space="preserve">135 از نواحي ضايعه و كنترل نرمال و </t>
    </r>
    <r>
      <rPr>
        <sz val="10"/>
        <color rgb="FF000000"/>
        <rFont val="Calibri"/>
        <family val="2"/>
        <scheme val="minor"/>
      </rPr>
      <t>CSI-</t>
    </r>
    <r>
      <rPr>
        <sz val="10"/>
        <color rgb="FF000000"/>
        <rFont val="B Traffic"/>
        <charset val="178"/>
      </rPr>
      <t>135</t>
    </r>
  </si>
  <si>
    <r>
      <t xml:space="preserve">تصوير برداري مغزي فيزيولوژيك </t>
    </r>
    <r>
      <rPr>
        <sz val="10"/>
        <color rgb="FF000000"/>
        <rFont val="Calibri"/>
        <family val="2"/>
        <scheme val="minor"/>
      </rPr>
      <t>Perfusion MRI</t>
    </r>
    <r>
      <rPr>
        <sz val="10"/>
        <color rgb="FF000000"/>
        <rFont val="B Traffic"/>
        <charset val="178"/>
      </rPr>
      <t xml:space="preserve"> شامل پروتكلهاي مغزي با و بدون؛ </t>
    </r>
    <r>
      <rPr>
        <sz val="10"/>
        <color rgb="FF000000"/>
        <rFont val="Calibri"/>
        <family val="2"/>
        <scheme val="minor"/>
      </rPr>
      <t>T</t>
    </r>
    <r>
      <rPr>
        <sz val="10"/>
        <color rgb="FF000000"/>
        <rFont val="B Traffic"/>
        <charset val="178"/>
      </rPr>
      <t>1</t>
    </r>
    <r>
      <rPr>
        <sz val="10"/>
        <color rgb="FF000000"/>
        <rFont val="Calibri"/>
        <family val="2"/>
        <scheme val="minor"/>
      </rPr>
      <t>-EPI</t>
    </r>
    <r>
      <rPr>
        <sz val="10"/>
        <color rgb="FF000000"/>
        <rFont val="B Traffic"/>
        <charset val="178"/>
      </rPr>
      <t xml:space="preserve">، </t>
    </r>
    <r>
      <rPr>
        <sz val="10"/>
        <color rgb="FF000000"/>
        <rFont val="Calibri"/>
        <family val="2"/>
        <scheme val="minor"/>
      </rPr>
      <t>T</t>
    </r>
    <r>
      <rPr>
        <sz val="10"/>
        <color rgb="FF000000"/>
        <rFont val="B Traffic"/>
        <charset val="178"/>
      </rPr>
      <t>2</t>
    </r>
    <r>
      <rPr>
        <sz val="10"/>
        <color rgb="FF000000"/>
        <rFont val="Calibri"/>
        <family val="2"/>
        <scheme val="minor"/>
      </rPr>
      <t>-EPI</t>
    </r>
    <r>
      <rPr>
        <sz val="10"/>
        <color rgb="FF000000"/>
        <rFont val="B Traffic"/>
        <charset val="178"/>
      </rPr>
      <t xml:space="preserve"> ديناميك براي روش </t>
    </r>
    <r>
      <rPr>
        <sz val="10"/>
        <color rgb="FF000000"/>
        <rFont val="Calibri"/>
        <family val="2"/>
        <scheme val="minor"/>
      </rPr>
      <t>DCE</t>
    </r>
    <r>
      <rPr>
        <sz val="10"/>
        <color rgb="FF000000"/>
        <rFont val="B Traffic"/>
        <charset val="178"/>
      </rPr>
      <t xml:space="preserve"> يا </t>
    </r>
    <r>
      <rPr>
        <sz val="10"/>
        <color rgb="FF000000"/>
        <rFont val="Calibri"/>
        <family val="2"/>
        <scheme val="minor"/>
      </rPr>
      <t>DSC</t>
    </r>
  </si>
  <si>
    <r>
      <t xml:space="preserve">تصوير برداري مغزي </t>
    </r>
    <r>
      <rPr>
        <sz val="10"/>
        <color rgb="FF000000"/>
        <rFont val="Calibri"/>
        <family val="2"/>
        <scheme val="minor"/>
      </rPr>
      <t>TUMOR MAPPING MRI</t>
    </r>
    <r>
      <rPr>
        <sz val="10"/>
        <color rgb="FF000000"/>
        <rFont val="B Traffic"/>
        <charset val="178"/>
      </rPr>
      <t xml:space="preserve"> شامل پروتكل هاي مغزي با و بدون؛ </t>
    </r>
    <r>
      <rPr>
        <sz val="10"/>
        <color rgb="FF000000"/>
        <rFont val="Calibri"/>
        <family val="2"/>
        <scheme val="minor"/>
      </rPr>
      <t>FLAIR</t>
    </r>
    <r>
      <rPr>
        <sz val="10"/>
        <color rgb="FF000000"/>
        <rFont val="B Traffic"/>
        <charset val="178"/>
      </rPr>
      <t xml:space="preserve">، </t>
    </r>
    <r>
      <rPr>
        <sz val="10"/>
        <color rgb="FF000000"/>
        <rFont val="Calibri"/>
        <family val="2"/>
        <scheme val="minor"/>
      </rPr>
      <t>DWI/ADC</t>
    </r>
    <r>
      <rPr>
        <sz val="10"/>
        <color rgb="FF000000"/>
        <rFont val="B Traffic"/>
        <charset val="178"/>
      </rPr>
      <t xml:space="preserve">، يكي از روشهاي </t>
    </r>
    <r>
      <rPr>
        <sz val="10"/>
        <color rgb="FF000000"/>
        <rFont val="Calibri"/>
        <family val="2"/>
        <scheme val="minor"/>
      </rPr>
      <t>Perfusion</t>
    </r>
    <r>
      <rPr>
        <sz val="10"/>
        <color rgb="FF000000"/>
        <rFont val="B Traffic"/>
        <charset val="178"/>
      </rPr>
      <t xml:space="preserve"> يا </t>
    </r>
    <r>
      <rPr>
        <sz val="10"/>
        <color rgb="FF000000"/>
        <rFont val="Calibri"/>
        <family val="2"/>
        <scheme val="minor"/>
      </rPr>
      <t>MRS</t>
    </r>
  </si>
  <si>
    <r>
      <t xml:space="preserve">تصوير برداري مغزي </t>
    </r>
    <r>
      <rPr>
        <sz val="10"/>
        <color rgb="FF000000"/>
        <rFont val="Calibri"/>
        <family val="2"/>
        <scheme val="minor"/>
      </rPr>
      <t>STROKE MAPPING MRI</t>
    </r>
    <r>
      <rPr>
        <sz val="10"/>
        <color rgb="FF000000"/>
        <rFont val="B Traffic"/>
        <charset val="178"/>
      </rPr>
      <t xml:space="preserve"> شامل پروتكلهاي مغزي با و بدون؛ </t>
    </r>
    <r>
      <rPr>
        <sz val="10"/>
        <color rgb="FF000000"/>
        <rFont val="Calibri"/>
        <family val="2"/>
        <scheme val="minor"/>
      </rPr>
      <t>FLAIR</t>
    </r>
    <r>
      <rPr>
        <sz val="10"/>
        <color rgb="FF000000"/>
        <rFont val="B Traffic"/>
        <charset val="178"/>
      </rPr>
      <t xml:space="preserve">، </t>
    </r>
    <r>
      <rPr>
        <sz val="10"/>
        <color rgb="FF000000"/>
        <rFont val="Calibri"/>
        <family val="2"/>
        <scheme val="minor"/>
      </rPr>
      <t>DWI/ADC</t>
    </r>
    <r>
      <rPr>
        <sz val="10"/>
        <color rgb="FF000000"/>
        <rFont val="B Traffic"/>
        <charset val="178"/>
      </rPr>
      <t xml:space="preserve">، </t>
    </r>
    <r>
      <rPr>
        <sz val="10"/>
        <color rgb="FF000000"/>
        <rFont val="Calibri"/>
        <family val="2"/>
        <scheme val="minor"/>
      </rPr>
      <t>DSC Perfusion, CE-MRA(</t>
    </r>
    <r>
      <rPr>
        <sz val="10"/>
        <color rgb="FF000000"/>
        <rFont val="B Traffic"/>
        <charset val="178"/>
      </rPr>
      <t>3</t>
    </r>
    <r>
      <rPr>
        <sz val="10"/>
        <color rgb="FF000000"/>
        <rFont val="Calibri"/>
        <family val="2"/>
        <scheme val="minor"/>
      </rPr>
      <t>D-TOF</t>
    </r>
    <r>
      <rPr>
        <sz val="10"/>
        <color rgb="FF000000"/>
        <rFont val="B Traffic"/>
        <charset val="178"/>
      </rPr>
      <t>)</t>
    </r>
  </si>
  <si>
    <r>
      <t xml:space="preserve">تصوير برداري مغزي </t>
    </r>
    <r>
      <rPr>
        <sz val="10"/>
        <color rgb="FF000000"/>
        <rFont val="Calibri"/>
        <family val="2"/>
        <scheme val="minor"/>
      </rPr>
      <t>SEIZURE MAPPING MRI</t>
    </r>
    <r>
      <rPr>
        <sz val="10"/>
        <color rgb="FF000000"/>
        <rFont val="B Traffic"/>
        <charset val="178"/>
      </rPr>
      <t xml:space="preserve"> شامل پروتكلهاي مغزي با و بدون؛ </t>
    </r>
    <r>
      <rPr>
        <sz val="10"/>
        <color rgb="FF000000"/>
        <rFont val="Calibri"/>
        <family val="2"/>
        <scheme val="minor"/>
      </rPr>
      <t>FLAIR</t>
    </r>
    <r>
      <rPr>
        <sz val="10"/>
        <color rgb="FF000000"/>
        <rFont val="B Traffic"/>
        <charset val="178"/>
      </rPr>
      <t xml:space="preserve">، </t>
    </r>
    <r>
      <rPr>
        <sz val="10"/>
        <color rgb="FF000000"/>
        <rFont val="Calibri"/>
        <family val="2"/>
        <scheme val="minor"/>
      </rPr>
      <t>DWI/ADC</t>
    </r>
    <r>
      <rPr>
        <sz val="10"/>
        <color rgb="FF000000"/>
        <rFont val="B Traffic"/>
        <charset val="178"/>
      </rPr>
      <t xml:space="preserve">، </t>
    </r>
    <r>
      <rPr>
        <sz val="10"/>
        <color rgb="FF000000"/>
        <rFont val="Calibri"/>
        <family val="2"/>
        <scheme val="minor"/>
      </rPr>
      <t>DSC Perfusion, CE-MRA(</t>
    </r>
    <r>
      <rPr>
        <sz val="10"/>
        <color rgb="FF000000"/>
        <rFont val="B Traffic"/>
        <charset val="178"/>
      </rPr>
      <t>3</t>
    </r>
    <r>
      <rPr>
        <sz val="10"/>
        <color rgb="FF000000"/>
        <rFont val="Calibri"/>
        <family val="2"/>
        <scheme val="minor"/>
      </rPr>
      <t>D-TOF</t>
    </r>
    <r>
      <rPr>
        <sz val="10"/>
        <color rgb="FF000000"/>
        <rFont val="B Traffic"/>
        <charset val="178"/>
      </rPr>
      <t>)</t>
    </r>
  </si>
  <si>
    <r>
      <t xml:space="preserve">بیهوشی برای انجام خدمات؛ رادیوتراپی، پزشکی هسته ای، </t>
    </r>
    <r>
      <rPr>
        <sz val="10"/>
        <color rgb="FF000000"/>
        <rFont val="Calibri"/>
        <family val="2"/>
        <scheme val="minor"/>
      </rPr>
      <t>PET-CT</t>
    </r>
    <r>
      <rPr>
        <sz val="10"/>
        <color rgb="FF000000"/>
        <rFont val="B Traffic"/>
        <charset val="178"/>
      </rPr>
      <t xml:space="preserve">، </t>
    </r>
    <r>
      <rPr>
        <sz val="10"/>
        <color rgb="FF000000"/>
        <rFont val="Calibri"/>
        <family val="2"/>
        <scheme val="minor"/>
      </rPr>
      <t>MRI</t>
    </r>
    <r>
      <rPr>
        <sz val="10"/>
        <color rgb="FF000000"/>
        <rFont val="B Traffic"/>
        <charset val="178"/>
      </rPr>
      <t xml:space="preserve">، </t>
    </r>
  </si>
  <si>
    <r>
      <t xml:space="preserve">درمان پرکاري تيروئيد تا 10 </t>
    </r>
    <r>
      <rPr>
        <sz val="10"/>
        <color rgb="FF000000"/>
        <rFont val="Calibri"/>
        <family val="2"/>
        <scheme val="minor"/>
      </rPr>
      <t>mci</t>
    </r>
  </si>
  <si>
    <r>
      <t xml:space="preserve">درمان پرکاري تيروئيد تا 15 </t>
    </r>
    <r>
      <rPr>
        <sz val="10"/>
        <color rgb="FF000000"/>
        <rFont val="Calibri"/>
        <family val="2"/>
        <scheme val="minor"/>
      </rPr>
      <t>mci</t>
    </r>
  </si>
  <si>
    <r>
      <t xml:space="preserve">درمان پرکاري تيروئيد تا 20 </t>
    </r>
    <r>
      <rPr>
        <sz val="10"/>
        <color rgb="FF000000"/>
        <rFont val="Calibri"/>
        <family val="2"/>
        <scheme val="minor"/>
      </rPr>
      <t>mci</t>
    </r>
  </si>
  <si>
    <r>
      <t xml:space="preserve">درمان پرکاري تيروئيد تا 25 </t>
    </r>
    <r>
      <rPr>
        <sz val="10"/>
        <color rgb="FF000000"/>
        <rFont val="Calibri"/>
        <family val="2"/>
        <scheme val="minor"/>
      </rPr>
      <t>mci</t>
    </r>
  </si>
  <si>
    <r>
      <t xml:space="preserve">درمان پرکاری تیروئید تا 30 </t>
    </r>
    <r>
      <rPr>
        <sz val="10"/>
        <color rgb="FF000000"/>
        <rFont val="Calibri"/>
        <family val="2"/>
        <scheme val="minor"/>
      </rPr>
      <t>mci</t>
    </r>
  </si>
  <si>
    <r>
      <t xml:space="preserve">درمان کانسر تیروئید تا 50 </t>
    </r>
    <r>
      <rPr>
        <sz val="10"/>
        <color rgb="FF000000"/>
        <rFont val="Calibri"/>
        <family val="2"/>
        <scheme val="minor"/>
      </rPr>
      <t>mci</t>
    </r>
  </si>
  <si>
    <t>(هزینه بستری به صورت جداگانه قابل محاسبه و اخذ می‌باشد)</t>
  </si>
  <si>
    <r>
      <t xml:space="preserve">درمان کانسرتیروئید تا 100 </t>
    </r>
    <r>
      <rPr>
        <sz val="10"/>
        <color rgb="FF000000"/>
        <rFont val="Calibri"/>
        <family val="2"/>
        <scheme val="minor"/>
      </rPr>
      <t>mci</t>
    </r>
    <r>
      <rPr>
        <sz val="10"/>
        <color rgb="FF000000"/>
        <rFont val="B Traffic"/>
        <charset val="178"/>
      </rPr>
      <t xml:space="preserve"> (بدون هزینه بستری)</t>
    </r>
  </si>
  <si>
    <r>
      <t xml:space="preserve">درمان کانسرتیروئید تا 150 </t>
    </r>
    <r>
      <rPr>
        <sz val="10"/>
        <color rgb="FF000000"/>
        <rFont val="Calibri"/>
        <family val="2"/>
        <scheme val="minor"/>
      </rPr>
      <t>mci</t>
    </r>
    <r>
      <rPr>
        <sz val="10"/>
        <color rgb="FF000000"/>
        <rFont val="B Traffic"/>
        <charset val="178"/>
      </rPr>
      <t xml:space="preserve"> (بدون هزینه بستری)</t>
    </r>
  </si>
  <si>
    <r>
      <t xml:space="preserve">درمان کانسرتیروئید تا 200 </t>
    </r>
    <r>
      <rPr>
        <sz val="10"/>
        <color rgb="FF000000"/>
        <rFont val="Calibri"/>
        <family val="2"/>
        <scheme val="minor"/>
      </rPr>
      <t>mci</t>
    </r>
    <r>
      <rPr>
        <sz val="10"/>
        <color rgb="FF000000"/>
        <rFont val="B Traffic"/>
        <charset val="178"/>
      </rPr>
      <t xml:space="preserve"> (بدون هزینه بستری)</t>
    </r>
  </si>
  <si>
    <r>
      <t xml:space="preserve">درمان کانسرتیروئید با ید 131 تا 300 </t>
    </r>
    <r>
      <rPr>
        <sz val="10"/>
        <color rgb="FF000000"/>
        <rFont val="Calibri"/>
        <family val="2"/>
        <scheme val="minor"/>
      </rPr>
      <t>mci</t>
    </r>
  </si>
  <si>
    <r>
      <rPr>
        <b/>
        <sz val="10"/>
        <color rgb="FF000000"/>
        <rFont val="B Traffic"/>
        <charset val="178"/>
      </rPr>
      <t>اسكن قلب با تاليوم</t>
    </r>
    <r>
      <rPr>
        <sz val="10"/>
        <color rgb="FF000000"/>
        <rFont val="B Traffic"/>
        <charset val="178"/>
      </rPr>
      <t xml:space="preserve"> يا راديو داروهاي مشابه در يک مرحله</t>
    </r>
  </si>
  <si>
    <r>
      <t xml:space="preserve">اسکن قلب با دو مرحله </t>
    </r>
    <r>
      <rPr>
        <sz val="10"/>
        <color rgb="FF000000"/>
        <rFont val="Calibri"/>
        <family val="2"/>
        <scheme val="minor"/>
      </rPr>
      <t>Rest and /or Stress)</t>
    </r>
    <r>
      <rPr>
        <sz val="10"/>
        <color rgb="FF000000"/>
        <rFont val="B Traffic"/>
        <charset val="178"/>
      </rPr>
      <t>،</t>
    </r>
    <r>
      <rPr>
        <sz val="10"/>
        <color rgb="FF000000"/>
        <rFont val="Calibri"/>
        <family val="2"/>
        <scheme val="minor"/>
      </rPr>
      <t>Planar</t>
    </r>
    <r>
      <rPr>
        <sz val="10"/>
        <color rgb="FF000000"/>
        <rFont val="B Traffic"/>
        <charset val="178"/>
      </rPr>
      <t>)</t>
    </r>
  </si>
  <si>
    <r>
      <rPr>
        <b/>
        <sz val="10"/>
        <color rgb="FF000000"/>
        <rFont val="B Traffic"/>
        <charset val="178"/>
      </rPr>
      <t>اسكن پرفيوژن</t>
    </r>
    <r>
      <rPr>
        <sz val="10"/>
        <color rgb="FF000000"/>
        <rFont val="B Traffic"/>
        <charset val="178"/>
      </rPr>
      <t xml:space="preserve"> توام با فونكسيون قلب </t>
    </r>
    <r>
      <rPr>
        <sz val="10"/>
        <color rgb="FF000000"/>
        <rFont val="Calibri"/>
        <family val="2"/>
        <scheme val="minor"/>
      </rPr>
      <t>Gated MIBI</t>
    </r>
  </si>
  <si>
    <r>
      <rPr>
        <b/>
        <sz val="10"/>
        <color rgb="FF000000"/>
        <rFont val="B Traffic"/>
        <charset val="178"/>
      </rPr>
      <t>اسکن تمام بدن با تالیوم (</t>
    </r>
    <r>
      <rPr>
        <b/>
        <sz val="10"/>
        <color rgb="FF000000"/>
        <rFont val="Calibri"/>
        <family val="2"/>
        <scheme val="minor"/>
      </rPr>
      <t>MIBI</t>
    </r>
    <r>
      <rPr>
        <b/>
        <sz val="10"/>
        <color rgb="FF000000"/>
        <rFont val="B Traffic"/>
        <charset val="178"/>
      </rPr>
      <t>)</t>
    </r>
  </si>
  <si>
    <r>
      <t xml:space="preserve">لوکالیزاسیون رادیو داروها یا توزیع رادیو دارو در تومور (تصویربرداری از منطقه محدود از جمله اسکن پستان با </t>
    </r>
    <r>
      <rPr>
        <sz val="10"/>
        <color rgb="FF000000"/>
        <rFont val="Calibri"/>
        <family val="2"/>
        <scheme val="minor"/>
      </rPr>
      <t>MIBI</t>
    </r>
    <r>
      <rPr>
        <sz val="10"/>
        <color rgb="FF000000"/>
        <rFont val="B Traffic"/>
        <charset val="178"/>
      </rPr>
      <t>)</t>
    </r>
  </si>
  <si>
    <t>(هرينه راديودارو به صورت جداگانه و براساس قیمت اعلامی سازمان انرزی اتمی قابل محاسبه و اخذ مي‌باشد)</t>
  </si>
  <si>
    <r>
      <t xml:space="preserve">اسکن پس از تحریک تیروئید (بدون احتساب </t>
    </r>
    <r>
      <rPr>
        <sz val="10"/>
        <color rgb="FF000000"/>
        <rFont val="Calibri"/>
        <family val="2"/>
        <scheme val="minor"/>
      </rPr>
      <t>TSH</t>
    </r>
    <r>
      <rPr>
        <sz val="10"/>
        <color rgb="FF000000"/>
        <rFont val="B Traffic"/>
        <charset val="178"/>
      </rPr>
      <t>)</t>
    </r>
  </si>
  <si>
    <r>
      <t xml:space="preserve">اسکن تیروئید با تالیوم یا </t>
    </r>
    <r>
      <rPr>
        <sz val="10"/>
        <color rgb="FF000000"/>
        <rFont val="Calibri"/>
        <family val="2"/>
        <scheme val="minor"/>
      </rPr>
      <t>MIBI</t>
    </r>
  </si>
  <si>
    <r>
      <t>اسکن مغز استخوان-لنفوم (</t>
    </r>
    <r>
      <rPr>
        <sz val="10"/>
        <color rgb="FF000000"/>
        <rFont val="Calibri"/>
        <family val="2"/>
        <scheme val="minor"/>
      </rPr>
      <t>whole body</t>
    </r>
    <r>
      <rPr>
        <sz val="10"/>
        <color rgb="FF000000"/>
        <rFont val="B Traffic"/>
        <charset val="178"/>
      </rPr>
      <t>)</t>
    </r>
  </si>
  <si>
    <r>
      <t>اسکن مغز استخوان(</t>
    </r>
    <r>
      <rPr>
        <sz val="10"/>
        <color rgb="FF000000"/>
        <rFont val="Calibri"/>
        <family val="2"/>
        <scheme val="minor"/>
      </rPr>
      <t>limited</t>
    </r>
    <r>
      <rPr>
        <sz val="10"/>
        <color rgb="FF000000"/>
        <rFont val="B Traffic"/>
        <charset val="178"/>
      </rPr>
      <t>)</t>
    </r>
  </si>
  <si>
    <r>
      <t>اسکن مغز استخوان (</t>
    </r>
    <r>
      <rPr>
        <sz val="10"/>
        <color rgb="FF000000"/>
        <rFont val="Calibri"/>
        <family val="2"/>
        <scheme val="minor"/>
      </rPr>
      <t>multiple</t>
    </r>
    <r>
      <rPr>
        <sz val="10"/>
        <color rgb="FF000000"/>
        <rFont val="B Traffic"/>
        <charset val="178"/>
      </rPr>
      <t>)</t>
    </r>
  </si>
  <si>
    <r>
      <t xml:space="preserve">مطالعه جذب ویتامین </t>
    </r>
    <r>
      <rPr>
        <sz val="10"/>
        <color rgb="FF000000"/>
        <rFont val="Calibri"/>
        <family val="2"/>
        <scheme val="minor"/>
      </rPr>
      <t>B</t>
    </r>
    <r>
      <rPr>
        <sz val="10"/>
        <color rgb="FF000000"/>
        <rFont val="B Traffic"/>
        <charset val="178"/>
      </rPr>
      <t>12 (شیلینگ) بدون فاکتور داخلی</t>
    </r>
  </si>
  <si>
    <r>
      <t xml:space="preserve">مطالعه جذب ویتامین </t>
    </r>
    <r>
      <rPr>
        <sz val="10"/>
        <color rgb="FF000000"/>
        <rFont val="Calibri"/>
        <family val="2"/>
        <scheme val="minor"/>
      </rPr>
      <t>B</t>
    </r>
    <r>
      <rPr>
        <sz val="10"/>
        <color rgb="FF000000"/>
        <rFont val="B Traffic"/>
        <charset val="178"/>
      </rPr>
      <t>12 با فاکتور داخلی</t>
    </r>
  </si>
  <si>
    <r>
      <t xml:space="preserve">مطالعات ترکیبی جذب </t>
    </r>
    <r>
      <rPr>
        <sz val="10"/>
        <color rgb="FF000000"/>
        <rFont val="Calibri"/>
        <family val="2"/>
        <scheme val="minor"/>
      </rPr>
      <t>B</t>
    </r>
    <r>
      <rPr>
        <sz val="10"/>
        <color rgb="FF000000"/>
        <rFont val="B Traffic"/>
        <charset val="178"/>
      </rPr>
      <t>12 با و بدون فاکتور داخلی</t>
    </r>
  </si>
  <si>
    <r>
      <t xml:space="preserve">اسکن استخوان با </t>
    </r>
    <r>
      <rPr>
        <sz val="10"/>
        <color rgb="FF000000"/>
        <rFont val="Calibri"/>
        <family val="2"/>
        <scheme val="minor"/>
      </rPr>
      <t>Spect</t>
    </r>
  </si>
  <si>
    <r>
      <t xml:space="preserve">اسکن استخوان </t>
    </r>
    <r>
      <rPr>
        <sz val="10"/>
        <color rgb="FF000000"/>
        <rFont val="Calibri"/>
        <family val="2"/>
        <scheme val="minor"/>
      </rPr>
      <t>planar</t>
    </r>
    <r>
      <rPr>
        <sz val="10"/>
        <color rgb="FF000000"/>
        <rFont val="B Traffic"/>
        <charset val="178"/>
      </rPr>
      <t xml:space="preserve"> با هر نوع رادیودارو (منطقه محدود مانند جمجمه، لگن و غیره)</t>
    </r>
  </si>
  <si>
    <r>
      <t xml:space="preserve">اسكن استخوان </t>
    </r>
    <r>
      <rPr>
        <sz val="10"/>
        <color rgb="FF000000"/>
        <rFont val="Calibri"/>
        <family val="2"/>
        <scheme val="minor"/>
      </rPr>
      <t>Planar</t>
    </r>
    <r>
      <rPr>
        <sz val="10"/>
        <color rgb="FF000000"/>
        <rFont val="B Traffic"/>
        <charset val="178"/>
      </rPr>
      <t xml:space="preserve"> تمام بدن، اسكلتي عضلاني (</t>
    </r>
    <r>
      <rPr>
        <sz val="10"/>
        <color rgb="FF000000"/>
        <rFont val="Calibri"/>
        <family val="2"/>
        <scheme val="minor"/>
      </rPr>
      <t>Whole Body Bone Scan</t>
    </r>
    <r>
      <rPr>
        <sz val="10"/>
        <color rgb="FF000000"/>
        <rFont val="B Traffic"/>
        <charset val="178"/>
      </rPr>
      <t>)</t>
    </r>
  </si>
  <si>
    <r>
      <t xml:space="preserve">اسکن آنژیوگرافی از جریان خون قلب با تعیین </t>
    </r>
    <r>
      <rPr>
        <sz val="10"/>
        <color rgb="FF000000"/>
        <rFont val="Calibri"/>
        <family val="2"/>
        <scheme val="minor"/>
      </rPr>
      <t>EF</t>
    </r>
    <r>
      <rPr>
        <sz val="10"/>
        <color rgb="FF000000"/>
        <rFont val="B Traffic"/>
        <charset val="178"/>
      </rPr>
      <t xml:space="preserve"> در حال استراحت </t>
    </r>
  </si>
  <si>
    <r>
      <t xml:space="preserve">آنژیوگرافی با تعیین </t>
    </r>
    <r>
      <rPr>
        <sz val="10"/>
        <color rgb="FF000000"/>
        <rFont val="Calibri"/>
        <family val="2"/>
        <scheme val="minor"/>
      </rPr>
      <t>EF</t>
    </r>
    <r>
      <rPr>
        <sz val="10"/>
        <color rgb="FF000000"/>
        <rFont val="B Traffic"/>
        <charset val="178"/>
      </rPr>
      <t xml:space="preserve"> در حال ورزش (بدون احتساب تست ورزش)</t>
    </r>
  </si>
  <si>
    <r>
      <t>اسکن انفارکتوس میوکارد(</t>
    </r>
    <r>
      <rPr>
        <sz val="10"/>
        <color rgb="FF000000"/>
        <rFont val="Calibri"/>
        <family val="2"/>
        <scheme val="minor"/>
      </rPr>
      <t>planar</t>
    </r>
    <r>
      <rPr>
        <sz val="10"/>
        <color rgb="FF000000"/>
        <rFont val="B Traffic"/>
        <charset val="178"/>
      </rPr>
      <t>)</t>
    </r>
  </si>
  <si>
    <r>
      <t xml:space="preserve">اسکن مغز با تکنزیوم فقط در فاز </t>
    </r>
    <r>
      <rPr>
        <sz val="10"/>
        <color rgb="FF000000"/>
        <rFont val="Calibri"/>
        <family val="2"/>
        <scheme val="minor"/>
      </rPr>
      <t>flow</t>
    </r>
    <r>
      <rPr>
        <sz val="10"/>
        <color rgb="FF000000"/>
        <rFont val="B Traffic"/>
        <charset val="178"/>
      </rPr>
      <t xml:space="preserve"> </t>
    </r>
  </si>
  <si>
    <r>
      <t xml:space="preserve">سیسترنوگرافی یا </t>
    </r>
    <r>
      <rPr>
        <sz val="10"/>
        <color rgb="FF000000"/>
        <rFont val="Calibri"/>
        <family val="2"/>
        <scheme val="minor"/>
      </rPr>
      <t>Tc</t>
    </r>
    <r>
      <rPr>
        <sz val="10"/>
        <color rgb="FF000000"/>
        <rFont val="B Traffic"/>
        <charset val="178"/>
      </rPr>
      <t>99</t>
    </r>
    <r>
      <rPr>
        <sz val="10"/>
        <color rgb="FF000000"/>
        <rFont val="Calibri"/>
        <family val="2"/>
        <scheme val="minor"/>
      </rPr>
      <t>m</t>
    </r>
    <r>
      <rPr>
        <sz val="10"/>
        <color rgb="FF000000"/>
        <rFont val="B Traffic"/>
        <charset val="178"/>
      </rPr>
      <t>(بدون احتساب هزینه پونکسیون مایع نخاعی)</t>
    </r>
  </si>
  <si>
    <r>
      <t xml:space="preserve">سیسترنوگرافی یا </t>
    </r>
    <r>
      <rPr>
        <sz val="10"/>
        <color rgb="FF000000"/>
        <rFont val="Calibri"/>
        <family val="2"/>
        <scheme val="minor"/>
      </rPr>
      <t>In-</t>
    </r>
    <r>
      <rPr>
        <sz val="10"/>
        <color rgb="FF000000"/>
        <rFont val="B Traffic"/>
        <charset val="178"/>
      </rPr>
      <t>111 (بدون احتساب هزینه پونکسیون مایع نخاعی)</t>
    </r>
  </si>
  <si>
    <r>
      <t>بررسی نشت مایع مغزی نخاعی (</t>
    </r>
    <r>
      <rPr>
        <sz val="10"/>
        <color rgb="FF000000"/>
        <rFont val="Calibri"/>
        <family val="2"/>
        <scheme val="minor"/>
      </rPr>
      <t>CSF leakage</t>
    </r>
    <r>
      <rPr>
        <sz val="10"/>
        <color rgb="FF000000"/>
        <rFont val="B Traffic"/>
        <charset val="178"/>
      </rPr>
      <t xml:space="preserve">) </t>
    </r>
  </si>
  <si>
    <r>
      <t xml:space="preserve">اسکن جريان خون داخل مغز با يدوآمفتامين يا </t>
    </r>
    <r>
      <rPr>
        <sz val="10"/>
        <color rgb="FF000000"/>
        <rFont val="Calibri"/>
        <family val="2"/>
        <scheme val="minor"/>
      </rPr>
      <t>Tc</t>
    </r>
    <r>
      <rPr>
        <sz val="10"/>
        <color rgb="FF000000"/>
        <rFont val="B Traffic"/>
        <charset val="178"/>
      </rPr>
      <t xml:space="preserve">، </t>
    </r>
    <r>
      <rPr>
        <sz val="10"/>
        <color rgb="FF000000"/>
        <rFont val="Calibri"/>
        <family val="2"/>
        <scheme val="minor"/>
      </rPr>
      <t>HMPAO</t>
    </r>
    <r>
      <rPr>
        <sz val="10"/>
        <color rgb="FF000000"/>
        <rFont val="B Traffic"/>
        <charset val="178"/>
      </rPr>
      <t xml:space="preserve"> يا </t>
    </r>
    <r>
      <rPr>
        <sz val="10"/>
        <color rgb="FF000000"/>
        <rFont val="Calibri"/>
        <family val="2"/>
        <scheme val="minor"/>
      </rPr>
      <t>Tc</t>
    </r>
    <r>
      <rPr>
        <sz val="10"/>
        <color rgb="FF000000"/>
        <rFont val="B Traffic"/>
        <charset val="178"/>
      </rPr>
      <t xml:space="preserve">، </t>
    </r>
    <r>
      <rPr>
        <sz val="10"/>
        <color rgb="FF000000"/>
        <rFont val="Calibri"/>
        <family val="2"/>
        <scheme val="minor"/>
      </rPr>
      <t>ECD</t>
    </r>
    <r>
      <rPr>
        <sz val="10"/>
        <color rgb="FF000000"/>
        <rFont val="B Traffic"/>
        <charset val="178"/>
      </rPr>
      <t xml:space="preserve"> يا راديوداروهاي مشابه با احتساب راديودارو و كيت (</t>
    </r>
    <r>
      <rPr>
        <sz val="10"/>
        <color rgb="FF000000"/>
        <rFont val="Calibri"/>
        <family val="2"/>
        <scheme val="minor"/>
      </rPr>
      <t>Brain Perfusion</t>
    </r>
    <r>
      <rPr>
        <sz val="10"/>
        <color rgb="FF000000"/>
        <rFont val="B Traffic"/>
        <charset val="178"/>
      </rPr>
      <t>)</t>
    </r>
  </si>
  <si>
    <r>
      <t xml:space="preserve">اسكن قشر كليه‌ها (استاتيك با </t>
    </r>
    <r>
      <rPr>
        <sz val="10"/>
        <color rgb="FF000000"/>
        <rFont val="Calibri"/>
        <family val="2"/>
        <scheme val="minor"/>
      </rPr>
      <t>DMSA</t>
    </r>
    <r>
      <rPr>
        <sz val="10"/>
        <color rgb="FF000000"/>
        <rFont val="B Traffic"/>
        <charset val="178"/>
      </rPr>
      <t>)</t>
    </r>
  </si>
  <si>
    <t xml:space="preserve"> (بدون احتساب هزینه سوند گذاری) </t>
  </si>
  <si>
    <r>
      <t xml:space="preserve">اسکن بخش مرکزی آدرنال و یا تمام بدن برای تعیین محل فئوکروموسیتوم یا سایر تومورهای نورواکتودرمال یا </t>
    </r>
    <r>
      <rPr>
        <sz val="10"/>
        <color rgb="FF000000"/>
        <rFont val="Calibri"/>
        <family val="2"/>
        <scheme val="minor"/>
      </rPr>
      <t>MIBG</t>
    </r>
  </si>
  <si>
    <r>
      <t xml:space="preserve">تست تنفسی </t>
    </r>
    <r>
      <rPr>
        <sz val="10"/>
        <color rgb="FF000000"/>
        <rFont val="Calibri"/>
        <family val="2"/>
        <scheme val="minor"/>
      </rPr>
      <t>Breath Test</t>
    </r>
    <r>
      <rPr>
        <sz val="10"/>
        <color rgb="FF000000"/>
        <rFont val="B Traffic"/>
        <charset val="178"/>
      </rPr>
      <t xml:space="preserve"> با کربن رادیواکتیو 14</t>
    </r>
  </si>
  <si>
    <r>
      <t xml:space="preserve">اسکن </t>
    </r>
    <r>
      <rPr>
        <sz val="10"/>
        <color rgb="FF000000"/>
        <rFont val="Calibri"/>
        <family val="2"/>
        <scheme val="minor"/>
      </rPr>
      <t>RBC</t>
    </r>
    <r>
      <rPr>
        <sz val="10"/>
        <color rgb="FF000000"/>
        <rFont val="B Traffic"/>
        <charset val="178"/>
      </rPr>
      <t xml:space="preserve"> برای تشخیص همانژیوم (برای یک عضو یا بیشتر)</t>
    </r>
  </si>
  <si>
    <r>
      <t xml:space="preserve">اسکن تمام بدن </t>
    </r>
    <r>
      <rPr>
        <sz val="10"/>
        <color rgb="FF000000"/>
        <rFont val="Calibri"/>
        <family val="2"/>
        <scheme val="minor"/>
      </rPr>
      <t>DMSA</t>
    </r>
    <r>
      <rPr>
        <sz val="10"/>
        <color rgb="FF000000"/>
        <rFont val="B Traffic"/>
        <charset val="178"/>
      </rPr>
      <t xml:space="preserve"> قلیایی </t>
    </r>
  </si>
  <si>
    <r>
      <t xml:space="preserve">اسکن با سایر پپتیدها نظیر </t>
    </r>
    <r>
      <rPr>
        <sz val="10"/>
        <color rgb="FF000000"/>
        <rFont val="Calibri"/>
        <family val="2"/>
        <scheme val="minor"/>
      </rPr>
      <t xml:space="preserve">Tc-Bombesin(UBI) </t>
    </r>
    <r>
      <rPr>
        <sz val="10"/>
        <color rgb="FF000000"/>
        <rFont val="B Traffic"/>
        <charset val="178"/>
      </rPr>
      <t>،</t>
    </r>
    <r>
      <rPr>
        <sz val="10"/>
        <color rgb="FF000000"/>
        <rFont val="Calibri"/>
        <family val="2"/>
        <scheme val="minor"/>
      </rPr>
      <t>Tc-Ubiquicidin</t>
    </r>
    <r>
      <rPr>
        <sz val="10"/>
        <color rgb="FF000000"/>
        <rFont val="B Traffic"/>
        <charset val="178"/>
      </rPr>
      <t>، ...</t>
    </r>
  </si>
  <si>
    <r>
      <t>ونوگرافی</t>
    </r>
    <r>
      <rPr>
        <sz val="10"/>
        <color rgb="FF000000"/>
        <rFont val="Calibri"/>
        <family val="2"/>
        <scheme val="minor"/>
      </rPr>
      <t>unilateral</t>
    </r>
  </si>
  <si>
    <r>
      <t>ونوگرافی</t>
    </r>
    <r>
      <rPr>
        <sz val="10"/>
        <color rgb="FF000000"/>
        <rFont val="Calibri"/>
        <family val="2"/>
        <scheme val="minor"/>
      </rPr>
      <t>bilateral</t>
    </r>
  </si>
  <si>
    <r>
      <t xml:space="preserve">درمان </t>
    </r>
    <r>
      <rPr>
        <sz val="10"/>
        <color rgb="FF000000"/>
        <rFont val="Calibri"/>
        <family val="2"/>
        <scheme val="minor"/>
      </rPr>
      <t>MIBG</t>
    </r>
    <r>
      <rPr>
        <sz val="10"/>
        <color rgb="FF000000"/>
        <rFont val="B Traffic"/>
        <charset val="178"/>
      </rPr>
      <t xml:space="preserve"> (براي درمان فئوكروموسيتوم، نوروبلاستوم يا تومورهاي مشابه)</t>
    </r>
  </si>
  <si>
    <t xml:space="preserve"> (بدون احتساب هزينه بستري) (هزینه رادیودارو جداگانه و براساس قیمت اعلامی سازمان انرژی اتمی قابل محاسبه می‌باشد)</t>
  </si>
  <si>
    <t>(هزینه رادیودارو جداگانه و براساس قیمت اعلامی سازمان انرژی اتمی قابل محاسبه می‌باشد)</t>
  </si>
  <si>
    <t>بدون احتساب هزینه آنژیوگرافی سلکتیو((هزینه رادیودارو جداگانه و براساس قیمت اعلامی سازمان انرژی اتمی قابل محاسبه می‌باشد)</t>
  </si>
  <si>
    <r>
      <t xml:space="preserve">اسکن </t>
    </r>
    <r>
      <rPr>
        <b/>
        <sz val="10"/>
        <color rgb="FF000000"/>
        <rFont val="Calibri"/>
        <family val="2"/>
        <scheme val="minor"/>
      </rPr>
      <t>PET-CT</t>
    </r>
    <r>
      <rPr>
        <sz val="10"/>
        <color rgb="FF000000"/>
        <rFont val="B Traffic"/>
        <charset val="178"/>
      </rPr>
      <t xml:space="preserve"> تمام بدن با </t>
    </r>
    <r>
      <rPr>
        <sz val="10"/>
        <color rgb="FF000000"/>
        <rFont val="Calibri"/>
        <family val="2"/>
        <scheme val="minor"/>
      </rPr>
      <t>FDG</t>
    </r>
    <r>
      <rPr>
        <sz val="10"/>
        <color rgb="FF000000"/>
        <rFont val="B Traffic"/>
        <charset val="178"/>
      </rPr>
      <t xml:space="preserve"> بدون احتساب هزینه پرتوداروی </t>
    </r>
    <r>
      <rPr>
        <sz val="10"/>
        <color rgb="FF000000"/>
        <rFont val="Calibri"/>
        <family val="2"/>
        <scheme val="minor"/>
      </rPr>
      <t>FDG</t>
    </r>
    <r>
      <rPr>
        <sz val="10"/>
        <color rgb="FF000000"/>
        <rFont val="B Traffic"/>
        <charset val="178"/>
      </rPr>
      <t xml:space="preserve"> </t>
    </r>
  </si>
  <si>
    <r>
      <t xml:space="preserve">اسکن </t>
    </r>
    <r>
      <rPr>
        <b/>
        <sz val="10"/>
        <color rgb="FF000000"/>
        <rFont val="Calibri"/>
        <family val="2"/>
        <scheme val="minor"/>
      </rPr>
      <t>PET-CT</t>
    </r>
    <r>
      <rPr>
        <sz val="10"/>
        <color rgb="FF000000"/>
        <rFont val="B Traffic"/>
        <charset val="178"/>
      </rPr>
      <t xml:space="preserve"> عضله قلب با </t>
    </r>
    <r>
      <rPr>
        <sz val="10"/>
        <color rgb="FF000000"/>
        <rFont val="Calibri"/>
        <family val="2"/>
        <scheme val="minor"/>
      </rPr>
      <t>FDG</t>
    </r>
    <r>
      <rPr>
        <sz val="10"/>
        <color rgb="FF000000"/>
        <rFont val="B Traffic"/>
        <charset val="178"/>
      </rPr>
      <t xml:space="preserve"> بدون احتساب هزینه پرتوداروی </t>
    </r>
    <r>
      <rPr>
        <sz val="10"/>
        <color rgb="FF000000"/>
        <rFont val="Calibri"/>
        <family val="2"/>
        <scheme val="minor"/>
      </rPr>
      <t>FDG</t>
    </r>
    <r>
      <rPr>
        <sz val="10"/>
        <color rgb="FF000000"/>
        <rFont val="B Traffic"/>
        <charset val="178"/>
      </rPr>
      <t xml:space="preserve"> </t>
    </r>
  </si>
  <si>
    <r>
      <t xml:space="preserve">اسکن </t>
    </r>
    <r>
      <rPr>
        <b/>
        <sz val="10"/>
        <color rgb="FF000000"/>
        <rFont val="Calibri"/>
        <family val="2"/>
        <scheme val="minor"/>
      </rPr>
      <t>PET-CT</t>
    </r>
    <r>
      <rPr>
        <sz val="10"/>
        <color rgb="FF000000"/>
        <rFont val="B Traffic"/>
        <charset val="178"/>
      </rPr>
      <t xml:space="preserve"> مغز با </t>
    </r>
    <r>
      <rPr>
        <sz val="10"/>
        <color rgb="FF000000"/>
        <rFont val="Calibri"/>
        <family val="2"/>
        <scheme val="minor"/>
      </rPr>
      <t>FDG</t>
    </r>
    <r>
      <rPr>
        <sz val="10"/>
        <color rgb="FF000000"/>
        <rFont val="B Traffic"/>
        <charset val="178"/>
      </rPr>
      <t xml:space="preserve"> بدون احتساب هزینه پرتوداروی </t>
    </r>
    <r>
      <rPr>
        <sz val="10"/>
        <color rgb="FF000000"/>
        <rFont val="Calibri"/>
        <family val="2"/>
        <scheme val="minor"/>
      </rPr>
      <t>FDG</t>
    </r>
    <r>
      <rPr>
        <sz val="10"/>
        <color rgb="FF000000"/>
        <rFont val="B Traffic"/>
        <charset val="178"/>
      </rPr>
      <t xml:space="preserve"> </t>
    </r>
  </si>
  <si>
    <r>
      <t xml:space="preserve">اندازه گیری </t>
    </r>
    <r>
      <rPr>
        <sz val="10"/>
        <color rgb="FF000000"/>
        <rFont val="Calibri"/>
        <family val="2"/>
        <scheme val="minor"/>
      </rPr>
      <t>GFR</t>
    </r>
    <r>
      <rPr>
        <sz val="10"/>
        <color rgb="FF000000"/>
        <rFont val="B Traffic"/>
        <charset val="178"/>
      </rPr>
      <t xml:space="preserve"> کلیه ها به روش پزشکی هسته ای</t>
    </r>
  </si>
  <si>
    <r>
      <t xml:space="preserve">اسکن به روش </t>
    </r>
    <r>
      <rPr>
        <b/>
        <sz val="10"/>
        <color rgb="FF000000"/>
        <rFont val="B Traffic"/>
        <charset val="178"/>
      </rPr>
      <t>اسپکت</t>
    </r>
  </si>
  <si>
    <t>(در صورت انجام، این کد را به ارزش نسبی پایه سایر کدها، اضافه نمائید)</t>
  </si>
  <si>
    <r>
      <t xml:space="preserve">اسکن به روش اسپکت </t>
    </r>
    <r>
      <rPr>
        <sz val="10"/>
        <color rgb="FF000000"/>
        <rFont val="Calibri"/>
        <family val="2"/>
        <scheme val="minor"/>
      </rPr>
      <t>CT</t>
    </r>
    <r>
      <rPr>
        <sz val="10"/>
        <color rgb="FF000000"/>
        <rFont val="B Traffic"/>
        <charset val="178"/>
      </rPr>
      <t xml:space="preserve"> (با یا بدون </t>
    </r>
    <r>
      <rPr>
        <sz val="10"/>
        <color rgb="FF000000"/>
        <rFont val="Calibri"/>
        <family val="2"/>
        <scheme val="minor"/>
      </rPr>
      <t>attenuation correction</t>
    </r>
    <r>
      <rPr>
        <sz val="10"/>
        <color rgb="FF000000"/>
        <rFont val="B Traffic"/>
        <charset val="178"/>
      </rPr>
      <t>) به مبلغ مبنا اضافه می شود</t>
    </r>
  </si>
  <si>
    <r>
      <t xml:space="preserve">رادیوداروی </t>
    </r>
    <r>
      <rPr>
        <sz val="10"/>
        <color rgb="FF000000"/>
        <rFont val="Calibri"/>
        <family val="2"/>
        <scheme val="minor"/>
      </rPr>
      <t>FDG</t>
    </r>
    <r>
      <rPr>
        <sz val="10"/>
        <color rgb="FF000000"/>
        <rFont val="B Traffic"/>
        <charset val="178"/>
      </rPr>
      <t xml:space="preserve">18 برای اسکن </t>
    </r>
    <r>
      <rPr>
        <sz val="10"/>
        <color rgb="FF000000"/>
        <rFont val="Calibri"/>
        <family val="2"/>
        <scheme val="minor"/>
      </rPr>
      <t>PET-CT</t>
    </r>
  </si>
  <si>
    <t xml:space="preserve">مدیریت درمان رادیوتراپی پیش از شروع درمان </t>
  </si>
  <si>
    <t>(شامل معاینه و شرح حال کامل همراه با ثبت در پرونده، بررسی و تفسیرگزارش پاتولوژی، تصویربرداری‌های پزشکی و آزمایش ها، مرحله‌بندی بیمار و تعیین برنامه کلی درمان شامل مدالیته‌های درمانی و نحوه تجویز آنها)</t>
  </si>
  <si>
    <t xml:space="preserve">مدیریت درمان رادیوتراپی در حین درمان به ازای هر 5 جلسه که درمان‌های چند بار در روز را نیز شامل می‌شود و لزومی ندارد جلسات درمانی در روزهای پشت سر هم باشند. یک تا چهار جلسه باقیمانده در انتهای درمان نیز به عنوان یک مجموعه پنج‌تایی در نظر گرفته می‌شود </t>
  </si>
  <si>
    <t>(شامل بررسی تصویربرداری‌ها و آزمایش‌ها، مرور پورتال فیلم، مرور دوزیمتری، انجام دوز و پارامترهای درمانی و مرور تنظیمات یا set up درمان)</t>
  </si>
  <si>
    <t>راديوتراپي</t>
  </si>
  <si>
    <t>شتاب‌دهنده خطی ساده با انرژیA8 و کمتر از 8 مگاولت</t>
  </si>
  <si>
    <t xml:space="preserve"> سیمولاتور با گرافی ساده برای دوره کامل رادیوتراپی</t>
  </si>
  <si>
    <t xml:space="preserve"> (هزینه رادیولوژی جداگانه قابل محاسبه و اخذ می‌باشد) (این کد همراه با کد 705305 قابل گزارش، محاسبه و اخذ نمی‌باشد)</t>
  </si>
  <si>
    <t xml:space="preserve">سیمولاتور با سایر روشهای تصویربرداری </t>
  </si>
  <si>
    <t>(سی تی اسکن، ام ار ای و سونوگرافی و پت اسکن) برای دوره کامل رادیوتراپی (این کد همراه با کد 705300 قابل گزارش، محاسبه و اخذ نمی‌باشد)</t>
  </si>
  <si>
    <t>طراحی درمان برای یک ناحیه درمانی با فیلد ساده برای دوره کامل رادیوتراپی</t>
  </si>
  <si>
    <t>(این کد در طول دوره درمان فقط یکبار قابل محاسبه و اخذ می‌باشد)</t>
  </si>
  <si>
    <r>
      <t xml:space="preserve">مدیریت و تجویز انجام درمان رادیوتراپی غیر </t>
    </r>
    <r>
      <rPr>
        <sz val="10"/>
        <color rgb="FF000000"/>
        <rFont val="Calibri"/>
        <family val="2"/>
        <scheme val="minor"/>
      </rPr>
      <t>Conformal</t>
    </r>
    <r>
      <rPr>
        <sz val="10"/>
        <color rgb="FF000000"/>
        <rFont val="B Traffic"/>
        <charset val="178"/>
      </rPr>
      <t xml:space="preserve"> برای هر جلسه</t>
    </r>
  </si>
  <si>
    <r>
      <t xml:space="preserve">محاسبات پایه رادیوتراپی شامل دوزیمتری و دوزیمتری اختصاصی ارزیابی پارامترهای درمان، تضمین کیفیت انتقال دوز، دوز عمقی محور مرکزی، </t>
    </r>
    <r>
      <rPr>
        <sz val="10"/>
        <color rgb="FF000000"/>
        <rFont val="Calibri"/>
        <family val="2"/>
        <scheme val="minor"/>
      </rPr>
      <t xml:space="preserve">TDF </t>
    </r>
    <r>
      <rPr>
        <sz val="10"/>
        <color rgb="FF000000"/>
        <rFont val="B Traffic"/>
        <charset val="178"/>
      </rPr>
      <t>،</t>
    </r>
    <r>
      <rPr>
        <sz val="10"/>
        <color rgb="FF000000"/>
        <rFont val="Calibri"/>
        <family val="2"/>
        <scheme val="minor"/>
      </rPr>
      <t>NSD</t>
    </r>
    <r>
      <rPr>
        <sz val="10"/>
        <color rgb="FF000000"/>
        <rFont val="B Traffic"/>
        <charset val="178"/>
      </rPr>
      <t xml:space="preserve">، محاسبات </t>
    </r>
    <r>
      <rPr>
        <sz val="10"/>
        <color rgb="FF000000"/>
        <rFont val="Calibri"/>
        <family val="2"/>
        <scheme val="minor"/>
      </rPr>
      <t xml:space="preserve">Gap </t>
    </r>
    <r>
      <rPr>
        <sz val="10"/>
        <color rgb="FF000000"/>
        <rFont val="B Traffic"/>
        <charset val="178"/>
      </rPr>
      <t>،</t>
    </r>
    <r>
      <rPr>
        <sz val="10"/>
        <color rgb="FF000000"/>
        <rFont val="Calibri"/>
        <family val="2"/>
        <scheme val="minor"/>
      </rPr>
      <t>Off Axis</t>
    </r>
    <r>
      <rPr>
        <sz val="10"/>
        <color rgb="FF000000"/>
        <rFont val="B Traffic"/>
        <charset val="178"/>
      </rPr>
      <t xml:space="preserve"> </t>
    </r>
    <r>
      <rPr>
        <sz val="10"/>
        <color rgb="FF000000"/>
        <rFont val="Calibri"/>
        <family val="2"/>
        <scheme val="minor"/>
      </rPr>
      <t>Factor</t>
    </r>
    <r>
      <rPr>
        <sz val="10"/>
        <color rgb="FF000000"/>
        <rFont val="B Traffic"/>
        <charset val="178"/>
      </rPr>
      <t>، فاکتور غیریکنواختی بافت، محاسبات دوز سطحی و عمقی پرتوهای غیریونیزان</t>
    </r>
  </si>
  <si>
    <t>(این کد به ازای هر فاز درمانی یک بار قابل گزارش می‌باشد)</t>
  </si>
  <si>
    <t>درمان رادیوتراپی بیمار بر روی دستگاه شتاب دهنده خطی به ازای تعداد فیلدهای درمانی در یک دوره کامل رادیوتراپی</t>
  </si>
  <si>
    <t>شتاب دهنده خطی پیچیده با انرژی8A  و کمتر از 8 مگاولت</t>
  </si>
  <si>
    <t xml:space="preserve"> (تعرفه رادیولوژی مربوطه جداگانه قابل محاسبه و اخذ می‌باشد)  ( این کد همراه با کد 705340 قابل گزارش، محاسبه و اخذ نمی‌باشد)</t>
  </si>
  <si>
    <t xml:space="preserve">سیمولاتور با سایر روشهای تصویربرداری برای دوره کامل رادیوتراپی (سی تی اسکن، ام ار ای، سونوگرافی و پت اسکن) </t>
  </si>
  <si>
    <t>(این کد همراه با کد 705335 قابل گزارش، محاسبه و اخذ نمی‌باشد)</t>
  </si>
  <si>
    <t xml:space="preserve"> طراحی درمان برای یک ناحیه درمانی با فیلد پیچیده برای دوره کامل رادیوتراپی</t>
  </si>
  <si>
    <r>
      <t xml:space="preserve">طراحی و ساخت شیلدهای متعدد، استنت، شیلد </t>
    </r>
    <r>
      <rPr>
        <sz val="10"/>
        <color rgb="FF000000"/>
        <rFont val="Calibri"/>
        <family val="2"/>
        <scheme val="minor"/>
      </rPr>
      <t>bite</t>
    </r>
    <r>
      <rPr>
        <sz val="10"/>
        <color rgb="FF000000"/>
        <rFont val="B Traffic"/>
        <charset val="178"/>
      </rPr>
      <t xml:space="preserve"> یا بولوس برای دوره کامل رادیوتراپی</t>
    </r>
  </si>
  <si>
    <t xml:space="preserve"> (این کد همراه با کد 705360 قابل گزارش، محاسبه و اخذ نمی‌باشد)</t>
  </si>
  <si>
    <r>
      <t>طراحی و ساخت شیلد های بی قاعده، شیلدهای خاص، جبران کننده، وج، قالب گیری (</t>
    </r>
    <r>
      <rPr>
        <sz val="10"/>
        <color rgb="FF000000"/>
        <rFont val="Calibri"/>
        <family val="2"/>
        <scheme val="minor"/>
      </rPr>
      <t>mold</t>
    </r>
    <r>
      <rPr>
        <sz val="10"/>
        <color rgb="FF000000"/>
        <rFont val="B Traffic"/>
        <charset val="178"/>
      </rPr>
      <t xml:space="preserve">) یا </t>
    </r>
    <r>
      <rPr>
        <sz val="10"/>
        <color rgb="FF000000"/>
        <rFont val="Calibri"/>
        <family val="2"/>
        <scheme val="minor"/>
      </rPr>
      <t>casts</t>
    </r>
    <r>
      <rPr>
        <sz val="10"/>
        <color rgb="FF000000"/>
        <rFont val="B Traffic"/>
        <charset val="178"/>
      </rPr>
      <t xml:space="preserve"> یا مولتی لیف برای دوره کامل رادیوتراپی</t>
    </r>
  </si>
  <si>
    <t xml:space="preserve"> (این کد همراه با کد 705355 قابل گزارش، محاسبه و اخذ نمی‌باشد)</t>
  </si>
  <si>
    <t>کانتورینک تومور برای دوره کامل رادیوتراپی</t>
  </si>
  <si>
    <t>(این کد همراه با کد 705380 قابل گزارش، محاسبه و اخذ نمی‌باشد)</t>
  </si>
  <si>
    <r>
      <t xml:space="preserve">مدیریت و تجویز انجام درمان رادیوتراپی </t>
    </r>
    <r>
      <rPr>
        <sz val="10"/>
        <color rgb="FF000000"/>
        <rFont val="Calibri"/>
        <family val="2"/>
        <scheme val="minor"/>
      </rPr>
      <t>Conformal</t>
    </r>
    <r>
      <rPr>
        <sz val="10"/>
        <color rgb="FF000000"/>
        <rFont val="B Traffic"/>
        <charset val="178"/>
      </rPr>
      <t xml:space="preserve"> برای هر جلسه </t>
    </r>
  </si>
  <si>
    <t>(این کد همراه با کد 705375 قابل گزارش، محاسبه و اخذ نمی‌باشد)</t>
  </si>
  <si>
    <t>کانتورینک ارگان در معرض خطر برای دوره کامل رادیوتراپی</t>
  </si>
  <si>
    <t>استفاده از پورتال فیلم رادیولوژیک برای تایید (وریفیکاسیون) درمان به ازای هر مورد اجرا</t>
  </si>
  <si>
    <r>
      <t xml:space="preserve">محاسبات پایه رادیوتراپی جهت درمان ساده رادیوتراپی شامل دوزیمتری و دوزیمتری اختصاصی ارزیابی پارامترهای درمان، تضمین کیفیت انتقال دوز، دوز عمقی محور مرکزی، </t>
    </r>
    <r>
      <rPr>
        <sz val="10"/>
        <color rgb="FF000000"/>
        <rFont val="Calibri"/>
        <family val="2"/>
        <scheme val="minor"/>
      </rPr>
      <t>TDF</t>
    </r>
    <r>
      <rPr>
        <sz val="10"/>
        <color rgb="FF000000"/>
        <rFont val="B Traffic"/>
        <charset val="178"/>
      </rPr>
      <t xml:space="preserve">، </t>
    </r>
    <r>
      <rPr>
        <sz val="10"/>
        <color rgb="FF000000"/>
        <rFont val="Calibri"/>
        <family val="2"/>
        <scheme val="minor"/>
      </rPr>
      <t>NSD</t>
    </r>
    <r>
      <rPr>
        <sz val="10"/>
        <color rgb="FF000000"/>
        <rFont val="B Traffic"/>
        <charset val="178"/>
      </rPr>
      <t xml:space="preserve">، محاسبات </t>
    </r>
    <r>
      <rPr>
        <sz val="10"/>
        <color rgb="FF000000"/>
        <rFont val="Calibri"/>
        <family val="2"/>
        <scheme val="minor"/>
      </rPr>
      <t>Gap</t>
    </r>
    <r>
      <rPr>
        <sz val="10"/>
        <color rgb="FF000000"/>
        <rFont val="B Traffic"/>
        <charset val="178"/>
      </rPr>
      <t xml:space="preserve">، </t>
    </r>
    <r>
      <rPr>
        <sz val="10"/>
        <color rgb="FF000000"/>
        <rFont val="Calibri"/>
        <family val="2"/>
        <scheme val="minor"/>
      </rPr>
      <t>Off Axis Factor</t>
    </r>
    <r>
      <rPr>
        <sz val="10"/>
        <color rgb="FF000000"/>
        <rFont val="B Traffic"/>
        <charset val="178"/>
      </rPr>
      <t>، فاکتور یکنواختی بافت، محاسبات دوز سطحی و عمقی پرتوهای غیریونیزان</t>
    </r>
  </si>
  <si>
    <t>(این کد به ازای هر دوره درمانی یکبار قابل گزارش، محاسبه و اخذ می‌باشد)</t>
  </si>
  <si>
    <r>
      <t xml:space="preserve">محاسبات پایه رادیوتراپی جهت درمان پیچیده رادیوتراپی شامل دوزیمتری و دوزیمتری اختصاصی، ارزیابی پارامترهای درمان، تضمین کیفیت انتقال دوز، دوز عمقی محور مرکزی، </t>
    </r>
    <r>
      <rPr>
        <sz val="10"/>
        <color rgb="FF000000"/>
        <rFont val="Calibri"/>
        <family val="2"/>
        <scheme val="minor"/>
      </rPr>
      <t>TDF</t>
    </r>
    <r>
      <rPr>
        <sz val="10"/>
        <color rgb="FF000000"/>
        <rFont val="B Traffic"/>
        <charset val="178"/>
      </rPr>
      <t xml:space="preserve">، </t>
    </r>
    <r>
      <rPr>
        <sz val="10"/>
        <color rgb="FF000000"/>
        <rFont val="Calibri"/>
        <family val="2"/>
        <scheme val="minor"/>
      </rPr>
      <t>NSD</t>
    </r>
    <r>
      <rPr>
        <sz val="10"/>
        <color rgb="FF000000"/>
        <rFont val="B Traffic"/>
        <charset val="178"/>
      </rPr>
      <t xml:space="preserve">، محاسبات </t>
    </r>
    <r>
      <rPr>
        <sz val="10"/>
        <color rgb="FF000000"/>
        <rFont val="Calibri"/>
        <family val="2"/>
        <scheme val="minor"/>
      </rPr>
      <t xml:space="preserve">Gap </t>
    </r>
    <r>
      <rPr>
        <sz val="10"/>
        <color rgb="FF000000"/>
        <rFont val="B Traffic"/>
        <charset val="178"/>
      </rPr>
      <t>،</t>
    </r>
    <r>
      <rPr>
        <sz val="10"/>
        <color rgb="FF000000"/>
        <rFont val="Calibri"/>
        <family val="2"/>
        <scheme val="minor"/>
      </rPr>
      <t>Off Axis Factor</t>
    </r>
    <r>
      <rPr>
        <sz val="10"/>
        <color rgb="FF000000"/>
        <rFont val="B Traffic"/>
        <charset val="178"/>
      </rPr>
      <t>، فاکتور غیریکنواختی بافت، محاسبات دوز سطحی و عمقی پرتوهای غیریونیزان</t>
    </r>
  </si>
  <si>
    <t>(این کد به ازای هر دوره درمانی یک بار قابل گزارش می‌باشد)</t>
  </si>
  <si>
    <t xml:space="preserve"> (مربوط به دستگاهی که پرتابل فیلم و مولتی لیف نداشته باشند)</t>
  </si>
  <si>
    <t>رادیوتراپی با سایر دستگاه‌های شتاب دهنده خطی ساده و پیچیده</t>
  </si>
  <si>
    <r>
      <t xml:space="preserve">درمان رادیوتراپی ساده بیمار بر روی دستگاه شتاب دهنده خطی به ازای تعداد فیلدهای درمانی در یک دوره کامل رادیوتراپی با دستگاه شتاب دهنده خطی با انرژی </t>
    </r>
    <r>
      <rPr>
        <sz val="10"/>
        <color rgb="FF000000"/>
        <rFont val="Calibri"/>
        <family val="2"/>
        <scheme val="minor"/>
      </rPr>
      <t>B</t>
    </r>
    <r>
      <rPr>
        <sz val="10"/>
        <color rgb="FF000000"/>
        <rFont val="B Traffic"/>
        <charset val="178"/>
      </rPr>
      <t xml:space="preserve"> بیش از 8 مگاولت تا 15 مگاولت </t>
    </r>
  </si>
  <si>
    <t>(مربوط به دستگاهی که پرتابل فیلم و مولتی لیف نداشته باشند)</t>
  </si>
  <si>
    <r>
      <t>درمان رادیوتراپی ساده بیمار بر روی دستگاه شتاب دهنده خطی به ازای تعداد فیلدهای درمانی در یک دوره کامل رادیوتراپی دستگاه شتاب دهنده خطی با انرژی 16</t>
    </r>
    <r>
      <rPr>
        <sz val="10"/>
        <color rgb="FF000000"/>
        <rFont val="Calibri"/>
        <family val="2"/>
        <scheme val="minor"/>
      </rPr>
      <t>C</t>
    </r>
    <r>
      <rPr>
        <sz val="10"/>
        <color rgb="FF000000"/>
        <rFont val="B Traffic"/>
        <charset val="178"/>
      </rPr>
      <t xml:space="preserve"> مگاولت و بیشتر</t>
    </r>
  </si>
  <si>
    <r>
      <t xml:space="preserve">درمان رادیوتراپی پیچیده بیمار بر روی دستگاه شتاب دهنده خطی به ازای تعداد فیلدهای درمانی در یک دوره کامل رادیوتراپی دستگاه شتاب دهنده خطی با انرژی </t>
    </r>
    <r>
      <rPr>
        <sz val="10"/>
        <color rgb="FF000000"/>
        <rFont val="Calibri"/>
        <family val="2"/>
        <scheme val="minor"/>
      </rPr>
      <t>B</t>
    </r>
    <r>
      <rPr>
        <sz val="10"/>
        <color rgb="FF000000"/>
        <rFont val="B Traffic"/>
        <charset val="178"/>
      </rPr>
      <t xml:space="preserve"> بیش از 8 مگاولت تا 15 مگاولت</t>
    </r>
  </si>
  <si>
    <r>
      <t>درمان رادیوتراپی پیچیده بیمار بر روی دستگاه شتاب دهنده خطی به ازای تعداد فیلدهای درمانی در یک دوره کامل رادیوتراپی دستگاه شتاب دهنده خطی با انرژی 16</t>
    </r>
    <r>
      <rPr>
        <sz val="10"/>
        <color rgb="FF000000"/>
        <rFont val="Calibri"/>
        <family val="2"/>
        <scheme val="minor"/>
      </rPr>
      <t>C</t>
    </r>
    <r>
      <rPr>
        <sz val="10"/>
        <color rgb="FF000000"/>
        <rFont val="B Traffic"/>
        <charset val="178"/>
      </rPr>
      <t xml:space="preserve"> مگاولت و بیشتر</t>
    </r>
  </si>
  <si>
    <t>رادیوتراپی با دستگاه کبالت</t>
  </si>
  <si>
    <t xml:space="preserve">درمان رادیوتراپی ساده بیمار با دستگاه کبالت </t>
  </si>
  <si>
    <t>درمان رادیوتراپی پیچیده بیمار با دستگاه کبالت</t>
  </si>
  <si>
    <t>درمان رادیوتراپی بیمار با دستگاه IMRT</t>
  </si>
  <si>
    <t>طراحی درمان برای یک ناحیه درمانی با استفاده از یک فیلد پیچیده برای دوره کامل رادیوتراپی</t>
  </si>
  <si>
    <r>
      <t xml:space="preserve">مدیریت و تجویز انجام درمان رادیوتراپی </t>
    </r>
    <r>
      <rPr>
        <sz val="10"/>
        <color rgb="FF000000"/>
        <rFont val="Calibri"/>
        <family val="2"/>
        <scheme val="minor"/>
      </rPr>
      <t>IMRT</t>
    </r>
    <r>
      <rPr>
        <sz val="10"/>
        <color rgb="FF000000"/>
        <rFont val="B Traffic"/>
        <charset val="178"/>
      </rPr>
      <t xml:space="preserve"> برای هر جلسه</t>
    </r>
  </si>
  <si>
    <r>
      <t xml:space="preserve">محاسبات </t>
    </r>
    <r>
      <rPr>
        <sz val="10"/>
        <color rgb="FF000000"/>
        <rFont val="Calibri"/>
        <family val="2"/>
        <scheme val="minor"/>
      </rPr>
      <t>IMRT</t>
    </r>
    <r>
      <rPr>
        <sz val="10"/>
        <color rgb="FF000000"/>
        <rFont val="B Traffic"/>
        <charset val="178"/>
      </rPr>
      <t>، شامل هیستوگرام دوز- حجم برای بافت هدف و تعیین تحمل نسبی ارگان های حیاتی</t>
    </r>
  </si>
  <si>
    <r>
      <t xml:space="preserve">درمان رادیوتراپی بیمار با دستگاه </t>
    </r>
    <r>
      <rPr>
        <sz val="10"/>
        <color rgb="FF000000"/>
        <rFont val="Calibri"/>
        <family val="2"/>
        <scheme val="minor"/>
      </rPr>
      <t>IMRT</t>
    </r>
    <r>
      <rPr>
        <sz val="10"/>
        <color rgb="FF000000"/>
        <rFont val="B Traffic"/>
        <charset val="178"/>
      </rPr>
      <t xml:space="preserve"> به ازای تعداد جلسات درمانی در یک دوره کامل رادیوتراپی</t>
    </r>
  </si>
  <si>
    <t>براکی‌تراپی</t>
  </si>
  <si>
    <r>
      <t xml:space="preserve">درمان براکی تراپی بیمار بر روی دستگاه </t>
    </r>
    <r>
      <rPr>
        <sz val="10"/>
        <color rgb="FF000000"/>
        <rFont val="Calibri"/>
        <family val="2"/>
        <scheme val="minor"/>
      </rPr>
      <t>HDR</t>
    </r>
    <r>
      <rPr>
        <sz val="10"/>
        <color rgb="FF000000"/>
        <rFont val="B Traffic"/>
        <charset val="178"/>
      </rPr>
      <t xml:space="preserve"> (دوز بالا) به ازای هر جلسه (برای دستگاه </t>
    </r>
    <r>
      <rPr>
        <sz val="10"/>
        <color rgb="FF000000"/>
        <rFont val="Calibri"/>
        <family val="2"/>
        <scheme val="minor"/>
      </rPr>
      <t xml:space="preserve">MDR </t>
    </r>
    <r>
      <rPr>
        <sz val="10"/>
        <color rgb="FF000000"/>
        <rFont val="B Traffic"/>
        <charset val="178"/>
      </rPr>
      <t>،70 درصد تعرفه مربوطه قابل اخذ می‌باشد)</t>
    </r>
  </si>
  <si>
    <t xml:space="preserve"> براکی تراپی سیلندر واژینال و رکتال شامل قراردادن اپلیکاتور، محاسبات فیزیک براکی تراپی و دوزیمتری وصل به دستگاه براکی تراپی بابت هر جلسه</t>
  </si>
  <si>
    <t>براکی تراپی سیلندر اوویید واژینال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</si>
  <si>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سیلندرتاندوم اویید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</si>
  <si>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مری یا نازوفارنکس یا ریه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</si>
  <si>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مجاری صفراوی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</si>
  <si>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سطحی پوستی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</si>
  <si>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ارگان های لگنی (غیراز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</si>
  <si>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بافت نرم سرگردن و اندام ها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</si>
  <si>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</si>
  <si>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مغز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</si>
  <si>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r>
      <t xml:space="preserve"> انجام درمان رادیوتراپی حین جراحی (</t>
    </r>
    <r>
      <rPr>
        <sz val="10"/>
        <color rgb="FF000000"/>
        <rFont val="Calibri"/>
        <family val="2"/>
        <scheme val="minor"/>
      </rPr>
      <t>IORT</t>
    </r>
    <r>
      <rPr>
        <sz val="10"/>
        <color rgb="FF000000"/>
        <rFont val="B Traffic"/>
        <charset val="178"/>
      </rPr>
      <t xml:space="preserve">) با اشعه ایکس </t>
    </r>
  </si>
  <si>
    <t>(برای محاسبه فیزیک پزشکی کد 705400 را گزارش نمایید)</t>
  </si>
  <si>
    <r>
      <t xml:space="preserve"> انجام درمان رادیوتراپی حین جراحی (</t>
    </r>
    <r>
      <rPr>
        <sz val="10"/>
        <color rgb="FF000000"/>
        <rFont val="Calibri"/>
        <family val="2"/>
        <scheme val="minor"/>
      </rPr>
      <t>IORT</t>
    </r>
    <r>
      <rPr>
        <sz val="10"/>
        <color rgb="FF000000"/>
        <rFont val="B Traffic"/>
        <charset val="178"/>
      </rPr>
      <t xml:space="preserve">) با الکترون </t>
    </r>
  </si>
  <si>
    <t>انجام درمان رادیوتراپی به روش استریوتاکتیک به ازای هر جلسه درمان</t>
  </si>
  <si>
    <t>(براساس استاندارد وزارت بهداشت درمان و آموزش پزشکی) (برای محاسبه فیزیک پزشکی کد 705400 را گزارش نمایید)</t>
  </si>
  <si>
    <t>استفاده از هایپرترمی خارجی به صورت موضعی یا تمام بدن در درمان رادیوتراپی و شیمی درمانی؛ به ازای هر جلسه</t>
  </si>
  <si>
    <t>رادیوتراپی</t>
  </si>
  <si>
    <r>
      <rPr>
        <b/>
        <sz val="10"/>
        <color rgb="FF000000"/>
        <rFont val="Calibri"/>
        <family val="2"/>
        <scheme val="minor"/>
      </rPr>
      <t>OCT</t>
    </r>
    <r>
      <rPr>
        <b/>
        <sz val="10"/>
        <color rgb="FF000000"/>
        <rFont val="B Traffic"/>
        <charset val="178"/>
      </rPr>
      <t xml:space="preserve"> یک چشم</t>
    </r>
    <r>
      <rPr>
        <sz val="10"/>
        <color rgb="FF000000"/>
        <rFont val="B Traffic"/>
        <charset val="178"/>
      </rPr>
      <t xml:space="preserve"> (شامل کلیه هزینه ها) </t>
    </r>
  </si>
  <si>
    <r>
      <rPr>
        <b/>
        <sz val="10"/>
        <color rgb="FF000000"/>
        <rFont val="Calibri"/>
        <family val="2"/>
        <scheme val="minor"/>
      </rPr>
      <t>OCT</t>
    </r>
    <r>
      <rPr>
        <b/>
        <sz val="10"/>
        <color rgb="FF000000"/>
        <rFont val="B Traffic"/>
        <charset val="178"/>
      </rPr>
      <t xml:space="preserve"> دو چشم </t>
    </r>
    <r>
      <rPr>
        <sz val="10"/>
        <color rgb="FF000000"/>
        <rFont val="B Traffic"/>
        <charset val="178"/>
      </rPr>
      <t>(شامل کلیه هزینه ها)</t>
    </r>
  </si>
  <si>
    <r>
      <t>اسکن کان فوکال یک چشم</t>
    </r>
    <r>
      <rPr>
        <b/>
        <sz val="10"/>
        <color rgb="FF000000"/>
        <rFont val="B Traffic"/>
        <charset val="178"/>
      </rPr>
      <t xml:space="preserve"> </t>
    </r>
  </si>
  <si>
    <r>
      <t>اسکن کان فوکال دو چشم</t>
    </r>
    <r>
      <rPr>
        <b/>
        <sz val="10"/>
        <color rgb="FF000000"/>
        <rFont val="B Traffic"/>
        <charset val="178"/>
      </rPr>
      <t xml:space="preserve"> </t>
    </r>
  </si>
  <si>
    <r>
      <t>UBM</t>
    </r>
    <r>
      <rPr>
        <sz val="10"/>
        <color rgb="FF000000"/>
        <rFont val="B Traffic"/>
        <charset val="178"/>
      </rPr>
      <t xml:space="preserve"> هر یک از چشم‌ها</t>
    </r>
  </si>
  <si>
    <r>
      <t>اندازه‌گیری سلول‌های قرنیه یا اسپکولار مایکروسکوپی (</t>
    </r>
    <r>
      <rPr>
        <sz val="10"/>
        <color rgb="FF000000"/>
        <rFont val="Calibri"/>
        <family val="2"/>
        <scheme val="minor"/>
      </rPr>
      <t>ECC</t>
    </r>
    <r>
      <rPr>
        <sz val="10"/>
        <color rgb="FF000000"/>
        <rFont val="B Traffic"/>
        <charset val="178"/>
      </rPr>
      <t xml:space="preserve">)؛ هر دو چشم </t>
    </r>
  </si>
  <si>
    <r>
      <t xml:space="preserve">تصویربرداری قرنیه (شامل </t>
    </r>
    <r>
      <rPr>
        <b/>
        <sz val="10"/>
        <color rgb="FF000000"/>
        <rFont val="B Traffic"/>
        <charset val="178"/>
      </rPr>
      <t>توپوگرافی،</t>
    </r>
    <r>
      <rPr>
        <sz val="10"/>
        <color rgb="FF000000"/>
        <rFont val="B Traffic"/>
        <charset val="178"/>
      </rPr>
      <t xml:space="preserve"> </t>
    </r>
    <r>
      <rPr>
        <b/>
        <sz val="10"/>
        <color rgb="FF000000"/>
        <rFont val="B Traffic"/>
        <charset val="178"/>
      </rPr>
      <t>پنتاکم،</t>
    </r>
    <r>
      <rPr>
        <sz val="10"/>
        <color rgb="FF000000"/>
        <rFont val="B Traffic"/>
        <charset val="178"/>
      </rPr>
      <t xml:space="preserve"> </t>
    </r>
    <r>
      <rPr>
        <sz val="10"/>
        <color rgb="FF000000"/>
        <rFont val="Calibri"/>
        <family val="2"/>
        <scheme val="minor"/>
      </rPr>
      <t>Itrace</t>
    </r>
    <r>
      <rPr>
        <sz val="10"/>
        <color rgb="FF000000"/>
        <rFont val="B Traffic"/>
        <charset val="178"/>
      </rPr>
      <t xml:space="preserve">، </t>
    </r>
    <r>
      <rPr>
        <sz val="10"/>
        <color rgb="FF000000"/>
        <rFont val="Calibri"/>
        <family val="2"/>
        <scheme val="minor"/>
      </rPr>
      <t>Zoywave</t>
    </r>
    <r>
      <rPr>
        <sz val="10"/>
        <color rgb="FF000000"/>
        <rFont val="B Traffic"/>
        <charset val="178"/>
      </rPr>
      <t xml:space="preserve">، </t>
    </r>
    <r>
      <rPr>
        <b/>
        <sz val="10"/>
        <color rgb="FF000000"/>
        <rFont val="B Traffic"/>
        <charset val="178"/>
      </rPr>
      <t>اُرب اسکن</t>
    </r>
    <r>
      <rPr>
        <sz val="10"/>
        <color rgb="FF000000"/>
        <rFont val="B Traffic"/>
        <charset val="178"/>
      </rPr>
      <t xml:space="preserve"> و سایر موارد مشابه)؛ هر چشم</t>
    </r>
  </si>
  <si>
    <r>
      <t xml:space="preserve">تست </t>
    </r>
    <r>
      <rPr>
        <sz val="10"/>
        <color rgb="FF000000"/>
        <rFont val="Calibri"/>
        <family val="2"/>
        <scheme val="minor"/>
      </rPr>
      <t>Worth</t>
    </r>
    <r>
      <rPr>
        <sz val="10"/>
        <color rgb="FF000000"/>
        <rFont val="B Traffic"/>
        <charset val="178"/>
      </rPr>
      <t>؛ هر دو چشم</t>
    </r>
  </si>
  <si>
    <r>
      <t xml:space="preserve">اندازه‌گیری ضخامت قرنیه با اولتراسوند </t>
    </r>
    <r>
      <rPr>
        <sz val="10"/>
        <color rgb="FF000000"/>
        <rFont val="Calibri"/>
        <family val="2"/>
        <scheme val="minor"/>
      </rPr>
      <t>ORA</t>
    </r>
    <r>
      <rPr>
        <sz val="10"/>
        <color rgb="FF000000"/>
        <rFont val="B Traffic"/>
        <charset val="178"/>
      </rPr>
      <t>؛ هر چشم</t>
    </r>
  </si>
  <si>
    <r>
      <t xml:space="preserve">اندازه‌گیری ضخامت قرنیه با </t>
    </r>
    <r>
      <rPr>
        <b/>
        <sz val="10"/>
        <color rgb="FF000000"/>
        <rFont val="B Traffic"/>
        <charset val="178"/>
      </rPr>
      <t>پاکی‌متری</t>
    </r>
    <r>
      <rPr>
        <sz val="10"/>
        <color rgb="FF000000"/>
        <rFont val="B Traffic"/>
        <charset val="178"/>
      </rPr>
      <t>؛ هر دو چشم</t>
    </r>
  </si>
  <si>
    <r>
      <t xml:space="preserve">تست ارزیابی عصب چشم در بیماران گلوکوم (مانند </t>
    </r>
    <r>
      <rPr>
        <sz val="10"/>
        <color rgb="FF000000"/>
        <rFont val="Calibri"/>
        <family val="2"/>
        <scheme val="minor"/>
      </rPr>
      <t>GDX</t>
    </r>
    <r>
      <rPr>
        <sz val="10"/>
        <color rgb="FF000000"/>
        <rFont val="B Traffic"/>
        <charset val="178"/>
      </rPr>
      <t xml:space="preserve"> یا </t>
    </r>
    <r>
      <rPr>
        <sz val="10"/>
        <color rgb="FF000000"/>
        <rFont val="Calibri"/>
        <family val="2"/>
        <scheme val="minor"/>
      </rPr>
      <t>HTR</t>
    </r>
    <r>
      <rPr>
        <sz val="10"/>
        <color rgb="FF000000"/>
        <rFont val="B Traffic"/>
        <charset val="178"/>
      </rPr>
      <t xml:space="preserve"> و یا سایر موارد مشابه)؛ هر چشم</t>
    </r>
  </si>
  <si>
    <r>
      <t xml:space="preserve">ارائه تصوير سه بعدي به همراه گزارش آناليز و محاسبات كمي تصاوير براي سي تي اسكن، </t>
    </r>
    <r>
      <rPr>
        <sz val="10"/>
        <color rgb="FF000000"/>
        <rFont val="Calibri"/>
        <family val="2"/>
        <scheme val="minor"/>
      </rPr>
      <t>MRI</t>
    </r>
    <r>
      <rPr>
        <sz val="10"/>
        <color rgb="FF000000"/>
        <rFont val="B Traffic"/>
        <charset val="178"/>
      </rPr>
      <t xml:space="preserve">، </t>
    </r>
    <r>
      <rPr>
        <sz val="10"/>
        <color rgb="FF000000"/>
        <rFont val="Calibri"/>
        <family val="2"/>
        <scheme val="minor"/>
      </rPr>
      <t>PET/CT</t>
    </r>
    <r>
      <rPr>
        <sz val="10"/>
        <color rgb="FF000000"/>
        <rFont val="B Traffic"/>
        <charset val="178"/>
      </rPr>
      <t xml:space="preserve">، </t>
    </r>
    <r>
      <rPr>
        <sz val="10"/>
        <color rgb="FF000000"/>
        <rFont val="Calibri"/>
        <family val="2"/>
        <scheme val="minor"/>
      </rPr>
      <t>SPECT/CT</t>
    </r>
    <r>
      <rPr>
        <sz val="10"/>
        <color rgb="FF000000"/>
        <rFont val="B Traffic"/>
        <charset val="178"/>
      </rPr>
      <t xml:space="preserve"> همراه با پردازش بعدي بر روي تصاوير با دستگاه تصويربرداري، كاليبراسيون و تنظيم پارامترهاي تصوير برداري و نظارت حين تصوير برداري</t>
    </r>
  </si>
  <si>
    <r>
      <t>بازسازي و ارائه نقشه تصويري و كمي متابوليكي</t>
    </r>
    <r>
      <rPr>
        <sz val="10"/>
        <color rgb="FF000000"/>
        <rFont val="Calibri"/>
        <family val="2"/>
        <scheme val="minor"/>
      </rPr>
      <t>MRS</t>
    </r>
    <r>
      <rPr>
        <sz val="10"/>
        <color rgb="FF000000"/>
        <rFont val="B Traffic"/>
        <charset val="178"/>
      </rPr>
      <t xml:space="preserve"> و پرفيوژن و محاسبات كمي خارج از دستگاه و باز سازي تصاوير تخصصي در تصوير برداري هاي مغزي </t>
    </r>
    <r>
      <rPr>
        <sz val="10"/>
        <color rgb="FF000000"/>
        <rFont val="Calibri"/>
        <family val="2"/>
        <scheme val="minor"/>
      </rPr>
      <t>Stroke</t>
    </r>
    <r>
      <rPr>
        <sz val="10"/>
        <color rgb="FF000000"/>
        <rFont val="B Traffic"/>
        <charset val="178"/>
      </rPr>
      <t xml:space="preserve">، </t>
    </r>
    <r>
      <rPr>
        <sz val="10"/>
        <color rgb="FF000000"/>
        <rFont val="Calibri"/>
        <family val="2"/>
        <scheme val="minor"/>
      </rPr>
      <t>Tumor</t>
    </r>
    <r>
      <rPr>
        <sz val="10"/>
        <color rgb="FF000000"/>
        <rFont val="B Traffic"/>
        <charset val="178"/>
      </rPr>
      <t xml:space="preserve">، </t>
    </r>
    <r>
      <rPr>
        <sz val="10"/>
        <color rgb="FF000000"/>
        <rFont val="Calibri"/>
        <family val="2"/>
        <scheme val="minor"/>
      </rPr>
      <t>seizure</t>
    </r>
    <r>
      <rPr>
        <sz val="10"/>
        <color rgb="FF000000"/>
        <rFont val="B Traffic"/>
        <charset val="178"/>
      </rPr>
      <t xml:space="preserve"> شامل ارزيابي تاريخچه بيماري و ثبت فرم نوروسايكولوژيكو،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r>
  </si>
  <si>
    <r>
      <t xml:space="preserve">باز سازي و ارائه تصاوير عملكردي </t>
    </r>
    <r>
      <rPr>
        <sz val="10"/>
        <color rgb="FF000000"/>
        <rFont val="Calibri"/>
        <family val="2"/>
        <scheme val="minor"/>
      </rPr>
      <t>FMRI</t>
    </r>
    <r>
      <rPr>
        <sz val="10"/>
        <color rgb="FF000000"/>
        <rFont val="B Traffic"/>
        <charset val="178"/>
      </rPr>
      <t xml:space="preserve"> و </t>
    </r>
    <r>
      <rPr>
        <sz val="10"/>
        <color rgb="FF000000"/>
        <rFont val="Calibri"/>
        <family val="2"/>
        <scheme val="minor"/>
      </rPr>
      <t>DTI</t>
    </r>
    <r>
      <rPr>
        <sz val="10"/>
        <color rgb="FF000000"/>
        <rFont val="B Traffic"/>
        <charset val="178"/>
      </rPr>
      <t>، شامل ارزيابي نوروسايكولوژيك و ثبت فرم مربوطه، ارائه آزمون عملكردي به بيمار در حين تصويربرداري،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r>
  </si>
  <si>
    <t xml:space="preserve"> (هزینه سیم به طور جداگانه قابل محاسبه می‌باشد) </t>
  </si>
  <si>
    <t xml:space="preserve">(هزینه سیم به طور جداگانه قابل محاسبه می‌باشد) </t>
  </si>
  <si>
    <r>
      <t>فیلتر</t>
    </r>
    <r>
      <rPr>
        <sz val="10"/>
        <color rgb="FF000000"/>
        <rFont val="Calibri"/>
        <family val="2"/>
        <scheme val="minor"/>
      </rPr>
      <t>IVC</t>
    </r>
    <r>
      <rPr>
        <sz val="10"/>
        <color rgb="FF000000"/>
        <rFont val="B Traffic"/>
        <charset val="178"/>
      </rPr>
      <t xml:space="preserve"> همراه با ونوگرافي </t>
    </r>
  </si>
  <si>
    <t>(هزینه ست فیلتر جداگانه قابل محاسبه و اخذ می‌باشد)</t>
  </si>
  <si>
    <r>
      <t xml:space="preserve">خارج کردن فیلتر </t>
    </r>
    <r>
      <rPr>
        <sz val="10"/>
        <color rgb="FF000000"/>
        <rFont val="Calibri"/>
        <family val="2"/>
        <scheme val="minor"/>
      </rPr>
      <t>IVC</t>
    </r>
  </si>
  <si>
    <t>آزمایشگاه تشخیص طبی</t>
  </si>
  <si>
    <t>پذیرش و نمونه گیری</t>
  </si>
  <si>
    <t xml:space="preserve">پذيرش و ثبت نمونه های آزمايشگاهي </t>
  </si>
  <si>
    <t>خونگيري وريدي يا مويرگي، يک يا چند نوبت</t>
  </si>
  <si>
    <t xml:space="preserve"> (به ازاي هر روز برای بیماران سرپایی یا بستري، اين کد صرفا يکبار قابل محاسبه و گزارش مي باشد)</t>
  </si>
  <si>
    <t xml:space="preserve">خونگیری وریدی یا مویرگی یک یا چند بار با لوله خلاء </t>
  </si>
  <si>
    <t xml:space="preserve">خونگيري وريدي از کودکان زير 5 سال </t>
  </si>
  <si>
    <t xml:space="preserve">خونگيري با استفاده از لوله خلاء از کودکان زير 5 سال </t>
  </si>
  <si>
    <t xml:space="preserve">جمع آوري نمونه ترشحات واژن، پروستات يا مجراي ادراري </t>
  </si>
  <si>
    <t xml:space="preserve">جمع‌آوري ترشحات نوک پستان </t>
  </si>
  <si>
    <t xml:space="preserve">اندازه‌گيري کمّي حجم ادرار جمع‌آوري شده در مدت زمان معين </t>
  </si>
  <si>
    <t xml:space="preserve">جمع‌آوري شيره معده يا دوازدهه يک نوبت </t>
  </si>
  <si>
    <t xml:space="preserve">جمع‌آوري شيره معده بعد از تحريك با هيستامين يا مواد محرک مشابه </t>
  </si>
  <si>
    <t xml:space="preserve">نمونه‌گيري از ضايعات قارچي، گال، ليشمانيا و موارد مشابه </t>
  </si>
  <si>
    <t>تجزیه ادرار</t>
  </si>
  <si>
    <r>
      <t xml:space="preserve">آزمايش كامل ادرار با استفاده از نوار ادراري يا قرص‌هاي دارويي براي تعيين بيليروبين، قند، هموگلوبين، كتون‌ها، لوكوسيت‌ها، نيتريت، </t>
    </r>
    <r>
      <rPr>
        <sz val="10"/>
        <color rgb="FF000000"/>
        <rFont val="Calibri"/>
        <family val="2"/>
        <scheme val="minor"/>
      </rPr>
      <t>PH</t>
    </r>
    <r>
      <rPr>
        <sz val="10"/>
        <color rgb="FF000000"/>
        <rFont val="B Traffic"/>
        <charset val="178"/>
      </rPr>
      <t xml:space="preserve">، وزن مخصوص، اوروبيلينوژن و غيره به صورت ماكروسكوپي با يا بدون استفاده از دستگاه خودکار شامل گزارش ويژگي هاي ماکروسکوپي و تجسس ميكروسكوپي </t>
    </r>
  </si>
  <si>
    <t xml:space="preserve">آزمايش بيوشيميايي تك درخواستي ادرار ، حداكثر تا 2 آزمايش، هر كدام </t>
  </si>
  <si>
    <t xml:space="preserve">آزمايش تجسس ميكروسكوپي ادرار به تنهايي </t>
  </si>
  <si>
    <t xml:space="preserve">اندازه گيري کمّي وزن مخصوص ادرار </t>
  </si>
  <si>
    <t xml:space="preserve">اندازه گيري کيفي یا نيمه كمي ميكروآلبومينوري با نوار تست يا ساير روشها </t>
  </si>
  <si>
    <t xml:space="preserve">اندازه‌گيري کمّي پروتئين در ادرار جمع‌آوري شده در مدت زمان معين </t>
  </si>
  <si>
    <t xml:space="preserve">اندازه گيري کيفي یا نيمه کمّي پروتئين بنس جونز در ادرار به روش شيميايي و حرارتي </t>
  </si>
  <si>
    <t xml:space="preserve">اندازه گيري کمّي هموگلوبين، اگزالات، سيترات و يا پنتوز در ادرار به روش غير آنزيمي </t>
  </si>
  <si>
    <t xml:space="preserve">اندازه گيري کيفي اوروبيلينوژن ادرار </t>
  </si>
  <si>
    <t xml:space="preserve">اندازه گيري کمّي اوروبيلينوژن ادرار </t>
  </si>
  <si>
    <r>
      <t xml:space="preserve">آزمايش کيفي کلريد فريک براي غربالگري بيماريهاي متابوليک ژنتيکي از جمله </t>
    </r>
    <r>
      <rPr>
        <sz val="10"/>
        <color rgb="FF000000"/>
        <rFont val="Calibri"/>
        <family val="2"/>
        <scheme val="minor"/>
      </rPr>
      <t>PKU</t>
    </r>
    <r>
      <rPr>
        <sz val="10"/>
        <color rgb="FF000000"/>
        <rFont val="B Traffic"/>
        <charset val="178"/>
      </rPr>
      <t xml:space="preserve"> (تجسس اسيد فنيل پيرويک) در ادرار </t>
    </r>
  </si>
  <si>
    <t xml:space="preserve">آزمايش کيفي/نيمه کمّي براي غربالگري الکاپتونوري (تجسس اسيد هموژنتيسيك) در ادرار </t>
  </si>
  <si>
    <t xml:space="preserve">اندازه‌گيري کمّي مس سرم </t>
  </si>
  <si>
    <t xml:space="preserve">اندازه‌گيري کمّي مس ادرار 24 ساعته </t>
  </si>
  <si>
    <t xml:space="preserve">اندازه گيري کيفي/نيمه کمّي تيروزين ادرار </t>
  </si>
  <si>
    <t xml:space="preserve">اندازه گيري کيفي/نيمه کمّي سيستين و هموسيستين ادرار </t>
  </si>
  <si>
    <t xml:space="preserve">اندازه گيري کيفي/نيمه کمّي هموسيستين ادرار </t>
  </si>
  <si>
    <t xml:space="preserve">تجسس ميکروسکوپي گلبول قرمز ديسمورفيك در ادرار </t>
  </si>
  <si>
    <t xml:space="preserve">اندازه گيري کيفي/نيمه کمّي مواد احيا كننده در ادرار </t>
  </si>
  <si>
    <t xml:space="preserve">تجسس ميکروسکوپي دانه‌هاي متاكروماتيك در ادرار </t>
  </si>
  <si>
    <r>
      <t xml:space="preserve">آزمايش </t>
    </r>
    <r>
      <rPr>
        <sz val="10"/>
        <color rgb="FF000000"/>
        <rFont val="Calibri"/>
        <family val="2"/>
        <scheme val="minor"/>
      </rPr>
      <t>Addis Count</t>
    </r>
    <r>
      <rPr>
        <sz val="10"/>
        <color rgb="FF000000"/>
        <rFont val="B Traffic"/>
        <charset val="178"/>
      </rPr>
      <t xml:space="preserve"> </t>
    </r>
  </si>
  <si>
    <t xml:space="preserve">اندازه‌گيري کمّي اكسالات به روش آنزيمي در ادرار 24 ساعته </t>
  </si>
  <si>
    <t xml:space="preserve">اندازه گيري کمّي سيترات به روش آنزيمي در ادرار 24 ساعته </t>
  </si>
  <si>
    <t>شیمی بالینی</t>
  </si>
  <si>
    <t xml:space="preserve">اندازه گيري کمّي گلوكز خون/سرم/پلاسما </t>
  </si>
  <si>
    <r>
      <t>اندازه گيري کمّي گلوكز خون/سرم/پلاسما، 2 ساعت پس از صرف صبحانه (2</t>
    </r>
    <r>
      <rPr>
        <sz val="10"/>
        <color rgb="FF000000"/>
        <rFont val="Calibri"/>
        <family val="2"/>
        <scheme val="minor"/>
      </rPr>
      <t>hpp</t>
    </r>
    <r>
      <rPr>
        <sz val="10"/>
        <color rgb="FF000000"/>
        <rFont val="B Traffic"/>
        <charset val="178"/>
      </rPr>
      <t xml:space="preserve">) </t>
    </r>
  </si>
  <si>
    <r>
      <t>آزمايش تحمل گلوكز با حداقل 4 نمونه (</t>
    </r>
    <r>
      <rPr>
        <sz val="10"/>
        <color rgb="FF000000"/>
        <rFont val="Calibri"/>
        <family val="2"/>
        <scheme val="minor"/>
      </rPr>
      <t>GTT</t>
    </r>
    <r>
      <rPr>
        <sz val="10"/>
        <color rgb="FF000000"/>
        <rFont val="B Traffic"/>
        <charset val="178"/>
      </rPr>
      <t xml:space="preserve">) </t>
    </r>
  </si>
  <si>
    <t xml:space="preserve">اندازه گيري کمّي اوره خون/سرم/پلاسما </t>
  </si>
  <si>
    <t xml:space="preserve">اندازه گيري کمّي اوره ادار </t>
  </si>
  <si>
    <t xml:space="preserve">اندازه گيري کمّي كراتينين خون/سرم/پلاسما </t>
  </si>
  <si>
    <t xml:space="preserve">اندازه گيري کمّي كراتينين ادرار </t>
  </si>
  <si>
    <t xml:space="preserve">اندازه گيري کمّي اسيد اوريك خون/سرم/پلاسما </t>
  </si>
  <si>
    <t xml:space="preserve">اندازه گيري کمّي اسيد اوريك ادرار </t>
  </si>
  <si>
    <t xml:space="preserve">اندازه گيري کمّي تري‌گليسيريد در خون/سرم/پلاسما </t>
  </si>
  <si>
    <t xml:space="preserve">اندازه گيري کمّي كلسترول در خون/سرم/پلاسما </t>
  </si>
  <si>
    <r>
      <t xml:space="preserve">اندازه‌گيري کمّي </t>
    </r>
    <r>
      <rPr>
        <sz val="10"/>
        <color rgb="FF000000"/>
        <rFont val="Calibri"/>
        <family val="2"/>
        <scheme val="minor"/>
      </rPr>
      <t>HDL-Cholesterol</t>
    </r>
    <r>
      <rPr>
        <sz val="10"/>
        <color rgb="FF000000"/>
        <rFont val="B Traffic"/>
        <charset val="178"/>
      </rPr>
      <t xml:space="preserve"> در سرم/پلاسما </t>
    </r>
  </si>
  <si>
    <r>
      <t xml:space="preserve">اندازه‌گيري کمّي </t>
    </r>
    <r>
      <rPr>
        <sz val="10"/>
        <color rgb="FF000000"/>
        <rFont val="Calibri"/>
        <family val="2"/>
        <scheme val="minor"/>
      </rPr>
      <t>LDL- Cholesterol</t>
    </r>
    <r>
      <rPr>
        <sz val="10"/>
        <color rgb="FF000000"/>
        <rFont val="B Traffic"/>
        <charset val="178"/>
      </rPr>
      <t xml:space="preserve"> در سرم/پلاسما </t>
    </r>
  </si>
  <si>
    <t xml:space="preserve">اندازه‌گيري کمّي سديم خون/سرم/پلاسما </t>
  </si>
  <si>
    <t xml:space="preserve">اندازه‌گيري کمّي سديم ادرار </t>
  </si>
  <si>
    <t xml:space="preserve">اندازه‌گيري کمّي پتاسيم خون/سرم/پلاسما </t>
  </si>
  <si>
    <t xml:space="preserve">اندازه‌گيري کمّي پتاسيم ادرار </t>
  </si>
  <si>
    <t xml:space="preserve">اندازه‌گيري کمّي کلر خون/سرم/پلاسما </t>
  </si>
  <si>
    <t xml:space="preserve">اندازه‌گيري کمّي کلر ادرار </t>
  </si>
  <si>
    <t xml:space="preserve">اندازه‌گيري کمّي دي اكسيدكربن يا بي‌كربنات </t>
  </si>
  <si>
    <t xml:space="preserve">اندازه گيري کمّي ليتيم سرم </t>
  </si>
  <si>
    <t xml:space="preserve">اندازه گيري کمّي كلسيم سرم/پلاسما </t>
  </si>
  <si>
    <t xml:space="preserve">اندازه گيري کمّي كلسيم ادرار </t>
  </si>
  <si>
    <t xml:space="preserve">اندازه گيري کمّي كلسيم يونيزه خون/سرم/پلاسما </t>
  </si>
  <si>
    <t xml:space="preserve">اندازه گيري کمّي فسفر سرم/پلاسما </t>
  </si>
  <si>
    <t xml:space="preserve">اندازه گيري کمّي ادرار </t>
  </si>
  <si>
    <t xml:space="preserve">اندازه‌گيري کمّي آهن سرم/پلاسما </t>
  </si>
  <si>
    <r>
      <t>اندازه‌گيري ظرفيت اتصال آهن(</t>
    </r>
    <r>
      <rPr>
        <sz val="10"/>
        <color rgb="FF000000"/>
        <rFont val="Calibri"/>
        <family val="2"/>
        <scheme val="minor"/>
      </rPr>
      <t>TIBC</t>
    </r>
    <r>
      <rPr>
        <sz val="10"/>
        <color rgb="FF000000"/>
        <rFont val="B Traffic"/>
        <charset val="178"/>
      </rPr>
      <t xml:space="preserve">) </t>
    </r>
  </si>
  <si>
    <t>اندازه گیری کمی پروتئین خون</t>
  </si>
  <si>
    <t>اندازه گیری کمی آلبومین خون</t>
  </si>
  <si>
    <t xml:space="preserve">اندازه‌گيري کمّي پروتئين توتال سرم و تعيين نسبت آلبومين به گلوبولين </t>
  </si>
  <si>
    <t xml:space="preserve">اندازه‌گيري کمّي بيليروبين سرم/پلاسما (شامل بيليروبين توتال و مستقيم) </t>
  </si>
  <si>
    <r>
      <t>اندازه‌گيري کمّي فعاليت آنزيم ((</t>
    </r>
    <r>
      <rPr>
        <sz val="10"/>
        <color rgb="FF000000"/>
        <rFont val="Calibri"/>
        <family val="2"/>
        <scheme val="minor"/>
      </rPr>
      <t>AST SGOT</t>
    </r>
    <r>
      <rPr>
        <sz val="10"/>
        <color rgb="FF000000"/>
        <rFont val="B Traffic"/>
        <charset val="178"/>
      </rPr>
      <t xml:space="preserve"> در سرم/پلاسما </t>
    </r>
  </si>
  <si>
    <r>
      <t>اندازه‌گيري کمّي فعاليت آنزيم ((</t>
    </r>
    <r>
      <rPr>
        <sz val="10"/>
        <color rgb="FF000000"/>
        <rFont val="Calibri"/>
        <family val="2"/>
        <scheme val="minor"/>
      </rPr>
      <t>ALT SGPT</t>
    </r>
    <r>
      <rPr>
        <sz val="10"/>
        <color rgb="FF000000"/>
        <rFont val="B Traffic"/>
        <charset val="178"/>
      </rPr>
      <t xml:space="preserve"> در سرم/پلاسما </t>
    </r>
  </si>
  <si>
    <r>
      <t>اندازه‌گيري کمّي فعاليت آنزيم فسفاتاز قليايي (</t>
    </r>
    <r>
      <rPr>
        <sz val="10"/>
        <color rgb="FF000000"/>
        <rFont val="Calibri"/>
        <family val="2"/>
        <scheme val="minor"/>
      </rPr>
      <t>ALP</t>
    </r>
    <r>
      <rPr>
        <sz val="10"/>
        <color rgb="FF000000"/>
        <rFont val="B Traffic"/>
        <charset val="178"/>
      </rPr>
      <t xml:space="preserve">) در سرم/پلاسما </t>
    </r>
  </si>
  <si>
    <r>
      <t>اندازه‌گيري کمّي فعاليت آنزيم اسيد فسفاتاز توتال (</t>
    </r>
    <r>
      <rPr>
        <sz val="10"/>
        <color rgb="FF000000"/>
        <rFont val="Calibri"/>
        <family val="2"/>
        <scheme val="minor"/>
      </rPr>
      <t>ACP</t>
    </r>
    <r>
      <rPr>
        <sz val="10"/>
        <color rgb="FF000000"/>
        <rFont val="B Traffic"/>
        <charset val="178"/>
      </rPr>
      <t xml:space="preserve">) در سرم/پلاسما </t>
    </r>
  </si>
  <si>
    <t xml:space="preserve">اندازه‌گيري کمّي فعاليت آنزيم اسيد فسفاتاز پروستاتيك در سرم/پلاسما </t>
  </si>
  <si>
    <r>
      <t>اندازه‌گيري کمّي فعاليت آنزيم لاکتات دهيدروژناز ((</t>
    </r>
    <r>
      <rPr>
        <sz val="10"/>
        <color rgb="FF000000"/>
        <rFont val="Calibri"/>
        <family val="2"/>
        <scheme val="minor"/>
      </rPr>
      <t>LD LDH</t>
    </r>
    <r>
      <rPr>
        <sz val="10"/>
        <color rgb="FF000000"/>
        <rFont val="B Traffic"/>
        <charset val="178"/>
      </rPr>
      <t xml:space="preserve"> در سرم/پلاسما </t>
    </r>
  </si>
  <si>
    <r>
      <t>اندازه‌گيري کمّي فعاليت آنزيم لاکتات دهيدروژناز ((</t>
    </r>
    <r>
      <rPr>
        <sz val="10"/>
        <color rgb="FF000000"/>
        <rFont val="Calibri"/>
        <family val="2"/>
        <scheme val="minor"/>
      </rPr>
      <t>LD LDH</t>
    </r>
    <r>
      <rPr>
        <sz val="10"/>
        <color rgb="FF000000"/>
        <rFont val="B Traffic"/>
        <charset val="178"/>
      </rPr>
      <t xml:space="preserve"> در مایعات بدن </t>
    </r>
  </si>
  <si>
    <r>
      <t>اندازه‌گيري کمّي ايزوآنزيم‌هاي لاکتات دهيدروژناز (</t>
    </r>
    <r>
      <rPr>
        <sz val="10"/>
        <color rgb="FF000000"/>
        <rFont val="Calibri"/>
        <family val="2"/>
        <scheme val="minor"/>
      </rPr>
      <t>LD</t>
    </r>
    <r>
      <rPr>
        <sz val="10"/>
        <color rgb="FF000000"/>
        <rFont val="B Traffic"/>
        <charset val="178"/>
      </rPr>
      <t xml:space="preserve">) در سرم/پلاسما </t>
    </r>
  </si>
  <si>
    <r>
      <t xml:space="preserve">اندازه‌گيري کمّي فعاليت آنزيم کراتين فسفوکيناز </t>
    </r>
    <r>
      <rPr>
        <sz val="10"/>
        <color rgb="FF000000"/>
        <rFont val="Calibri"/>
        <family val="2"/>
        <scheme val="minor"/>
      </rPr>
      <t>CPK) CK</t>
    </r>
    <r>
      <rPr>
        <sz val="10"/>
        <color rgb="FF000000"/>
        <rFont val="B Traffic"/>
        <charset val="178"/>
      </rPr>
      <t xml:space="preserve">) توتال در سرم/پلاسما </t>
    </r>
  </si>
  <si>
    <r>
      <t xml:space="preserve">اندازه‌گيري کمی ايزو آنزيم کراتين فسفوکيناز </t>
    </r>
    <r>
      <rPr>
        <sz val="10"/>
        <color rgb="FF000000"/>
        <rFont val="Calibri"/>
        <family val="2"/>
        <scheme val="minor"/>
      </rPr>
      <t>CPK-MB</t>
    </r>
    <r>
      <rPr>
        <sz val="10"/>
        <color rgb="FF000000"/>
        <rFont val="B Traffic"/>
        <charset val="178"/>
      </rPr>
      <t xml:space="preserve"> در سرم/پلاسما </t>
    </r>
  </si>
  <si>
    <r>
      <t xml:space="preserve">اندازه‌گيري کمی </t>
    </r>
    <r>
      <rPr>
        <sz val="10"/>
        <color rgb="FF000000"/>
        <rFont val="Calibri"/>
        <family val="2"/>
        <scheme val="minor"/>
      </rPr>
      <t>MASS</t>
    </r>
    <r>
      <rPr>
        <sz val="10"/>
        <color rgb="FF000000"/>
        <rFont val="B Traffic"/>
        <charset val="178"/>
      </rPr>
      <t>ـ</t>
    </r>
    <r>
      <rPr>
        <sz val="10"/>
        <color rgb="FF000000"/>
        <rFont val="Calibri"/>
        <family val="2"/>
        <scheme val="minor"/>
      </rPr>
      <t>MB</t>
    </r>
    <r>
      <rPr>
        <sz val="10"/>
        <color rgb="FF000000"/>
        <rFont val="B Traffic"/>
        <charset val="178"/>
      </rPr>
      <t>ـ</t>
    </r>
    <r>
      <rPr>
        <sz val="10"/>
        <color rgb="FF000000"/>
        <rFont val="Calibri"/>
        <family val="2"/>
        <scheme val="minor"/>
      </rPr>
      <t>CPK</t>
    </r>
    <r>
      <rPr>
        <sz val="10"/>
        <color rgb="FF000000"/>
        <rFont val="B Traffic"/>
        <charset val="178"/>
      </rPr>
      <t xml:space="preserve"> </t>
    </r>
  </si>
  <si>
    <t>(این کد با کدهای CPK و میوگلوبین و تروپونین قابل محاسبه و گزارش نمی‌باشد) (صرفا در مراکز درمانی بستری و اورژانس تحت پوشش بیمه می‌باشد)</t>
  </si>
  <si>
    <t xml:space="preserve">اندازه‌گيري کمّي فعاليت آنزيم آلدولاز در سرم/پلاسما </t>
  </si>
  <si>
    <r>
      <t xml:space="preserve"> آزمايش بررسي فعاليت آنزيم </t>
    </r>
    <r>
      <rPr>
        <sz val="10"/>
        <color rgb="FF000000"/>
        <rFont val="Calibri"/>
        <family val="2"/>
        <scheme val="minor"/>
      </rPr>
      <t>G</t>
    </r>
    <r>
      <rPr>
        <sz val="10"/>
        <color rgb="FF000000"/>
        <rFont val="B Traffic"/>
        <charset val="178"/>
      </rPr>
      <t>6</t>
    </r>
    <r>
      <rPr>
        <sz val="10"/>
        <color rgb="FF000000"/>
        <rFont val="Calibri"/>
        <family val="2"/>
        <scheme val="minor"/>
      </rPr>
      <t>PD</t>
    </r>
    <r>
      <rPr>
        <sz val="10"/>
        <color rgb="FF000000"/>
        <rFont val="B Traffic"/>
        <charset val="178"/>
      </rPr>
      <t xml:space="preserve"> گلبول قرمز </t>
    </r>
  </si>
  <si>
    <t xml:space="preserve">اندازه‌گيري کمّي فعاليت آنزيم آميلاز در سرم/پلاسما </t>
  </si>
  <si>
    <t xml:space="preserve">اندازه‌گيري کمّي فعاليت آنزيم آميلاز در ادرار </t>
  </si>
  <si>
    <t xml:space="preserve">اندازه‌گيري کمّي فعاليت آنزيم ليپاز در سرم/پلاسما </t>
  </si>
  <si>
    <t xml:space="preserve">اندازه‌گيري کمّي فعاليت آنزيم ايزوسيترات دهيدروژناز در سرم/پلاسما </t>
  </si>
  <si>
    <t xml:space="preserve">اندازه‌گيري کمّي فعاليت آنزيم سوربيتول دهيدروژناز در سرم/پلاسما </t>
  </si>
  <si>
    <r>
      <t>اندازه‌گيري کمّي فعاليت آنزيم گاماگلوتاميل ترانسفراز(</t>
    </r>
    <r>
      <rPr>
        <sz val="10"/>
        <color rgb="FF000000"/>
        <rFont val="Calibri"/>
        <family val="2"/>
        <scheme val="minor"/>
      </rPr>
      <t>GGT</t>
    </r>
    <r>
      <rPr>
        <sz val="10"/>
        <color rgb="FF000000"/>
        <rFont val="B Traffic"/>
        <charset val="178"/>
      </rPr>
      <t xml:space="preserve">) در سرم/پلاسما </t>
    </r>
  </si>
  <si>
    <r>
      <t>اندازه‌گيري کمّي فعاليت آنزيم لوسين آمينوپپتيداز(</t>
    </r>
    <r>
      <rPr>
        <sz val="10"/>
        <color rgb="FF000000"/>
        <rFont val="Calibri"/>
        <family val="2"/>
        <scheme val="minor"/>
      </rPr>
      <t>LAP</t>
    </r>
    <r>
      <rPr>
        <sz val="10"/>
        <color rgb="FF000000"/>
        <rFont val="B Traffic"/>
        <charset val="178"/>
      </rPr>
      <t xml:space="preserve">) در سرم/پلاسما </t>
    </r>
  </si>
  <si>
    <r>
      <t>اندازه‌گيري کمّي فعاليت آنزيم لوسين آمينوپپتيداز(</t>
    </r>
    <r>
      <rPr>
        <sz val="10"/>
        <color rgb="FF000000"/>
        <rFont val="Calibri"/>
        <family val="2"/>
        <scheme val="minor"/>
      </rPr>
      <t>LAP</t>
    </r>
    <r>
      <rPr>
        <sz val="10"/>
        <color rgb="FF000000"/>
        <rFont val="B Traffic"/>
        <charset val="178"/>
      </rPr>
      <t xml:space="preserve">) در ادرار و مایعات بدن </t>
    </r>
  </si>
  <si>
    <r>
      <t>اندازه‌گيري کمّي فعاليت آنزيم 5- نوكلئوتيداز (</t>
    </r>
    <r>
      <rPr>
        <sz val="10"/>
        <color rgb="FF000000"/>
        <rFont val="Calibri"/>
        <family val="2"/>
        <scheme val="minor"/>
      </rPr>
      <t>NT-</t>
    </r>
    <r>
      <rPr>
        <sz val="10"/>
        <color rgb="FF000000"/>
        <rFont val="B Traffic"/>
        <charset val="178"/>
      </rPr>
      <t xml:space="preserve">5) در سرم/پلاسما </t>
    </r>
  </si>
  <si>
    <t xml:space="preserve">اندازه‌گيري کمّي فعاليت آنزيم كولين استراز سرم </t>
  </si>
  <si>
    <t xml:space="preserve">اندازه‌گيري کمّي فعاليت آنزيم كولين استراز خون كامل </t>
  </si>
  <si>
    <r>
      <t>اندازه‌گيري کمّي فعاليت آنزيم آدنوزين دي آميناز (</t>
    </r>
    <r>
      <rPr>
        <sz val="10"/>
        <color rgb="FF000000"/>
        <rFont val="Calibri"/>
        <family val="2"/>
        <scheme val="minor"/>
      </rPr>
      <t>ADA</t>
    </r>
    <r>
      <rPr>
        <sz val="10"/>
        <color rgb="FF000000"/>
        <rFont val="B Traffic"/>
        <charset val="178"/>
      </rPr>
      <t xml:space="preserve">) در سرم/پلاسما </t>
    </r>
  </si>
  <si>
    <r>
      <t>اندازه‌گيري کمّي فعاليت آنزيم آدنوزين دي آميناز (</t>
    </r>
    <r>
      <rPr>
        <sz val="10"/>
        <color rgb="FF000000"/>
        <rFont val="Calibri"/>
        <family val="2"/>
        <scheme val="minor"/>
      </rPr>
      <t>ADA</t>
    </r>
    <r>
      <rPr>
        <sz val="10"/>
        <color rgb="FF000000"/>
        <rFont val="B Traffic"/>
        <charset val="178"/>
      </rPr>
      <t xml:space="preserve">) در مايعات بدن </t>
    </r>
  </si>
  <si>
    <t xml:space="preserve">اندازه‌گيري کمّي پيروات در سرم/پلاسما </t>
  </si>
  <si>
    <t xml:space="preserve">اندازه‌گيري کمّي لاكتات در سرم/پلاسما </t>
  </si>
  <si>
    <t xml:space="preserve">اندازه گيري کمّي فعاليت موراميداز در سرم/پلاسما </t>
  </si>
  <si>
    <t xml:space="preserve">اندازه گيري كليرانس كراتينين (برمبناي اندازه گيري کراتينين در سرم و ادرار) </t>
  </si>
  <si>
    <t xml:space="preserve">اندازه گيري كليرانس اوره (برمبناي اندازه گيري کراتينين در سرم و ادرار) </t>
  </si>
  <si>
    <r>
      <t>اندازه گيري کمّي هومووانيليک اسيد (</t>
    </r>
    <r>
      <rPr>
        <sz val="10"/>
        <color rgb="FF000000"/>
        <rFont val="Calibri"/>
        <family val="2"/>
        <scheme val="minor"/>
      </rPr>
      <t>HVA</t>
    </r>
    <r>
      <rPr>
        <sz val="10"/>
        <color rgb="FF000000"/>
        <rFont val="B Traffic"/>
        <charset val="178"/>
      </rPr>
      <t xml:space="preserve">) به روش </t>
    </r>
    <r>
      <rPr>
        <sz val="10"/>
        <color rgb="FF000000"/>
        <rFont val="Calibri"/>
        <family val="2"/>
        <scheme val="minor"/>
      </rPr>
      <t>HPLC</t>
    </r>
    <r>
      <rPr>
        <sz val="10"/>
        <color rgb="FF000000"/>
        <rFont val="B Traffic"/>
        <charset val="178"/>
      </rPr>
      <t xml:space="preserve"> در ادرار </t>
    </r>
  </si>
  <si>
    <t>اندازه گیری هر آنالیت شیمی بالینی که در فهرست خدمات مشخص نشده است</t>
  </si>
  <si>
    <t xml:space="preserve">اندازه گيري کمّي آمينواسيدها به ازاي يک يا چند آمينواسيد در سرم/پلاسما </t>
  </si>
  <si>
    <t xml:space="preserve">اندازه گيري کمّي آمينواسيدها به ازاي يک يا چند آمينواسيد در ادرار و مایعات بدن </t>
  </si>
  <si>
    <r>
      <t>آزمايش چالش گلوکز (</t>
    </r>
    <r>
      <rPr>
        <sz val="10"/>
        <color rgb="FF000000"/>
        <rFont val="Calibri"/>
        <family val="2"/>
        <scheme val="minor"/>
      </rPr>
      <t>GCT</t>
    </r>
    <r>
      <rPr>
        <sz val="10"/>
        <color rgb="FF000000"/>
        <rFont val="B Traffic"/>
        <charset val="178"/>
      </rPr>
      <t xml:space="preserve">) </t>
    </r>
  </si>
  <si>
    <r>
      <t xml:space="preserve">اندازه گيري </t>
    </r>
    <r>
      <rPr>
        <sz val="10"/>
        <color rgb="FF000000"/>
        <rFont val="Calibri"/>
        <family val="2"/>
        <scheme val="minor"/>
      </rPr>
      <t>PH</t>
    </r>
    <r>
      <rPr>
        <sz val="10"/>
        <color rgb="FF000000"/>
        <rFont val="B Traffic"/>
        <charset val="178"/>
      </rPr>
      <t xml:space="preserve"> مايعات بدن به جز خون و ادرار </t>
    </r>
  </si>
  <si>
    <t>شیمی بالینی اختصاصی</t>
  </si>
  <si>
    <r>
      <t>آزمايش الکتروفورز ايمونوفيکساسيون؛ ساير مايعات بدن با تغليظ (براي مثال ادرار ،</t>
    </r>
    <r>
      <rPr>
        <sz val="10"/>
        <color rgb="FF000000"/>
        <rFont val="Calibri"/>
        <family val="2"/>
        <scheme val="minor"/>
      </rPr>
      <t>CSF</t>
    </r>
    <r>
      <rPr>
        <sz val="10"/>
        <color rgb="FF000000"/>
        <rFont val="B Traffic"/>
        <charset val="178"/>
      </rPr>
      <t xml:space="preserve">) </t>
    </r>
  </si>
  <si>
    <r>
      <t xml:space="preserve">آزمايش الکتروفورزيس هموگلوبين همراه اندازه گيري هموگلوبين </t>
    </r>
    <r>
      <rPr>
        <sz val="10"/>
        <color rgb="FF000000"/>
        <rFont val="Calibri"/>
        <family val="2"/>
        <scheme val="minor"/>
      </rPr>
      <t>F</t>
    </r>
    <r>
      <rPr>
        <sz val="10"/>
        <color rgb="FF000000"/>
        <rFont val="B Traffic"/>
        <charset val="178"/>
      </rPr>
      <t xml:space="preserve"> به روش شيميايي و هموگلوبين 2 </t>
    </r>
    <r>
      <rPr>
        <sz val="10"/>
        <color rgb="FF000000"/>
        <rFont val="Calibri"/>
        <family val="2"/>
        <scheme val="minor"/>
      </rPr>
      <t>A</t>
    </r>
    <r>
      <rPr>
        <sz val="10"/>
        <color rgb="FF000000"/>
        <rFont val="B Traffic"/>
        <charset val="178"/>
      </rPr>
      <t xml:space="preserve"> به روش ستون توا ماً </t>
    </r>
  </si>
  <si>
    <t xml:space="preserve">آزمايش الكـتروفورز همـوگلوبين به روش سيترات آگار به منظور افتراق هموگلوبين‌هاي غيرطبيعي </t>
  </si>
  <si>
    <t xml:space="preserve">آزمايش کيفي ايزوپروپانل و حرارت (تعيين هموگلوبين ناپايدار) </t>
  </si>
  <si>
    <r>
      <t xml:space="preserve">اندازه گيري کمّي نسبت زنجيره‌هاي گلوبين به روش بيوسنتز </t>
    </r>
    <r>
      <rPr>
        <sz val="10"/>
        <color rgb="FF000000"/>
        <rFont val="Calibri"/>
        <family val="2"/>
        <scheme val="minor"/>
      </rPr>
      <t>In vitro</t>
    </r>
    <r>
      <rPr>
        <sz val="10"/>
        <color rgb="FF000000"/>
        <rFont val="B Traffic"/>
        <charset val="178"/>
      </rPr>
      <t xml:space="preserve"> </t>
    </r>
  </si>
  <si>
    <r>
      <t>اندازه گيري کمّي هموگلوبين جنيني (</t>
    </r>
    <r>
      <rPr>
        <sz val="10"/>
        <color rgb="FF000000"/>
        <rFont val="Calibri"/>
        <family val="2"/>
        <scheme val="minor"/>
      </rPr>
      <t>HbF</t>
    </r>
    <r>
      <rPr>
        <sz val="10"/>
        <color rgb="FF000000"/>
        <rFont val="B Traffic"/>
        <charset val="178"/>
      </rPr>
      <t xml:space="preserve">) به روش شيميايي </t>
    </r>
  </si>
  <si>
    <r>
      <t xml:space="preserve">اندازه گيري کمّي هموگلوبين 2 </t>
    </r>
    <r>
      <rPr>
        <sz val="10"/>
        <color rgb="FF000000"/>
        <rFont val="Calibri"/>
        <family val="2"/>
        <scheme val="minor"/>
      </rPr>
      <t>A</t>
    </r>
    <r>
      <rPr>
        <sz val="10"/>
        <color rgb="FF000000"/>
        <rFont val="B Traffic"/>
        <charset val="178"/>
      </rPr>
      <t xml:space="preserve"> به روش کروماتوگرافي ستوني </t>
    </r>
  </si>
  <si>
    <t xml:space="preserve">آزمايش الكتروفورزيس پروتئين‌هاي سرم </t>
  </si>
  <si>
    <t xml:space="preserve">آزمايش الکتروفورزيس پروتئين هاي ادرار </t>
  </si>
  <si>
    <t xml:space="preserve">آزمايش الکتروفورزيس پروتئين هاي مایع نخاع </t>
  </si>
  <si>
    <t xml:space="preserve">آزمايش الكتروفورزيس زنجيره‌هاي گلوبين </t>
  </si>
  <si>
    <t xml:space="preserve">آزمايش الكتروفورزيس ليپوپروتئين‌هاي سرم </t>
  </si>
  <si>
    <t xml:space="preserve">آزمايش الکتروفورزيس آپوليپوپروتئين ها سرم </t>
  </si>
  <si>
    <t xml:space="preserve">آزمايش ايمونو الكتروفورزيس سرم </t>
  </si>
  <si>
    <t xml:space="preserve">آزمايش ايمونو الكتروفورزيس ادرار </t>
  </si>
  <si>
    <r>
      <t xml:space="preserve">آزمايش الكتروفورزيس براي تعيين ايزوآنزيم‌هاي </t>
    </r>
    <r>
      <rPr>
        <sz val="10"/>
        <color rgb="FF000000"/>
        <rFont val="Calibri"/>
        <family val="2"/>
        <scheme val="minor"/>
      </rPr>
      <t>CK</t>
    </r>
    <r>
      <rPr>
        <sz val="10"/>
        <color rgb="FF000000"/>
        <rFont val="B Traffic"/>
        <charset val="178"/>
      </rPr>
      <t xml:space="preserve">، </t>
    </r>
    <r>
      <rPr>
        <sz val="10"/>
        <color rgb="FF000000"/>
        <rFont val="Calibri"/>
        <family val="2"/>
        <scheme val="minor"/>
      </rPr>
      <t>LD</t>
    </r>
    <r>
      <rPr>
        <sz val="10"/>
        <color rgb="FF000000"/>
        <rFont val="B Traffic"/>
        <charset val="178"/>
      </rPr>
      <t xml:space="preserve"> و آلكالن فسفاتاز </t>
    </r>
  </si>
  <si>
    <r>
      <t xml:space="preserve">آزمايش </t>
    </r>
    <r>
      <rPr>
        <sz val="10"/>
        <color rgb="FF000000"/>
        <rFont val="Calibri"/>
        <family val="2"/>
        <scheme val="minor"/>
      </rPr>
      <t>Current Immuno Electrophoresis) CCIE Counter</t>
    </r>
    <r>
      <rPr>
        <sz val="10"/>
        <color rgb="FF000000"/>
        <rFont val="B Traffic"/>
        <charset val="178"/>
      </rPr>
      <t xml:space="preserve">) </t>
    </r>
  </si>
  <si>
    <r>
      <t xml:space="preserve">آزمايش اندازه گيري کيفي آناليت (ها) با استفاده از كروماتوگرافي ستوني (مانند گاز، مايع و </t>
    </r>
    <r>
      <rPr>
        <sz val="10"/>
        <color rgb="FF000000"/>
        <rFont val="Calibri"/>
        <family val="2"/>
        <scheme val="minor"/>
      </rPr>
      <t>HPLC</t>
    </r>
    <r>
      <rPr>
        <sz val="10"/>
        <color rgb="FF000000"/>
        <rFont val="B Traffic"/>
        <charset val="178"/>
      </rPr>
      <t xml:space="preserve">) </t>
    </r>
  </si>
  <si>
    <r>
      <t xml:space="preserve">آزمايش اندازه گيري کمّي آناليت (ها) با استفاده از كروماتوگرافي ستوني (مانند گاز، مايع و </t>
    </r>
    <r>
      <rPr>
        <sz val="10"/>
        <color rgb="FF000000"/>
        <rFont val="Calibri"/>
        <family val="2"/>
        <scheme val="minor"/>
      </rPr>
      <t>HPLC</t>
    </r>
    <r>
      <rPr>
        <sz val="10"/>
        <color rgb="FF000000"/>
        <rFont val="B Traffic"/>
        <charset val="178"/>
      </rPr>
      <t xml:space="preserve">) </t>
    </r>
  </si>
  <si>
    <t xml:space="preserve">آزمايش كروماتوگرافي كاغذي يك بعدي </t>
  </si>
  <si>
    <t xml:space="preserve">آزمايش كروماتوگرافي كاغذي دو بعدي </t>
  </si>
  <si>
    <r>
      <t>آزمايش كروماتوگرافي لايه نازک (</t>
    </r>
    <r>
      <rPr>
        <sz val="10"/>
        <color rgb="FF000000"/>
        <rFont val="Calibri"/>
        <family val="2"/>
        <scheme val="minor"/>
      </rPr>
      <t>Thin layer</t>
    </r>
    <r>
      <rPr>
        <sz val="10"/>
        <color rgb="FF000000"/>
        <rFont val="B Traffic"/>
        <charset val="178"/>
      </rPr>
      <t xml:space="preserve">) </t>
    </r>
  </si>
  <si>
    <r>
      <t>آزمايش كروماتوگرافي لايه نازک (</t>
    </r>
    <r>
      <rPr>
        <sz val="10"/>
        <color rgb="FF000000"/>
        <rFont val="Calibri"/>
        <family val="2"/>
        <scheme val="minor"/>
      </rPr>
      <t>Thin layer</t>
    </r>
    <r>
      <rPr>
        <sz val="10"/>
        <color rgb="FF000000"/>
        <rFont val="B Traffic"/>
        <charset val="178"/>
      </rPr>
      <t xml:space="preserve">) مواد روان گردان، مخدر و داروها و متابولیت آن ها در خون </t>
    </r>
  </si>
  <si>
    <r>
      <t>آزمايش كروماتوگرافي لايه نازک (</t>
    </r>
    <r>
      <rPr>
        <sz val="10"/>
        <color rgb="FF000000"/>
        <rFont val="Calibri"/>
        <family val="2"/>
        <scheme val="minor"/>
      </rPr>
      <t>Thin layer</t>
    </r>
    <r>
      <rPr>
        <sz val="10"/>
        <color rgb="FF000000"/>
        <rFont val="B Traffic"/>
        <charset val="178"/>
      </rPr>
      <t xml:space="preserve">) مواد روان گردان، مخدر و داروها و متابولیت آن ها در ادرار </t>
    </r>
  </si>
  <si>
    <r>
      <t>آزمايش كروماتوگرافي لايه نازک (</t>
    </r>
    <r>
      <rPr>
        <sz val="10"/>
        <color rgb="FF000000"/>
        <rFont val="Calibri"/>
        <family val="2"/>
        <scheme val="minor"/>
      </rPr>
      <t>Thin layer</t>
    </r>
    <r>
      <rPr>
        <sz val="10"/>
        <color rgb="FF000000"/>
        <rFont val="B Traffic"/>
        <charset val="178"/>
      </rPr>
      <t xml:space="preserve">) متابولیت مرتبط با بیماری های متابولیک در خون </t>
    </r>
  </si>
  <si>
    <r>
      <t>آزمايش كروماتوگرافي لايه نازک (</t>
    </r>
    <r>
      <rPr>
        <sz val="10"/>
        <color rgb="FF000000"/>
        <rFont val="Calibri"/>
        <family val="2"/>
        <scheme val="minor"/>
      </rPr>
      <t>Thin layer</t>
    </r>
    <r>
      <rPr>
        <sz val="10"/>
        <color rgb="FF000000"/>
        <rFont val="B Traffic"/>
        <charset val="178"/>
      </rPr>
      <t xml:space="preserve">) مواد روان گردان، مخدر و داروها و متابولیت آن ها در ادرار و مایعات بدن </t>
    </r>
  </si>
  <si>
    <r>
      <t>اندازه‌گيري کمّي هموگلوبين گليكوزيله (</t>
    </r>
    <r>
      <rPr>
        <sz val="10"/>
        <color rgb="FF000000"/>
        <rFont val="Calibri"/>
        <family val="2"/>
        <scheme val="minor"/>
      </rPr>
      <t>HbA</t>
    </r>
    <r>
      <rPr>
        <sz val="10"/>
        <color rgb="FF000000"/>
        <rFont val="B Traffic"/>
        <charset val="178"/>
      </rPr>
      <t>1</t>
    </r>
    <r>
      <rPr>
        <sz val="10"/>
        <color rgb="FF000000"/>
        <rFont val="Calibri"/>
        <family val="2"/>
        <scheme val="minor"/>
      </rPr>
      <t>C</t>
    </r>
    <r>
      <rPr>
        <sz val="10"/>
        <color rgb="FF000000"/>
        <rFont val="B Traffic"/>
        <charset val="178"/>
      </rPr>
      <t xml:space="preserve">) در خون </t>
    </r>
  </si>
  <si>
    <r>
      <t>اندازه‌گيري کمّي هر يك از فلزات سنگين در مايعات بدن به روش جذب اتمي (</t>
    </r>
    <r>
      <rPr>
        <sz val="10"/>
        <color rgb="FF000000"/>
        <rFont val="Calibri"/>
        <family val="2"/>
        <scheme val="minor"/>
      </rPr>
      <t xml:space="preserve">Fe </t>
    </r>
    <r>
      <rPr>
        <sz val="10"/>
        <color rgb="FF000000"/>
        <rFont val="B Traffic"/>
        <charset val="178"/>
      </rPr>
      <t>،</t>
    </r>
    <r>
      <rPr>
        <sz val="10"/>
        <color rgb="FF000000"/>
        <rFont val="Calibri"/>
        <family val="2"/>
        <scheme val="minor"/>
      </rPr>
      <t xml:space="preserve">Zn </t>
    </r>
    <r>
      <rPr>
        <sz val="10"/>
        <color rgb="FF000000"/>
        <rFont val="B Traffic"/>
        <charset val="178"/>
      </rPr>
      <t xml:space="preserve">، </t>
    </r>
    <r>
      <rPr>
        <sz val="10"/>
        <color rgb="FF000000"/>
        <rFont val="Calibri"/>
        <family val="2"/>
        <scheme val="minor"/>
      </rPr>
      <t>Hg</t>
    </r>
    <r>
      <rPr>
        <sz val="10"/>
        <color rgb="FF000000"/>
        <rFont val="B Traffic"/>
        <charset val="178"/>
      </rPr>
      <t xml:space="preserve"> و ساير موارد) </t>
    </r>
  </si>
  <si>
    <t xml:space="preserve">اندازه‌گيري کمّي منيزيم خون يا ساير فلزات سنگين به روش اسپكتروفتومتري </t>
  </si>
  <si>
    <t xml:space="preserve">اندازه‌گيري کمّي منيزيم يونيزه خون به روش اسپكتروفتومتري </t>
  </si>
  <si>
    <t xml:space="preserve">تجسس و تشخيص مواد مخدر(مانند مورفين و مپريدين) در خون/سرم/پلاسما </t>
  </si>
  <si>
    <t xml:space="preserve">تجسس و تشخيص مواد مخدر(مانند مورفين و مپريدين) در ادرار </t>
  </si>
  <si>
    <t xml:space="preserve">اندازه گيري کيفي/نيمه کمّي اسيد استيل سالسيليك (آسپيرين) </t>
  </si>
  <si>
    <t xml:space="preserve">اندازه گيري کمّي اسيد استيل سالسيليك (آسپيرين) </t>
  </si>
  <si>
    <t xml:space="preserve">اندازه‌گيري کمّي باربيتورات ها به طريق شيميايي </t>
  </si>
  <si>
    <t xml:space="preserve"> اندازه‌گيري کمّي كاربامازپين و داروهاي ضد صرع و آنتي بيوتيك‌ها در خون/سرم/پلاسما </t>
  </si>
  <si>
    <t xml:space="preserve"> اندازه‌گيري کمّي سيكلوسپورين در خون/سرم/پلاسما </t>
  </si>
  <si>
    <r>
      <t xml:space="preserve"> اندازه‌گيري کمّي </t>
    </r>
    <r>
      <rPr>
        <sz val="10"/>
        <color rgb="FF000000"/>
        <rFont val="Calibri"/>
        <family val="2"/>
        <scheme val="minor"/>
      </rPr>
      <t>Tacrolimous</t>
    </r>
    <r>
      <rPr>
        <sz val="10"/>
        <color rgb="FF000000"/>
        <rFont val="B Traffic"/>
        <charset val="178"/>
      </rPr>
      <t xml:space="preserve"> در خون/سرم/پلاسما </t>
    </r>
  </si>
  <si>
    <t xml:space="preserve"> اندازه‌گيري کمّي سطح ساير داروها در خون/سرم/پلاسما یا ادرار </t>
  </si>
  <si>
    <r>
      <t xml:space="preserve"> اندازه گيري کمّي 5-هيدروكسي اندول استيك اسيد (5</t>
    </r>
    <r>
      <rPr>
        <sz val="10"/>
        <color rgb="FF000000"/>
        <rFont val="Calibri"/>
        <family val="2"/>
        <scheme val="minor"/>
      </rPr>
      <t>HIAA</t>
    </r>
    <r>
      <rPr>
        <sz val="10"/>
        <color rgb="FF000000"/>
        <rFont val="B Traffic"/>
        <charset val="178"/>
      </rPr>
      <t xml:space="preserve">) در ادرار </t>
    </r>
  </si>
  <si>
    <r>
      <t xml:space="preserve"> اندازه گيري کمّي وانيليل مندليك اسيد (</t>
    </r>
    <r>
      <rPr>
        <sz val="10"/>
        <color rgb="FF000000"/>
        <rFont val="Calibri"/>
        <family val="2"/>
        <scheme val="minor"/>
      </rPr>
      <t>VMA</t>
    </r>
    <r>
      <rPr>
        <sz val="10"/>
        <color rgb="FF000000"/>
        <rFont val="B Traffic"/>
        <charset val="178"/>
      </rPr>
      <t xml:space="preserve">) در ادرار </t>
    </r>
  </si>
  <si>
    <r>
      <t xml:space="preserve"> اندازه‌گيري کمّي متيل موالونيك اسيد (</t>
    </r>
    <r>
      <rPr>
        <sz val="10"/>
        <color rgb="FF000000"/>
        <rFont val="Calibri"/>
        <family val="2"/>
        <scheme val="minor"/>
      </rPr>
      <t>M/M/A</t>
    </r>
    <r>
      <rPr>
        <sz val="10"/>
        <color rgb="FF000000"/>
        <rFont val="B Traffic"/>
        <charset val="178"/>
      </rPr>
      <t xml:space="preserve">) در ادرار </t>
    </r>
  </si>
  <si>
    <t xml:space="preserve"> اندازه گيري کمّي كتكول آمين‌هاي در خون/سرم/پلاسما </t>
  </si>
  <si>
    <t xml:space="preserve"> اندازه گيري کمّي كتكول آمين‌هاي در ادرار </t>
  </si>
  <si>
    <t xml:space="preserve"> اندازه گيري کمّي نورآدرنالین در خون/سرم/پلاسما </t>
  </si>
  <si>
    <t xml:space="preserve"> اندازه گيري کمّي نورآدرنالین در ادرار </t>
  </si>
  <si>
    <t xml:space="preserve">اندازه‌گيري کمّي متانفرين، نورمتانفرين آزاد در سرم </t>
  </si>
  <si>
    <t xml:space="preserve">اندازه‌گيري کمّي متانفرين، نورمتانفرين در ادرار </t>
  </si>
  <si>
    <t xml:space="preserve">اندازه‌گيري کمّي 17-كتواستروئيدها در ادرار </t>
  </si>
  <si>
    <t xml:space="preserve">اندازه‌گيري کمّي 17-هيدروكسي استروئيدها در ادرار </t>
  </si>
  <si>
    <t xml:space="preserve">آزمايش اسپكتروفتومتريك مايع آمنيوتيك </t>
  </si>
  <si>
    <t xml:space="preserve">اندازه‌گيري کمّي بيليروبين در مايع آمنيوتيك </t>
  </si>
  <si>
    <t xml:space="preserve">اندازه‌گيري کمّي لسيتين و اسفنگوميلين در مايع آمنيوتيك </t>
  </si>
  <si>
    <r>
      <t>آزمايش ثبات كف (</t>
    </r>
    <r>
      <rPr>
        <sz val="10"/>
        <color rgb="FF000000"/>
        <rFont val="Calibri"/>
        <family val="2"/>
        <scheme val="minor"/>
      </rPr>
      <t>Foam Stability Test</t>
    </r>
    <r>
      <rPr>
        <sz val="10"/>
        <color rgb="FF000000"/>
        <rFont val="B Traffic"/>
        <charset val="178"/>
      </rPr>
      <t xml:space="preserve">) در مايع آمنيوتيك </t>
    </r>
  </si>
  <si>
    <t xml:space="preserve"> اندازه‌گيري کمّي هيدروكسي پرولين آزاد در ادرار </t>
  </si>
  <si>
    <t xml:space="preserve"> اندازه‌گيري کمّي هيدروكسي پرولين توتال در ادرار </t>
  </si>
  <si>
    <t xml:space="preserve">اندازه‌گيري کيفي/نيمه کمّي اسيد موكوپلي ساكاريدهاي ادرار </t>
  </si>
  <si>
    <t xml:space="preserve">اندازه‌گيري کمّي اسيد موكوپلي ساكاريدهاي ادرار </t>
  </si>
  <si>
    <t xml:space="preserve">آزمايش اسيد معده شامل اندازه گيري کمّي اسيد کلريدريک آزاد، اسيديته توتال، براي هر نمونه </t>
  </si>
  <si>
    <r>
      <t>اندازه گيري فاكتور داخلي (</t>
    </r>
    <r>
      <rPr>
        <sz val="10"/>
        <color rgb="FF000000"/>
        <rFont val="Calibri"/>
        <family val="2"/>
        <scheme val="minor"/>
      </rPr>
      <t>Intrinsic Factor</t>
    </r>
    <r>
      <rPr>
        <sz val="10"/>
        <color rgb="FF000000"/>
        <rFont val="B Traffic"/>
        <charset val="178"/>
      </rPr>
      <t xml:space="preserve">) در شيره معده </t>
    </r>
  </si>
  <si>
    <t xml:space="preserve">جمع‌آوري نمونه عرق </t>
  </si>
  <si>
    <r>
      <t>اندازه‌گيري کمّي دلتا آمينولوولينيك(</t>
    </r>
    <r>
      <rPr>
        <sz val="10"/>
        <color rgb="FF000000"/>
        <rFont val="Calibri"/>
        <family val="2"/>
        <scheme val="minor"/>
      </rPr>
      <t>Delta-ALA</t>
    </r>
    <r>
      <rPr>
        <sz val="10"/>
        <color rgb="FF000000"/>
        <rFont val="B Traffic"/>
        <charset val="178"/>
      </rPr>
      <t xml:space="preserve">) در ادرار </t>
    </r>
  </si>
  <si>
    <t xml:space="preserve">اندازه‌گيري کمّي پورفيرين در ادرار </t>
  </si>
  <si>
    <t xml:space="preserve">اندازه گيري کيفي/نيمه کمي اوروپورفيرين در ادرار </t>
  </si>
  <si>
    <t xml:space="preserve">اندازه‌گيري کمّي اوروپورفيرين ادرار </t>
  </si>
  <si>
    <t xml:space="preserve">اندازه گيري کيفي/نيمه کمي كوپروپورفيرين در ادرار </t>
  </si>
  <si>
    <t xml:space="preserve">اندازه گيري کمّي كوپروپورفيرين خون </t>
  </si>
  <si>
    <t xml:space="preserve">اندازه گيري کمّي كوپروپورفيرين ادرار </t>
  </si>
  <si>
    <t xml:space="preserve">اندازه گيري کمّي كوپروپورفيرين مدفوع </t>
  </si>
  <si>
    <t xml:space="preserve">اندازه گيري کيفي/نيمه کمي پورفوبيلينوژن ادرار </t>
  </si>
  <si>
    <t xml:space="preserve">اندازه گيري کمّي پورفوبيلينوژن ادرار </t>
  </si>
  <si>
    <t xml:space="preserve">اندازه گيري کمّي اوروبيلينوژن در ادرار </t>
  </si>
  <si>
    <t xml:space="preserve">اندازه گيري کمّي اوروبيلينوژن در مدفوع </t>
  </si>
  <si>
    <t xml:space="preserve">اندازه‌گيري کمّي فنيل آلانين يا تيروزين به روش شيميايي در سرم/پلاسما </t>
  </si>
  <si>
    <t xml:space="preserve">اندازه‌گيري کمّي فنيل آلانين يا تيروزين به روش شيميايي در ادرار </t>
  </si>
  <si>
    <t xml:space="preserve">اندازه‌گيري کمّي سرولوپلاسمين به روش شيميايي در سرم/پلاسما </t>
  </si>
  <si>
    <t xml:space="preserve">اندازه‌گيري کمّي آمونياك خون/پلاسما </t>
  </si>
  <si>
    <t xml:space="preserve">اندازه گيري کمّي اسيد لاكتيك خون/پلاسما </t>
  </si>
  <si>
    <t xml:space="preserve">اندازه گيري کمّي اسيد لاكتيك مایع مغزی نخاعی </t>
  </si>
  <si>
    <t xml:space="preserve">اندازه گيري کمّي الكل (اتانول) در هر نوع نمونه باليني به جز هواي بازدمي </t>
  </si>
  <si>
    <r>
      <t>اندازه گيري کمّي ميوگلوبين (</t>
    </r>
    <r>
      <rPr>
        <sz val="10"/>
        <color rgb="FF000000"/>
        <rFont val="Calibri"/>
        <family val="2"/>
        <scheme val="minor"/>
      </rPr>
      <t>Myoglobin</t>
    </r>
    <r>
      <rPr>
        <sz val="10"/>
        <color rgb="FF000000"/>
        <rFont val="B Traffic"/>
        <charset val="178"/>
      </rPr>
      <t xml:space="preserve">) خون/پلاسما/ سرم </t>
    </r>
  </si>
  <si>
    <r>
      <t>اندازه گيري کمّي ميوگلوبين (</t>
    </r>
    <r>
      <rPr>
        <sz val="10"/>
        <color rgb="FF000000"/>
        <rFont val="Calibri"/>
        <family val="2"/>
        <scheme val="minor"/>
      </rPr>
      <t>Myoglobin</t>
    </r>
    <r>
      <rPr>
        <sz val="10"/>
        <color rgb="FF000000"/>
        <rFont val="B Traffic"/>
        <charset val="178"/>
      </rPr>
      <t xml:space="preserve">) ادرار </t>
    </r>
  </si>
  <si>
    <r>
      <t>اندازه گيري کمّي مِت هموگلوبين (</t>
    </r>
    <r>
      <rPr>
        <sz val="10"/>
        <color rgb="FF000000"/>
        <rFont val="Calibri"/>
        <family val="2"/>
        <scheme val="minor"/>
      </rPr>
      <t>Methemoglobin</t>
    </r>
    <r>
      <rPr>
        <sz val="10"/>
        <color rgb="FF000000"/>
        <rFont val="B Traffic"/>
        <charset val="178"/>
      </rPr>
      <t xml:space="preserve">) خون </t>
    </r>
  </si>
  <si>
    <t xml:space="preserve">اندازه گيري کيفي/نيمه کمّي تروپونين قلبي در خون/سرم/پلاسما </t>
  </si>
  <si>
    <t xml:space="preserve">اندازه گيري کمّي تروپونين قلبي در خون/سرم/پلاسما </t>
  </si>
  <si>
    <r>
      <t xml:space="preserve">اندازه گيري کمّي </t>
    </r>
    <r>
      <rPr>
        <sz val="10"/>
        <color rgb="FF000000"/>
        <rFont val="Calibri"/>
        <family val="2"/>
        <scheme val="minor"/>
      </rPr>
      <t>Homosysteine</t>
    </r>
    <r>
      <rPr>
        <sz val="10"/>
        <color rgb="FF000000"/>
        <rFont val="B Traffic"/>
        <charset val="178"/>
      </rPr>
      <t xml:space="preserve"> سرم/پلاسما </t>
    </r>
  </si>
  <si>
    <r>
      <t xml:space="preserve">اندازه گيري کمّي </t>
    </r>
    <r>
      <rPr>
        <sz val="10"/>
        <color rgb="FF000000"/>
        <rFont val="Calibri"/>
        <family val="2"/>
        <scheme val="minor"/>
      </rPr>
      <t>Homosysteine</t>
    </r>
    <r>
      <rPr>
        <sz val="10"/>
        <color rgb="FF000000"/>
        <rFont val="B Traffic"/>
        <charset val="178"/>
      </rPr>
      <t xml:space="preserve"> ادرار </t>
    </r>
  </si>
  <si>
    <t xml:space="preserve">اندازه گيري کمّي گالاكتوز سرم/پلاسما </t>
  </si>
  <si>
    <t xml:space="preserve">اندازه گيري کمّي گالاكتوز ادرار </t>
  </si>
  <si>
    <t xml:space="preserve">آزمايش جذب دي گزيلوز </t>
  </si>
  <si>
    <t xml:space="preserve">آزمايش تحمل لاكتوز </t>
  </si>
  <si>
    <t xml:space="preserve">آزمايش تحمل گلوكاگون </t>
  </si>
  <si>
    <t xml:space="preserve">آزمايش تحمل تالبوتاميد </t>
  </si>
  <si>
    <r>
      <t>آزمايش گازهاي خوني شامل (</t>
    </r>
    <r>
      <rPr>
        <sz val="10"/>
        <color rgb="FF000000"/>
        <rFont val="Calibri"/>
        <family val="2"/>
        <scheme val="minor"/>
      </rPr>
      <t>HCO</t>
    </r>
    <r>
      <rPr>
        <sz val="10"/>
        <color rgb="FF000000"/>
        <rFont val="B Traffic"/>
        <charset val="178"/>
      </rPr>
      <t>3</t>
    </r>
    <r>
      <rPr>
        <sz val="10"/>
        <color rgb="FF000000"/>
        <rFont val="Calibri"/>
        <family val="2"/>
        <scheme val="minor"/>
      </rPr>
      <t>, PO</t>
    </r>
    <r>
      <rPr>
        <sz val="10"/>
        <color rgb="FF000000"/>
        <rFont val="B Traffic"/>
        <charset val="178"/>
      </rPr>
      <t>2</t>
    </r>
    <r>
      <rPr>
        <sz val="10"/>
        <color rgb="FF000000"/>
        <rFont val="Calibri"/>
        <family val="2"/>
        <scheme val="minor"/>
      </rPr>
      <t>, PCO</t>
    </r>
    <r>
      <rPr>
        <sz val="10"/>
        <color rgb="FF000000"/>
        <rFont val="B Traffic"/>
        <charset val="178"/>
      </rPr>
      <t>2</t>
    </r>
    <r>
      <rPr>
        <sz val="10"/>
        <color rgb="FF000000"/>
        <rFont val="Calibri"/>
        <family val="2"/>
        <scheme val="minor"/>
      </rPr>
      <t>, PH, CO</t>
    </r>
    <r>
      <rPr>
        <sz val="10"/>
        <color rgb="FF000000"/>
        <rFont val="B Traffic"/>
        <charset val="178"/>
      </rPr>
      <t xml:space="preserve">2) و محاسبه </t>
    </r>
    <r>
      <rPr>
        <sz val="10"/>
        <color rgb="FF000000"/>
        <rFont val="Calibri"/>
        <family val="2"/>
        <scheme val="minor"/>
      </rPr>
      <t>O</t>
    </r>
    <r>
      <rPr>
        <sz val="10"/>
        <color rgb="FF000000"/>
        <rFont val="B Traffic"/>
        <charset val="178"/>
      </rPr>
      <t xml:space="preserve">2 اشباع </t>
    </r>
  </si>
  <si>
    <r>
      <t>اندازه گيري گازهاي خوني شامل (</t>
    </r>
    <r>
      <rPr>
        <sz val="10"/>
        <color rgb="FF000000"/>
        <rFont val="Calibri"/>
        <family val="2"/>
        <scheme val="minor"/>
      </rPr>
      <t>PH, PO</t>
    </r>
    <r>
      <rPr>
        <sz val="10"/>
        <color rgb="FF000000"/>
        <rFont val="B Traffic"/>
        <charset val="178"/>
      </rPr>
      <t>2</t>
    </r>
    <r>
      <rPr>
        <sz val="10"/>
        <color rgb="FF000000"/>
        <rFont val="Calibri"/>
        <family val="2"/>
        <scheme val="minor"/>
      </rPr>
      <t>, PCO</t>
    </r>
    <r>
      <rPr>
        <sz val="10"/>
        <color rgb="FF000000"/>
        <rFont val="B Traffic"/>
        <charset val="178"/>
      </rPr>
      <t>2</t>
    </r>
    <r>
      <rPr>
        <sz val="10"/>
        <color rgb="FF000000"/>
        <rFont val="Calibri"/>
        <family val="2"/>
        <scheme val="minor"/>
      </rPr>
      <t>, CO</t>
    </r>
    <r>
      <rPr>
        <sz val="10"/>
        <color rgb="FF000000"/>
        <rFont val="B Traffic"/>
        <charset val="178"/>
      </rPr>
      <t>2</t>
    </r>
    <r>
      <rPr>
        <sz val="10"/>
        <color rgb="FF000000"/>
        <rFont val="Calibri"/>
        <family val="2"/>
        <scheme val="minor"/>
      </rPr>
      <t>, HCO</t>
    </r>
    <r>
      <rPr>
        <sz val="10"/>
        <color rgb="FF000000"/>
        <rFont val="B Traffic"/>
        <charset val="178"/>
      </rPr>
      <t xml:space="preserve">3)، محاسبه اشباع </t>
    </r>
    <r>
      <rPr>
        <sz val="10"/>
        <color rgb="FF000000"/>
        <rFont val="Calibri"/>
        <family val="2"/>
        <scheme val="minor"/>
      </rPr>
      <t>O</t>
    </r>
    <r>
      <rPr>
        <sz val="10"/>
        <color rgb="FF000000"/>
        <rFont val="B Traffic"/>
        <charset val="178"/>
      </rPr>
      <t xml:space="preserve">2، همراه با سديم، پتاسيم، کلسيم، هموگلوبين، هماتوکريت، گلوکز و لاکتات خون </t>
    </r>
  </si>
  <si>
    <t xml:space="preserve">اندازه‌گيري کمّي مونواكسيدكربن يا كربوكسي هموگلوبين در خون </t>
  </si>
  <si>
    <t xml:space="preserve">اندازه‌گيري کيفي/ نيمه کمّي منواكسيد كربن يا كربوكسي هموگلوبين در خون </t>
  </si>
  <si>
    <t xml:space="preserve">اندازه‌گيري كيفي/ نيمه كمي استن و اجسام كتوني سرم/ پلاسما </t>
  </si>
  <si>
    <t xml:space="preserve">اندازه گيري کمّي اسمولا ليته پلاسما يا ساير مايعات بدن </t>
  </si>
  <si>
    <t xml:space="preserve">اندازه‌گيري کمّي بتا-كاروتن سرم </t>
  </si>
  <si>
    <r>
      <t>اندازه‌گيري کمّي اسيدآسكوربيك (ويتامين</t>
    </r>
    <r>
      <rPr>
        <sz val="10"/>
        <color rgb="FF000000"/>
        <rFont val="Calibri"/>
        <family val="2"/>
        <scheme val="minor"/>
      </rPr>
      <t>C</t>
    </r>
    <r>
      <rPr>
        <sz val="10"/>
        <color rgb="FF000000"/>
        <rFont val="B Traffic"/>
        <charset val="178"/>
      </rPr>
      <t xml:space="preserve">) سرم/پلاسما </t>
    </r>
  </si>
  <si>
    <r>
      <t xml:space="preserve">اندازه گيري کمّي تيامين (ويتامين </t>
    </r>
    <r>
      <rPr>
        <sz val="10"/>
        <color rgb="FF000000"/>
        <rFont val="Calibri"/>
        <family val="2"/>
        <scheme val="minor"/>
      </rPr>
      <t>B</t>
    </r>
    <r>
      <rPr>
        <sz val="10"/>
        <color rgb="FF000000"/>
        <rFont val="B Traffic"/>
        <charset val="178"/>
      </rPr>
      <t xml:space="preserve">1) خون/سرم/پلاسما </t>
    </r>
  </si>
  <si>
    <r>
      <t xml:space="preserve">اندازه گيري کمّي ريبوفلاوين (ويتامين </t>
    </r>
    <r>
      <rPr>
        <sz val="10"/>
        <color rgb="FF000000"/>
        <rFont val="Calibri"/>
        <family val="2"/>
        <scheme val="minor"/>
      </rPr>
      <t>B</t>
    </r>
    <r>
      <rPr>
        <sz val="10"/>
        <color rgb="FF000000"/>
        <rFont val="B Traffic"/>
        <charset val="178"/>
      </rPr>
      <t xml:space="preserve">2) گلبول قرمز/سرم/پلاسما </t>
    </r>
  </si>
  <si>
    <r>
      <t xml:space="preserve">اندازه گيري کمّي ريبوفلاوين (ويتامين </t>
    </r>
    <r>
      <rPr>
        <sz val="10"/>
        <color rgb="FF000000"/>
        <rFont val="Calibri"/>
        <family val="2"/>
        <scheme val="minor"/>
      </rPr>
      <t>B</t>
    </r>
    <r>
      <rPr>
        <sz val="10"/>
        <color rgb="FF000000"/>
        <rFont val="B Traffic"/>
        <charset val="178"/>
      </rPr>
      <t xml:space="preserve">2) گلبول ادرار </t>
    </r>
  </si>
  <si>
    <t xml:space="preserve">اندازه گيري کمّي فوليك اسيد سرم/پلاسما </t>
  </si>
  <si>
    <r>
      <t xml:space="preserve">اندازه گيري کمّي سيانوکوبالامين (ويتامين </t>
    </r>
    <r>
      <rPr>
        <sz val="10"/>
        <color rgb="FF000000"/>
        <rFont val="Calibri"/>
        <family val="2"/>
        <scheme val="minor"/>
      </rPr>
      <t>B</t>
    </r>
    <r>
      <rPr>
        <sz val="10"/>
        <color rgb="FF000000"/>
        <rFont val="B Traffic"/>
        <charset val="178"/>
      </rPr>
      <t xml:space="preserve">1) گلبول قرمز/سرم/پلاسما </t>
    </r>
  </si>
  <si>
    <r>
      <t xml:space="preserve">اندازه‌گيري کمّي رتينول (ويتامين </t>
    </r>
    <r>
      <rPr>
        <sz val="10"/>
        <color rgb="FF000000"/>
        <rFont val="Calibri"/>
        <family val="2"/>
        <scheme val="minor"/>
      </rPr>
      <t>A</t>
    </r>
    <r>
      <rPr>
        <sz val="10"/>
        <color rgb="FF000000"/>
        <rFont val="B Traffic"/>
        <charset val="178"/>
      </rPr>
      <t xml:space="preserve">) سرم </t>
    </r>
  </si>
  <si>
    <r>
      <t>آزمايش حلاليت براي تشخيص کم‌خوني سلول داسي (</t>
    </r>
    <r>
      <rPr>
        <sz val="10"/>
        <color rgb="FF000000"/>
        <rFont val="Calibri"/>
        <family val="2"/>
        <scheme val="minor"/>
      </rPr>
      <t>Solubility Test</t>
    </r>
    <r>
      <rPr>
        <sz val="10"/>
        <color rgb="FF000000"/>
        <rFont val="B Traffic"/>
        <charset val="178"/>
      </rPr>
      <t xml:space="preserve">) </t>
    </r>
    <r>
      <rPr>
        <sz val="10"/>
        <color rgb="FF000000"/>
        <rFont val="Times New Roman"/>
        <family val="1"/>
      </rPr>
      <t>Dithionite Rapid Test</t>
    </r>
    <r>
      <rPr>
        <sz val="10"/>
        <color rgb="FF000000"/>
        <rFont val="B Traffic"/>
        <charset val="178"/>
      </rPr>
      <t xml:space="preserve"> </t>
    </r>
  </si>
  <si>
    <r>
      <t>اندازه گيري کمّي ترانسفرين (</t>
    </r>
    <r>
      <rPr>
        <sz val="10"/>
        <color rgb="FF000000"/>
        <rFont val="Calibri"/>
        <family val="2"/>
        <scheme val="minor"/>
      </rPr>
      <t>Transferrin</t>
    </r>
    <r>
      <rPr>
        <sz val="10"/>
        <color rgb="FF000000"/>
        <rFont val="B Traffic"/>
        <charset val="178"/>
      </rPr>
      <t xml:space="preserve">) سرم/پلاسما </t>
    </r>
  </si>
  <si>
    <r>
      <t>آزمايش اشباع ترانسفرين (</t>
    </r>
    <r>
      <rPr>
        <sz val="10"/>
        <color rgb="FF000000"/>
        <rFont val="Calibri"/>
        <family val="2"/>
        <scheme val="minor"/>
      </rPr>
      <t>Transferrin Saturation</t>
    </r>
    <r>
      <rPr>
        <sz val="10"/>
        <color rgb="FF000000"/>
        <rFont val="B Traffic"/>
        <charset val="178"/>
      </rPr>
      <t xml:space="preserve"> ) سرم </t>
    </r>
  </si>
  <si>
    <t xml:space="preserve">اندازه گيري رسپتورهاي ترانسفرين سرم/پلاسما </t>
  </si>
  <si>
    <t xml:space="preserve">تجزيه سنگ‌هاي ادراري و كيسه صفرا </t>
  </si>
  <si>
    <r>
      <t>اندازه گيري کمّي ديگوکسين(</t>
    </r>
    <r>
      <rPr>
        <sz val="10"/>
        <color rgb="FF000000"/>
        <rFont val="Calibri"/>
        <family val="2"/>
        <scheme val="minor"/>
      </rPr>
      <t>Digoxin</t>
    </r>
    <r>
      <rPr>
        <sz val="10"/>
        <color rgb="FF000000"/>
        <rFont val="B Traffic"/>
        <charset val="178"/>
      </rPr>
      <t xml:space="preserve"> ) سرم/پلاسما </t>
    </r>
  </si>
  <si>
    <t xml:space="preserve">اندازه گيري کمّي فريتين سرم/پلاسما </t>
  </si>
  <si>
    <r>
      <t xml:space="preserve">اندازه گيري کمّي تيروزين به روش </t>
    </r>
    <r>
      <rPr>
        <sz val="10"/>
        <color rgb="FF000000"/>
        <rFont val="Calibri"/>
        <family val="2"/>
        <scheme val="minor"/>
      </rPr>
      <t>HPLC</t>
    </r>
    <r>
      <rPr>
        <sz val="10"/>
        <color rgb="FF000000"/>
        <rFont val="B Traffic"/>
        <charset val="178"/>
      </rPr>
      <t xml:space="preserve"> سرم/پلاسما </t>
    </r>
  </si>
  <si>
    <r>
      <t xml:space="preserve">اندازه گيري کمّي تيروزين به روش </t>
    </r>
    <r>
      <rPr>
        <sz val="10"/>
        <color rgb="FF000000"/>
        <rFont val="Calibri"/>
        <family val="2"/>
        <scheme val="minor"/>
      </rPr>
      <t>HPLC</t>
    </r>
    <r>
      <rPr>
        <sz val="10"/>
        <color rgb="FF000000"/>
        <rFont val="B Traffic"/>
        <charset val="178"/>
      </rPr>
      <t xml:space="preserve"> ادرار </t>
    </r>
  </si>
  <si>
    <r>
      <t xml:space="preserve">اندازه‌گيري کمّي فنيل آلانين به روش </t>
    </r>
    <r>
      <rPr>
        <sz val="10"/>
        <color rgb="FF000000"/>
        <rFont val="Calibri"/>
        <family val="2"/>
        <scheme val="minor"/>
      </rPr>
      <t>HPLC</t>
    </r>
    <r>
      <rPr>
        <sz val="10"/>
        <color rgb="FF000000"/>
        <rFont val="B Traffic"/>
        <charset val="178"/>
      </rPr>
      <t xml:space="preserve"> سرم/پلاسما </t>
    </r>
  </si>
  <si>
    <r>
      <t xml:space="preserve">اندازه‌گيري کمّي فنيل آلانين به روش </t>
    </r>
    <r>
      <rPr>
        <sz val="10"/>
        <color rgb="FF000000"/>
        <rFont val="Calibri"/>
        <family val="2"/>
        <scheme val="minor"/>
      </rPr>
      <t>HPLC</t>
    </r>
    <r>
      <rPr>
        <sz val="10"/>
        <color rgb="FF000000"/>
        <rFont val="B Traffic"/>
        <charset val="178"/>
      </rPr>
      <t xml:space="preserve"> ادرار </t>
    </r>
  </si>
  <si>
    <r>
      <t xml:space="preserve">اندازه‌گيري کمّي تيروزين و فنيل آلانين به صورت همزمان به روش </t>
    </r>
    <r>
      <rPr>
        <sz val="10"/>
        <color rgb="FF000000"/>
        <rFont val="Calibri"/>
        <family val="2"/>
        <scheme val="minor"/>
      </rPr>
      <t>HPLC</t>
    </r>
    <r>
      <rPr>
        <sz val="10"/>
        <color rgb="FF000000"/>
        <rFont val="B Traffic"/>
        <charset val="178"/>
      </rPr>
      <t xml:space="preserve"> سرم/پلاسما (تایید تشخیص و پایش)</t>
    </r>
  </si>
  <si>
    <t xml:space="preserve"> (در صورت غربالگري، کد * محسوب مي گردد)</t>
  </si>
  <si>
    <r>
      <t xml:space="preserve">اندازه‌گيري کمّي تيروزين و فنيل آلانين به صورت همزمان به روش </t>
    </r>
    <r>
      <rPr>
        <sz val="10"/>
        <color rgb="FF000000"/>
        <rFont val="Calibri"/>
        <family val="2"/>
        <scheme val="minor"/>
      </rPr>
      <t>HPLC</t>
    </r>
    <r>
      <rPr>
        <sz val="10"/>
        <color rgb="FF000000"/>
        <rFont val="B Traffic"/>
        <charset val="178"/>
      </rPr>
      <t xml:space="preserve"> ادرار (تایید تشخیص و پایش) </t>
    </r>
  </si>
  <si>
    <t>(در صورت غربالگري، کد * محسوب مي گردد)</t>
  </si>
  <si>
    <t xml:space="preserve">اندازه‌گيري کمّي هاپتوگلوبين خون/سرم/پلاسما </t>
  </si>
  <si>
    <r>
      <t xml:space="preserve">اندازه گيري </t>
    </r>
    <r>
      <rPr>
        <sz val="10"/>
        <color rgb="FF000000"/>
        <rFont val="Calibri"/>
        <family val="2"/>
        <scheme val="minor"/>
      </rPr>
      <t>Arylsulfatase A,B,C</t>
    </r>
    <r>
      <rPr>
        <sz val="10"/>
        <color rgb="FF000000"/>
        <rFont val="B Traffic"/>
        <charset val="178"/>
      </rPr>
      <t xml:space="preserve"> ؛ هر كدام در سرم/پلاسما </t>
    </r>
  </si>
  <si>
    <r>
      <t xml:space="preserve">اندازه گيري </t>
    </r>
    <r>
      <rPr>
        <sz val="10"/>
        <color rgb="FF000000"/>
        <rFont val="Calibri"/>
        <family val="2"/>
        <scheme val="minor"/>
      </rPr>
      <t>Arylsulfatase A,B,C</t>
    </r>
    <r>
      <rPr>
        <sz val="10"/>
        <color rgb="FF000000"/>
        <rFont val="B Traffic"/>
        <charset val="178"/>
      </rPr>
      <t xml:space="preserve"> ؛ هر كدام در ادرار </t>
    </r>
  </si>
  <si>
    <t xml:space="preserve">تجسس هموسيدرين در ادرار </t>
  </si>
  <si>
    <t xml:space="preserve">اندازه‌گيري کمّي هر يك از آپوليپوپروتئين‌ها سرم/پلاسما </t>
  </si>
  <si>
    <r>
      <t>اندازه گيري کمّي (</t>
    </r>
    <r>
      <rPr>
        <sz val="10"/>
        <color rgb="FF000000"/>
        <rFont val="Calibri"/>
        <family val="2"/>
        <scheme val="minor"/>
      </rPr>
      <t>Lipoprotein a (Lpa</t>
    </r>
    <r>
      <rPr>
        <sz val="10"/>
        <color rgb="FF000000"/>
        <rFont val="B Traffic"/>
        <charset val="178"/>
      </rPr>
      <t xml:space="preserve"> سرم/پلاسما </t>
    </r>
  </si>
  <si>
    <r>
      <t xml:space="preserve">اندازه‌گيـــري کيفي/ نيمه کمّــي فعاليت آنزيم تريپسين در مايع دوازدهــه و مدفــوع </t>
    </r>
    <r>
      <rPr>
        <sz val="10"/>
        <color rgb="FF000000"/>
        <rFont val="Calibri"/>
        <family val="2"/>
        <scheme val="minor"/>
      </rPr>
      <t>Stool</t>
    </r>
    <r>
      <rPr>
        <sz val="10"/>
        <color rgb="FF000000"/>
        <rFont val="B Traffic"/>
        <charset val="178"/>
      </rPr>
      <t xml:space="preserve"> </t>
    </r>
    <r>
      <rPr>
        <sz val="10"/>
        <color rgb="FF000000"/>
        <rFont val="Calibri"/>
        <family val="2"/>
        <scheme val="minor"/>
      </rPr>
      <t>Trypsin Activity</t>
    </r>
    <r>
      <rPr>
        <sz val="10"/>
        <color rgb="FF000000"/>
        <rFont val="B Traffic"/>
        <charset val="178"/>
      </rPr>
      <t xml:space="preserve"> </t>
    </r>
  </si>
  <si>
    <t xml:space="preserve">اندازه گيري کوکائين و متابوليت‌هاي آن در خون/سرم/پلاسما </t>
  </si>
  <si>
    <t xml:space="preserve">اندازه گيري کوکائين و متابوليت‌هاي آن در ادرار یا مایعات بدن </t>
  </si>
  <si>
    <r>
      <t xml:space="preserve">اندازه گيري کمّي فنوباربيتال به روش </t>
    </r>
    <r>
      <rPr>
        <sz val="10"/>
        <color rgb="FF000000"/>
        <rFont val="Calibri"/>
        <family val="2"/>
        <scheme val="minor"/>
      </rPr>
      <t>HPLC</t>
    </r>
    <r>
      <rPr>
        <sz val="10"/>
        <color rgb="FF000000"/>
        <rFont val="B Traffic"/>
        <charset val="178"/>
      </rPr>
      <t xml:space="preserve"> در سرم/پلاسما </t>
    </r>
  </si>
  <si>
    <r>
      <t xml:space="preserve">اندازه گيري کمّي نورتريپتيلين به روش </t>
    </r>
    <r>
      <rPr>
        <sz val="10"/>
        <color rgb="FF000000"/>
        <rFont val="Calibri"/>
        <family val="2"/>
        <scheme val="minor"/>
      </rPr>
      <t>HPLC</t>
    </r>
    <r>
      <rPr>
        <sz val="10"/>
        <color rgb="FF000000"/>
        <rFont val="B Traffic"/>
        <charset val="178"/>
      </rPr>
      <t xml:space="preserve"> در سرم/پلاسما </t>
    </r>
  </si>
  <si>
    <r>
      <t xml:space="preserve">اندازه گيري کمّي </t>
    </r>
    <r>
      <rPr>
        <sz val="10"/>
        <color rgb="FF000000"/>
        <rFont val="Calibri"/>
        <family val="2"/>
        <scheme val="minor"/>
      </rPr>
      <t>Amphetamine</t>
    </r>
    <r>
      <rPr>
        <sz val="10"/>
        <color rgb="FF000000"/>
        <rFont val="B Traffic"/>
        <charset val="178"/>
      </rPr>
      <t xml:space="preserve"> يا </t>
    </r>
    <r>
      <rPr>
        <sz val="10"/>
        <color rgb="FF000000"/>
        <rFont val="Calibri"/>
        <family val="2"/>
        <scheme val="minor"/>
      </rPr>
      <t>Methamphetamine</t>
    </r>
    <r>
      <rPr>
        <sz val="10"/>
        <color rgb="FF000000"/>
        <rFont val="B Traffic"/>
        <charset val="178"/>
      </rPr>
      <t xml:space="preserve">به روش </t>
    </r>
    <r>
      <rPr>
        <sz val="10"/>
        <color rgb="FF000000"/>
        <rFont val="Calibri"/>
        <family val="2"/>
        <scheme val="minor"/>
      </rPr>
      <t>HPLC</t>
    </r>
    <r>
      <rPr>
        <sz val="10"/>
        <color rgb="FF000000"/>
        <rFont val="B Traffic"/>
        <charset val="178"/>
      </rPr>
      <t xml:space="preserve"> در سرم/پلاسما </t>
    </r>
  </si>
  <si>
    <r>
      <t xml:space="preserve">اندازه‌گيري کمّي ساير ويتامين‌ها به روش </t>
    </r>
    <r>
      <rPr>
        <sz val="10"/>
        <color rgb="FF000000"/>
        <rFont val="Calibri"/>
        <family val="2"/>
        <scheme val="minor"/>
      </rPr>
      <t>HPLC</t>
    </r>
    <r>
      <rPr>
        <sz val="10"/>
        <color rgb="FF000000"/>
        <rFont val="B Traffic"/>
        <charset val="178"/>
      </rPr>
      <t xml:space="preserve"> در نمونه هاي باليني </t>
    </r>
  </si>
  <si>
    <t xml:space="preserve">اندازه گيري کيفي/نيمه کمّي متادون در خون/سرم/پلاسما </t>
  </si>
  <si>
    <t xml:space="preserve">اندازه گيري کيفي/نيمه کمّي متادون در ادرار </t>
  </si>
  <si>
    <t xml:space="preserve">اندازه گيري کمّي تئوفيلين سرم/پلاسما </t>
  </si>
  <si>
    <r>
      <t xml:space="preserve">اندازه گيري کمّي </t>
    </r>
    <r>
      <rPr>
        <sz val="10"/>
        <color rgb="FF000000"/>
        <rFont val="Calibri"/>
        <family val="2"/>
        <scheme val="minor"/>
      </rPr>
      <t>Cystatin C</t>
    </r>
    <r>
      <rPr>
        <sz val="10"/>
        <color rgb="FF000000"/>
        <rFont val="B Traffic"/>
        <charset val="178"/>
      </rPr>
      <t xml:space="preserve"> سرم/پلاسما </t>
    </r>
  </si>
  <si>
    <r>
      <t xml:space="preserve">آزمايش هاي غربالگري بيماري هاي متابوليک </t>
    </r>
    <r>
      <rPr>
        <sz val="10"/>
        <color rgb="FF000000"/>
        <rFont val="Calibri"/>
        <family val="2"/>
        <scheme val="minor"/>
      </rPr>
      <t>Test Metabolic Disorders Screening (by TMS</t>
    </r>
    <r>
      <rPr>
        <sz val="10"/>
        <color rgb="FF000000"/>
        <rFont val="B Traffic"/>
        <charset val="178"/>
      </rPr>
      <t xml:space="preserve"> </t>
    </r>
    <r>
      <rPr>
        <sz val="10"/>
        <color rgb="FF000000"/>
        <rFont val="Calibri"/>
        <family val="2"/>
        <scheme val="minor"/>
      </rPr>
      <t>Method</t>
    </r>
    <r>
      <rPr>
        <sz val="10"/>
        <color rgb="FF000000"/>
        <rFont val="B Traffic"/>
        <charset val="178"/>
      </rPr>
      <t xml:space="preserve">) براي 25 بيماري </t>
    </r>
  </si>
  <si>
    <r>
      <t>MDA</t>
    </r>
    <r>
      <rPr>
        <sz val="10"/>
        <color rgb="FF000000"/>
        <rFont val="B Traffic"/>
        <charset val="178"/>
      </rPr>
      <t xml:space="preserve"> </t>
    </r>
  </si>
  <si>
    <r>
      <t>اندازه گيري کمّي کاتالاز (</t>
    </r>
    <r>
      <rPr>
        <sz val="10"/>
        <color rgb="FF000000"/>
        <rFont val="Calibri"/>
        <family val="2"/>
        <scheme val="minor"/>
      </rPr>
      <t>Catalase</t>
    </r>
    <r>
      <rPr>
        <sz val="10"/>
        <color rgb="FF000000"/>
        <rFont val="B Traffic"/>
        <charset val="178"/>
      </rPr>
      <t xml:space="preserve"> ) در خون يا ادرار </t>
    </r>
  </si>
  <si>
    <r>
      <t>اندازه گيري کمّي گلوتاتيون ردوكتاز (</t>
    </r>
    <r>
      <rPr>
        <sz val="10"/>
        <color rgb="FF000000"/>
        <rFont val="Calibri"/>
        <family val="2"/>
        <scheme val="minor"/>
      </rPr>
      <t>GSH</t>
    </r>
    <r>
      <rPr>
        <sz val="10"/>
        <color rgb="FF000000"/>
        <rFont val="B Traffic"/>
        <charset val="178"/>
      </rPr>
      <t xml:space="preserve">) در خون </t>
    </r>
  </si>
  <si>
    <t>هورمون شناسی</t>
  </si>
  <si>
    <r>
      <t xml:space="preserve">اندازه گيري کمّي </t>
    </r>
    <r>
      <rPr>
        <sz val="10"/>
        <color rgb="FF000000"/>
        <rFont val="Calibri"/>
        <family val="2"/>
        <scheme val="minor"/>
      </rPr>
      <t>T</t>
    </r>
    <r>
      <rPr>
        <sz val="10"/>
        <color rgb="FF000000"/>
        <rFont val="B Traffic"/>
        <charset val="178"/>
      </rPr>
      <t xml:space="preserve">3 سرم/پلاسما </t>
    </r>
  </si>
  <si>
    <r>
      <t xml:space="preserve">‏ اندازه گيري کمّي </t>
    </r>
    <r>
      <rPr>
        <sz val="10"/>
        <color rgb="FF000000"/>
        <rFont val="Calibri"/>
        <family val="2"/>
        <scheme val="minor"/>
      </rPr>
      <t>T</t>
    </r>
    <r>
      <rPr>
        <sz val="10"/>
        <color rgb="FF000000"/>
        <rFont val="B Traffic"/>
        <charset val="178"/>
      </rPr>
      <t xml:space="preserve">4 سرم/پلاسما </t>
    </r>
  </si>
  <si>
    <r>
      <t>اندازه گيري کمّي (</t>
    </r>
    <r>
      <rPr>
        <sz val="10"/>
        <color rgb="FF000000"/>
        <rFont val="Calibri"/>
        <family val="2"/>
        <scheme val="minor"/>
      </rPr>
      <t>T</t>
    </r>
    <r>
      <rPr>
        <sz val="10"/>
        <color rgb="FF000000"/>
        <rFont val="B Traffic"/>
        <charset val="178"/>
      </rPr>
      <t xml:space="preserve">3 </t>
    </r>
    <r>
      <rPr>
        <sz val="10"/>
        <color rgb="FF000000"/>
        <rFont val="Calibri"/>
        <family val="2"/>
        <scheme val="minor"/>
      </rPr>
      <t>Uptake (T</t>
    </r>
    <r>
      <rPr>
        <sz val="10"/>
        <color rgb="FF000000"/>
        <rFont val="B Traffic"/>
        <charset val="178"/>
      </rPr>
      <t>3</t>
    </r>
    <r>
      <rPr>
        <sz val="10"/>
        <color rgb="FF000000"/>
        <rFont val="Calibri"/>
        <family val="2"/>
        <scheme val="minor"/>
      </rPr>
      <t>RU</t>
    </r>
    <r>
      <rPr>
        <sz val="10"/>
        <color rgb="FF000000"/>
        <rFont val="B Traffic"/>
        <charset val="178"/>
      </rPr>
      <t xml:space="preserve"> سرم/پلاسما </t>
    </r>
  </si>
  <si>
    <r>
      <t>اندازه گيري کمّي (</t>
    </r>
    <r>
      <rPr>
        <sz val="10"/>
        <color rgb="FF000000"/>
        <rFont val="Calibri"/>
        <family val="2"/>
        <scheme val="minor"/>
      </rPr>
      <t>Thyroid Stimulating Hormone (TSH</t>
    </r>
    <r>
      <rPr>
        <sz val="10"/>
        <color rgb="FF000000"/>
        <rFont val="B Traffic"/>
        <charset val="178"/>
      </rPr>
      <t xml:space="preserve"> سرم/پلاسما </t>
    </r>
  </si>
  <si>
    <r>
      <t xml:space="preserve">اندازه‌گيري کمّي </t>
    </r>
    <r>
      <rPr>
        <sz val="10"/>
        <color rgb="FF000000"/>
        <rFont val="Calibri"/>
        <family val="2"/>
        <scheme val="minor"/>
      </rPr>
      <t>FreeT</t>
    </r>
    <r>
      <rPr>
        <sz val="10"/>
        <color rgb="FF000000"/>
        <rFont val="B Traffic"/>
        <charset val="178"/>
      </rPr>
      <t xml:space="preserve">3 سرم/پلاسما </t>
    </r>
  </si>
  <si>
    <r>
      <t xml:space="preserve">اندازه گيري کمّي </t>
    </r>
    <r>
      <rPr>
        <sz val="10"/>
        <color rgb="FF000000"/>
        <rFont val="Calibri"/>
        <family val="2"/>
        <scheme val="minor"/>
      </rPr>
      <t>FreeT</t>
    </r>
    <r>
      <rPr>
        <sz val="10"/>
        <color rgb="FF000000"/>
        <rFont val="B Traffic"/>
        <charset val="178"/>
      </rPr>
      <t xml:space="preserve">4 سرم/پلاسما </t>
    </r>
  </si>
  <si>
    <r>
      <t xml:space="preserve"> اندازه‌گيري کمّي (</t>
    </r>
    <r>
      <rPr>
        <sz val="10"/>
        <color rgb="FF000000"/>
        <rFont val="Calibri"/>
        <family val="2"/>
        <scheme val="minor"/>
      </rPr>
      <t>Thyrotropin-Releasing</t>
    </r>
    <r>
      <rPr>
        <sz val="10"/>
        <color rgb="FF000000"/>
        <rFont val="B Traffic"/>
        <charset val="178"/>
      </rPr>
      <t xml:space="preserve"> </t>
    </r>
    <r>
      <rPr>
        <sz val="10"/>
        <color rgb="FF000000"/>
        <rFont val="Calibri"/>
        <family val="2"/>
        <scheme val="minor"/>
      </rPr>
      <t>Hormone (TRH</t>
    </r>
    <r>
      <rPr>
        <sz val="10"/>
        <color rgb="FF000000"/>
        <rFont val="B Traffic"/>
        <charset val="178"/>
      </rPr>
      <t xml:space="preserve"> سرم/پلاسما </t>
    </r>
  </si>
  <si>
    <r>
      <t xml:space="preserve"> اندازه‌گيري کمّي </t>
    </r>
    <r>
      <rPr>
        <sz val="10"/>
        <color rgb="FF000000"/>
        <rFont val="Calibri"/>
        <family val="2"/>
        <scheme val="minor"/>
      </rPr>
      <t>Thyroglobulin</t>
    </r>
    <r>
      <rPr>
        <sz val="10"/>
        <color rgb="FF000000"/>
        <rFont val="B Traffic"/>
        <charset val="178"/>
      </rPr>
      <t xml:space="preserve"> سرم/پلاسما </t>
    </r>
  </si>
  <si>
    <r>
      <t xml:space="preserve"> اندازه‌گيري کمّي (</t>
    </r>
    <r>
      <rPr>
        <sz val="10"/>
        <color rgb="FF000000"/>
        <rFont val="Calibri"/>
        <family val="2"/>
        <scheme val="minor"/>
      </rPr>
      <t>Follicle stimulating</t>
    </r>
    <r>
      <rPr>
        <sz val="10"/>
        <color rgb="FF000000"/>
        <rFont val="B Traffic"/>
        <charset val="178"/>
      </rPr>
      <t xml:space="preserve"> </t>
    </r>
    <r>
      <rPr>
        <sz val="10"/>
        <color rgb="FF000000"/>
        <rFont val="Calibri"/>
        <family val="2"/>
        <scheme val="minor"/>
      </rPr>
      <t>hormone (FSH</t>
    </r>
    <r>
      <rPr>
        <sz val="10"/>
        <color rgb="FF000000"/>
        <rFont val="B Traffic"/>
        <charset val="178"/>
      </rPr>
      <t xml:space="preserve"> سرم/ پلاسما يا ادرار </t>
    </r>
  </si>
  <si>
    <r>
      <t xml:space="preserve"> اندازه‌گيري کمّي (</t>
    </r>
    <r>
      <rPr>
        <sz val="10"/>
        <color rgb="FF000000"/>
        <rFont val="Calibri"/>
        <family val="2"/>
        <scheme val="minor"/>
      </rPr>
      <t>LH) Luteinizing hormone</t>
    </r>
    <r>
      <rPr>
        <sz val="10"/>
        <color rgb="FF000000"/>
        <rFont val="B Traffic"/>
        <charset val="178"/>
      </rPr>
      <t xml:space="preserve"> خون </t>
    </r>
  </si>
  <si>
    <r>
      <t>اندازه‌گيري کمّي (</t>
    </r>
    <r>
      <rPr>
        <sz val="10"/>
        <color rgb="FF000000"/>
        <rFont val="Calibri"/>
        <family val="2"/>
        <scheme val="minor"/>
      </rPr>
      <t>LH) Luteinizing hormone</t>
    </r>
    <r>
      <rPr>
        <sz val="10"/>
        <color rgb="FF000000"/>
        <rFont val="B Traffic"/>
        <charset val="178"/>
      </rPr>
      <t xml:space="preserve"> ادرار </t>
    </r>
  </si>
  <si>
    <r>
      <t xml:space="preserve"> اندازه‌گيري کمّي پرولاکتين </t>
    </r>
    <r>
      <rPr>
        <sz val="10"/>
        <color rgb="FF000000"/>
        <rFont val="Calibri"/>
        <family val="2"/>
        <scheme val="minor"/>
      </rPr>
      <t>Prolactin</t>
    </r>
    <r>
      <rPr>
        <sz val="10"/>
        <color rgb="FF000000"/>
        <rFont val="B Traffic"/>
        <charset val="178"/>
      </rPr>
      <t xml:space="preserve"> سرم/پلاسما </t>
    </r>
  </si>
  <si>
    <r>
      <t xml:space="preserve"> اندازه‌گيري کمّي تستوسترون </t>
    </r>
    <r>
      <rPr>
        <sz val="10"/>
        <color rgb="FF000000"/>
        <rFont val="Calibri"/>
        <family val="2"/>
        <scheme val="minor"/>
      </rPr>
      <t>Testosterone</t>
    </r>
    <r>
      <rPr>
        <sz val="10"/>
        <color rgb="FF000000"/>
        <rFont val="B Traffic"/>
        <charset val="178"/>
      </rPr>
      <t xml:space="preserve">سرم/پلاسما </t>
    </r>
  </si>
  <si>
    <r>
      <t>اندازه‌گيري کمّي استراديول (</t>
    </r>
    <r>
      <rPr>
        <sz val="10"/>
        <color rgb="FF000000"/>
        <rFont val="Calibri"/>
        <family val="2"/>
        <scheme val="minor"/>
      </rPr>
      <t>E</t>
    </r>
    <r>
      <rPr>
        <sz val="10"/>
        <color rgb="FF000000"/>
        <rFont val="B Traffic"/>
        <charset val="178"/>
      </rPr>
      <t xml:space="preserve">2) ادرار </t>
    </r>
  </si>
  <si>
    <r>
      <t xml:space="preserve"> اندازه‌گيري کمّي تستوسترون آزاد </t>
    </r>
    <r>
      <rPr>
        <sz val="10"/>
        <color rgb="FF000000"/>
        <rFont val="Calibri"/>
        <family val="2"/>
        <scheme val="minor"/>
      </rPr>
      <t>Free</t>
    </r>
    <r>
      <rPr>
        <sz val="10"/>
        <color rgb="FF000000"/>
        <rFont val="B Traffic"/>
        <charset val="178"/>
      </rPr>
      <t xml:space="preserve"> </t>
    </r>
    <r>
      <rPr>
        <sz val="10"/>
        <color rgb="FF000000"/>
        <rFont val="Calibri"/>
        <family val="2"/>
        <scheme val="minor"/>
      </rPr>
      <t>Testosterone</t>
    </r>
    <r>
      <rPr>
        <sz val="10"/>
        <color rgb="FF000000"/>
        <rFont val="B Traffic"/>
        <charset val="178"/>
      </rPr>
      <t xml:space="preserve"> سرم/پلاسما </t>
    </r>
  </si>
  <si>
    <t xml:space="preserve">اندازه گیری کمّی دی هیدرو تستوسترون </t>
  </si>
  <si>
    <r>
      <t xml:space="preserve"> اندازه‌گيري کمّي دي هيدرو اپي اندروسترون سولفات </t>
    </r>
    <r>
      <rPr>
        <sz val="10"/>
        <color rgb="FF000000"/>
        <rFont val="Calibri"/>
        <family val="2"/>
        <scheme val="minor"/>
      </rPr>
      <t>DHEA-S</t>
    </r>
    <r>
      <rPr>
        <sz val="10"/>
        <color rgb="FF000000"/>
        <rFont val="B Traffic"/>
        <charset val="178"/>
      </rPr>
      <t xml:space="preserve"> سرم/پلاسما </t>
    </r>
  </si>
  <si>
    <r>
      <t xml:space="preserve"> اندازه‌گيري کمّي دي هيدرو اپي اندروسترون </t>
    </r>
    <r>
      <rPr>
        <sz val="10"/>
        <color rgb="FF000000"/>
        <rFont val="Calibri"/>
        <family val="2"/>
        <scheme val="minor"/>
      </rPr>
      <t>DHEA</t>
    </r>
    <r>
      <rPr>
        <sz val="10"/>
        <color rgb="FF000000"/>
        <rFont val="B Traffic"/>
        <charset val="178"/>
      </rPr>
      <t xml:space="preserve"> سرم/پلاسما </t>
    </r>
  </si>
  <si>
    <r>
      <t xml:space="preserve"> اندازه‌گيري کمّي پروژسترون </t>
    </r>
    <r>
      <rPr>
        <sz val="10"/>
        <color rgb="FF000000"/>
        <rFont val="Calibri"/>
        <family val="2"/>
        <scheme val="minor"/>
      </rPr>
      <t>Progesterone</t>
    </r>
    <r>
      <rPr>
        <sz val="10"/>
        <color rgb="FF000000"/>
        <rFont val="B Traffic"/>
        <charset val="178"/>
      </rPr>
      <t xml:space="preserve"> سرم/پلاسما </t>
    </r>
  </si>
  <si>
    <r>
      <t xml:space="preserve"> اندازه‌گيري کمّي17-هيدروکسي پروژسترون 17-</t>
    </r>
    <r>
      <rPr>
        <sz val="10"/>
        <color rgb="FF000000"/>
        <rFont val="Calibri"/>
        <family val="2"/>
        <scheme val="minor"/>
      </rPr>
      <t>OH-Progesteron</t>
    </r>
    <r>
      <rPr>
        <sz val="10"/>
        <color rgb="FF000000"/>
        <rFont val="B Traffic"/>
        <charset val="178"/>
      </rPr>
      <t xml:space="preserve"> خون، سرم/پلاسما </t>
    </r>
  </si>
  <si>
    <r>
      <t xml:space="preserve"> اندازه‌گيري کمّي استراديول (</t>
    </r>
    <r>
      <rPr>
        <sz val="10"/>
        <color rgb="FF000000"/>
        <rFont val="Calibri"/>
        <family val="2"/>
        <scheme val="minor"/>
      </rPr>
      <t>E</t>
    </r>
    <r>
      <rPr>
        <sz val="10"/>
        <color rgb="FF000000"/>
        <rFont val="B Traffic"/>
        <charset val="178"/>
      </rPr>
      <t xml:space="preserve">2) سرم/پلاسما </t>
    </r>
  </si>
  <si>
    <r>
      <t>اندازه‌گيري کمّي استراديول (</t>
    </r>
    <r>
      <rPr>
        <sz val="10"/>
        <color rgb="FF000000"/>
        <rFont val="Calibri"/>
        <family val="2"/>
        <scheme val="minor"/>
      </rPr>
      <t>E</t>
    </r>
    <r>
      <rPr>
        <sz val="10"/>
        <color rgb="FF000000"/>
        <rFont val="B Traffic"/>
        <charset val="178"/>
      </rPr>
      <t>2) ادرار</t>
    </r>
  </si>
  <si>
    <r>
      <t xml:space="preserve"> اندازه‌گيري کمّي استريول (</t>
    </r>
    <r>
      <rPr>
        <sz val="10"/>
        <color rgb="FF000000"/>
        <rFont val="Calibri"/>
        <family val="2"/>
        <scheme val="minor"/>
      </rPr>
      <t>E</t>
    </r>
    <r>
      <rPr>
        <sz val="10"/>
        <color rgb="FF000000"/>
        <rFont val="B Traffic"/>
        <charset val="178"/>
      </rPr>
      <t xml:space="preserve">3) سرم/ پلاسما </t>
    </r>
  </si>
  <si>
    <r>
      <t xml:space="preserve"> اندازه‌گيري کمّي اندروستنديون </t>
    </r>
    <r>
      <rPr>
        <sz val="10"/>
        <color rgb="FF000000"/>
        <rFont val="Calibri"/>
        <family val="2"/>
        <scheme val="minor"/>
      </rPr>
      <t>Androstenedione</t>
    </r>
    <r>
      <rPr>
        <sz val="10"/>
        <color rgb="FF000000"/>
        <rFont val="B Traffic"/>
        <charset val="178"/>
      </rPr>
      <t xml:space="preserve"> سرم/پلاسما </t>
    </r>
  </si>
  <si>
    <r>
      <t xml:space="preserve"> اندازه‌گيري کمّي هورمون پاراتيروتيد </t>
    </r>
    <r>
      <rPr>
        <sz val="10"/>
        <color rgb="FF000000"/>
        <rFont val="Calibri"/>
        <family val="2"/>
        <scheme val="minor"/>
      </rPr>
      <t>PTH</t>
    </r>
    <r>
      <rPr>
        <sz val="10"/>
        <color rgb="FF000000"/>
        <rFont val="B Traffic"/>
        <charset val="178"/>
      </rPr>
      <t xml:space="preserve"> سرم /پلاسما </t>
    </r>
  </si>
  <si>
    <r>
      <t xml:space="preserve"> اندازه‌گيري کمّي کلسي تونين </t>
    </r>
    <r>
      <rPr>
        <sz val="10"/>
        <color rgb="FF000000"/>
        <rFont val="Calibri"/>
        <family val="2"/>
        <scheme val="minor"/>
      </rPr>
      <t>Calcitonin</t>
    </r>
    <r>
      <rPr>
        <sz val="10"/>
        <color rgb="FF000000"/>
        <rFont val="B Traffic"/>
        <charset val="178"/>
      </rPr>
      <t xml:space="preserve"> سرم/پلاسما </t>
    </r>
  </si>
  <si>
    <r>
      <t xml:space="preserve"> اندازه‌گيري کمّي 25-هيدروکسي ويتامين </t>
    </r>
    <r>
      <rPr>
        <sz val="10"/>
        <color rgb="FF000000"/>
        <rFont val="Calibri"/>
        <family val="2"/>
        <scheme val="minor"/>
      </rPr>
      <t>D</t>
    </r>
    <r>
      <rPr>
        <sz val="10"/>
        <color rgb="FF000000"/>
        <rFont val="B Traffic"/>
        <charset val="178"/>
      </rPr>
      <t xml:space="preserve"> (25-</t>
    </r>
    <r>
      <rPr>
        <sz val="10"/>
        <color rgb="FF000000"/>
        <rFont val="Calibri"/>
        <family val="2"/>
        <scheme val="minor"/>
      </rPr>
      <t>Hydroxy Vitamin D</t>
    </r>
    <r>
      <rPr>
        <sz val="10"/>
        <color rgb="FF000000"/>
        <rFont val="B Traffic"/>
        <charset val="178"/>
      </rPr>
      <t xml:space="preserve">) سرم/پلاسما </t>
    </r>
  </si>
  <si>
    <r>
      <t xml:space="preserve">اندازه‌گيري کمّي 1و25-هيدروکسي ويتامين </t>
    </r>
    <r>
      <rPr>
        <sz val="10"/>
        <color rgb="FF000000"/>
        <rFont val="Calibri"/>
        <family val="2"/>
        <scheme val="minor"/>
      </rPr>
      <t>D (</t>
    </r>
    <r>
      <rPr>
        <sz val="10"/>
        <color rgb="FF000000"/>
        <rFont val="B Traffic"/>
        <charset val="178"/>
      </rPr>
      <t>1,25</t>
    </r>
    <r>
      <rPr>
        <sz val="10"/>
        <color rgb="FF000000"/>
        <rFont val="Calibri"/>
        <family val="2"/>
        <scheme val="minor"/>
      </rPr>
      <t>-Hydroxy Vitamin D</t>
    </r>
    <r>
      <rPr>
        <sz val="10"/>
        <color rgb="FF000000"/>
        <rFont val="B Traffic"/>
        <charset val="178"/>
      </rPr>
      <t xml:space="preserve">) در سرم/پلاسما </t>
    </r>
  </si>
  <si>
    <r>
      <t xml:space="preserve"> اندازه‌گيري کمّي رنين (</t>
    </r>
    <r>
      <rPr>
        <sz val="10"/>
        <color rgb="FF000000"/>
        <rFont val="Calibri"/>
        <family val="2"/>
        <scheme val="minor"/>
      </rPr>
      <t>Renin</t>
    </r>
    <r>
      <rPr>
        <sz val="10"/>
        <color rgb="FF000000"/>
        <rFont val="B Traffic"/>
        <charset val="178"/>
      </rPr>
      <t xml:space="preserve">)در پلاسما </t>
    </r>
  </si>
  <si>
    <r>
      <t xml:space="preserve"> اندازه‌گيري کمّي (</t>
    </r>
    <r>
      <rPr>
        <sz val="10"/>
        <color rgb="FF000000"/>
        <rFont val="Calibri"/>
        <family val="2"/>
        <scheme val="minor"/>
      </rPr>
      <t>Angiotensin Converting</t>
    </r>
    <r>
      <rPr>
        <sz val="10"/>
        <color rgb="FF000000"/>
        <rFont val="B Traffic"/>
        <charset val="178"/>
      </rPr>
      <t xml:space="preserve"> </t>
    </r>
    <r>
      <rPr>
        <sz val="10"/>
        <color rgb="FF000000"/>
        <rFont val="Calibri"/>
        <family val="2"/>
        <scheme val="minor"/>
      </rPr>
      <t>Enzyme (ACE</t>
    </r>
    <r>
      <rPr>
        <sz val="10"/>
        <color rgb="FF000000"/>
        <rFont val="B Traffic"/>
        <charset val="178"/>
      </rPr>
      <t xml:space="preserve"> در سرم/پلاسما </t>
    </r>
  </si>
  <si>
    <r>
      <t xml:space="preserve"> اندازه‌گيري کمّي </t>
    </r>
    <r>
      <rPr>
        <sz val="10"/>
        <color rgb="FF000000"/>
        <rFont val="Calibri"/>
        <family val="2"/>
        <scheme val="minor"/>
      </rPr>
      <t>Angiotensin II</t>
    </r>
    <r>
      <rPr>
        <sz val="10"/>
        <color rgb="FF000000"/>
        <rFont val="B Traffic"/>
        <charset val="178"/>
      </rPr>
      <t xml:space="preserve"> در پلاسما </t>
    </r>
  </si>
  <si>
    <r>
      <t xml:space="preserve"> اندازه‌گيري کمّي </t>
    </r>
    <r>
      <rPr>
        <sz val="10"/>
        <color rgb="FF000000"/>
        <rFont val="Calibri"/>
        <family val="2"/>
        <scheme val="minor"/>
      </rPr>
      <t>Aldosterone</t>
    </r>
    <r>
      <rPr>
        <sz val="10"/>
        <color rgb="FF000000"/>
        <rFont val="B Traffic"/>
        <charset val="178"/>
      </rPr>
      <t xml:space="preserve"> در سرم/پلاسما </t>
    </r>
  </si>
  <si>
    <r>
      <t xml:space="preserve"> اندازه‌گيري کمّي </t>
    </r>
    <r>
      <rPr>
        <sz val="10"/>
        <color rgb="FF000000"/>
        <rFont val="Calibri"/>
        <family val="2"/>
        <scheme val="minor"/>
      </rPr>
      <t>Aldosterone</t>
    </r>
    <r>
      <rPr>
        <sz val="10"/>
        <color rgb="FF000000"/>
        <rFont val="B Traffic"/>
        <charset val="178"/>
      </rPr>
      <t xml:space="preserve"> در ادرار </t>
    </r>
  </si>
  <si>
    <r>
      <t xml:space="preserve"> اندازه‌گيري کمّي اريتروپوئتين (</t>
    </r>
    <r>
      <rPr>
        <sz val="10"/>
        <color rgb="FF000000"/>
        <rFont val="Calibri"/>
        <family val="2"/>
        <scheme val="minor"/>
      </rPr>
      <t>EPO</t>
    </r>
    <r>
      <rPr>
        <sz val="10"/>
        <color rgb="FF000000"/>
        <rFont val="B Traffic"/>
        <charset val="178"/>
      </rPr>
      <t xml:space="preserve"> ) در سرم/پلاسما </t>
    </r>
  </si>
  <si>
    <r>
      <t xml:space="preserve"> اندازه‌گيري کمّي </t>
    </r>
    <r>
      <rPr>
        <sz val="10"/>
        <color rgb="FF000000"/>
        <rFont val="Calibri"/>
        <family val="2"/>
        <scheme val="minor"/>
      </rPr>
      <t>Adrenocorticotropic Hormone</t>
    </r>
    <r>
      <rPr>
        <sz val="10"/>
        <color rgb="FF000000"/>
        <rFont val="B Traffic"/>
        <charset val="178"/>
      </rPr>
      <t xml:space="preserve"> (</t>
    </r>
    <r>
      <rPr>
        <sz val="10"/>
        <color rgb="FF000000"/>
        <rFont val="Calibri"/>
        <family val="2"/>
        <scheme val="minor"/>
      </rPr>
      <t>ACTH</t>
    </r>
    <r>
      <rPr>
        <sz val="10"/>
        <color rgb="FF000000"/>
        <rFont val="B Traffic"/>
        <charset val="178"/>
      </rPr>
      <t xml:space="preserve">) در پلاسما </t>
    </r>
  </si>
  <si>
    <r>
      <t xml:space="preserve"> اندازه‌گيري کمّي </t>
    </r>
    <r>
      <rPr>
        <sz val="10"/>
        <color rgb="FF000000"/>
        <rFont val="Calibri"/>
        <family val="2"/>
        <scheme val="minor"/>
      </rPr>
      <t>Cortisol</t>
    </r>
    <r>
      <rPr>
        <sz val="10"/>
        <color rgb="FF000000"/>
        <rFont val="B Traffic"/>
        <charset val="178"/>
      </rPr>
      <t xml:space="preserve"> در سرم/پلاسما </t>
    </r>
  </si>
  <si>
    <r>
      <t xml:space="preserve"> اندازه‌گيري کمّي </t>
    </r>
    <r>
      <rPr>
        <sz val="10"/>
        <color rgb="FF000000"/>
        <rFont val="Calibri"/>
        <family val="2"/>
        <scheme val="minor"/>
      </rPr>
      <t>Cortisol</t>
    </r>
    <r>
      <rPr>
        <sz val="10"/>
        <color rgb="FF000000"/>
        <rFont val="B Traffic"/>
        <charset val="178"/>
      </rPr>
      <t xml:space="preserve"> در ادرار </t>
    </r>
  </si>
  <si>
    <r>
      <t xml:space="preserve"> اندازه‌گيري کمّي هورمون رشد انساني (</t>
    </r>
    <r>
      <rPr>
        <sz val="10"/>
        <color rgb="FF000000"/>
        <rFont val="Calibri"/>
        <family val="2"/>
        <scheme val="minor"/>
      </rPr>
      <t>HGH</t>
    </r>
    <r>
      <rPr>
        <sz val="10"/>
        <color rgb="FF000000"/>
        <rFont val="B Traffic"/>
        <charset val="178"/>
      </rPr>
      <t xml:space="preserve">) </t>
    </r>
    <r>
      <rPr>
        <sz val="10"/>
        <color rgb="FF000000"/>
        <rFont val="Calibri"/>
        <family val="2"/>
        <scheme val="minor"/>
      </rPr>
      <t>Human Growth Hormone</t>
    </r>
    <r>
      <rPr>
        <sz val="10"/>
        <color rgb="FF000000"/>
        <rFont val="B Traffic"/>
        <charset val="178"/>
      </rPr>
      <t xml:space="preserve"> در سرم/پلاسما سطح پایه </t>
    </r>
  </si>
  <si>
    <r>
      <t xml:space="preserve"> اندازه‌گيري کمّي </t>
    </r>
    <r>
      <rPr>
        <sz val="10"/>
        <color rgb="FF000000"/>
        <rFont val="Calibri"/>
        <family val="2"/>
        <scheme val="minor"/>
      </rPr>
      <t>HGH</t>
    </r>
    <r>
      <rPr>
        <sz val="10"/>
        <color rgb="FF000000"/>
        <rFont val="B Traffic"/>
        <charset val="178"/>
      </rPr>
      <t xml:space="preserve"> در سرم/پلاسما، بعد از تحريك یا مهار (</t>
    </r>
    <r>
      <rPr>
        <sz val="10"/>
        <color rgb="FF000000"/>
        <rFont val="Calibri"/>
        <family val="2"/>
        <scheme val="minor"/>
      </rPr>
      <t>L-Dopa</t>
    </r>
    <r>
      <rPr>
        <sz val="10"/>
        <color rgb="FF000000"/>
        <rFont val="B Traffic"/>
        <charset val="178"/>
      </rPr>
      <t xml:space="preserve"> ، ورزش یا سایر محرک ها)، به ازای هر بار،</t>
    </r>
  </si>
  <si>
    <t xml:space="preserve"> (حداکثر تا 3 بار قابل گزارش و محاسبه می‌باشد) (کد 801555 با این کد قابل گزارش می‌باشد)</t>
  </si>
  <si>
    <r>
      <t xml:space="preserve"> اندازه‌گيري کمّي </t>
    </r>
    <r>
      <rPr>
        <sz val="10"/>
        <color rgb="FF000000"/>
        <rFont val="Calibri"/>
        <family val="2"/>
        <scheme val="minor"/>
      </rPr>
      <t>Insulin</t>
    </r>
    <r>
      <rPr>
        <sz val="10"/>
        <color rgb="FF000000"/>
        <rFont val="B Traffic"/>
        <charset val="178"/>
      </rPr>
      <t xml:space="preserve"> در سرم </t>
    </r>
  </si>
  <si>
    <r>
      <t xml:space="preserve"> اندازه‌گيري کمّي </t>
    </r>
    <r>
      <rPr>
        <sz val="10"/>
        <color rgb="FF000000"/>
        <rFont val="Calibri"/>
        <family val="2"/>
        <scheme val="minor"/>
      </rPr>
      <t>C-Peptide</t>
    </r>
    <r>
      <rPr>
        <sz val="10"/>
        <color rgb="FF000000"/>
        <rFont val="B Traffic"/>
        <charset val="178"/>
      </rPr>
      <t xml:space="preserve"> در سرم </t>
    </r>
  </si>
  <si>
    <r>
      <t xml:space="preserve"> اندازه‌گيري کمّي </t>
    </r>
    <r>
      <rPr>
        <sz val="10"/>
        <color rgb="FF000000"/>
        <rFont val="Calibri"/>
        <family val="2"/>
        <scheme val="minor"/>
      </rPr>
      <t>Glucagon</t>
    </r>
    <r>
      <rPr>
        <sz val="10"/>
        <color rgb="FF000000"/>
        <rFont val="B Traffic"/>
        <charset val="178"/>
      </rPr>
      <t xml:space="preserve"> در سرم/پلاسما </t>
    </r>
  </si>
  <si>
    <r>
      <t xml:space="preserve"> اندازه‌گيري کمّي </t>
    </r>
    <r>
      <rPr>
        <sz val="10"/>
        <color rgb="FF000000"/>
        <rFont val="Calibri"/>
        <family val="2"/>
        <scheme val="minor"/>
      </rPr>
      <t>Gastrin</t>
    </r>
    <r>
      <rPr>
        <sz val="10"/>
        <color rgb="FF000000"/>
        <rFont val="B Traffic"/>
        <charset val="178"/>
      </rPr>
      <t xml:space="preserve"> در سرم </t>
    </r>
  </si>
  <si>
    <r>
      <t xml:space="preserve"> اندازه‌گيري کمّي </t>
    </r>
    <r>
      <rPr>
        <sz val="10"/>
        <color rgb="FF000000"/>
        <rFont val="Calibri"/>
        <family val="2"/>
        <scheme val="minor"/>
      </rPr>
      <t>Gastrin</t>
    </r>
    <r>
      <rPr>
        <sz val="10"/>
        <color rgb="FF000000"/>
        <rFont val="B Traffic"/>
        <charset val="178"/>
      </rPr>
      <t xml:space="preserve"> در سرم بعد از تحريك سكرتين </t>
    </r>
  </si>
  <si>
    <r>
      <t xml:space="preserve"> اندازه‌گيري کمّي </t>
    </r>
    <r>
      <rPr>
        <sz val="10"/>
        <color rgb="FF000000"/>
        <rFont val="Calibri"/>
        <family val="2"/>
        <scheme val="minor"/>
      </rPr>
      <t>Beta HCG</t>
    </r>
    <r>
      <rPr>
        <sz val="10"/>
        <color rgb="FF000000"/>
        <rFont val="B Traffic"/>
        <charset val="178"/>
      </rPr>
      <t xml:space="preserve"> در سرم/پلاسما </t>
    </r>
  </si>
  <si>
    <r>
      <t xml:space="preserve"> اندازه‌گيري کمّي </t>
    </r>
    <r>
      <rPr>
        <sz val="10"/>
        <color rgb="FF000000"/>
        <rFont val="Calibri"/>
        <family val="2"/>
        <scheme val="minor"/>
      </rPr>
      <t>Beta-HCG</t>
    </r>
    <r>
      <rPr>
        <sz val="10"/>
        <color rgb="FF000000"/>
        <rFont val="B Traffic"/>
        <charset val="178"/>
      </rPr>
      <t xml:space="preserve"> در سرم/پلاسما با تيتراژ حداقل با سه رقت </t>
    </r>
  </si>
  <si>
    <r>
      <t xml:space="preserve"> اندازه‌گيري کمّي وازوپرسين يا </t>
    </r>
    <r>
      <rPr>
        <sz val="10"/>
        <color rgb="FF000000"/>
        <rFont val="Calibri"/>
        <family val="2"/>
        <scheme val="minor"/>
      </rPr>
      <t>ADH</t>
    </r>
    <r>
      <rPr>
        <sz val="10"/>
        <color rgb="FF000000"/>
        <rFont val="B Traffic"/>
        <charset val="178"/>
      </rPr>
      <t xml:space="preserve"> در سرم/پلاسما </t>
    </r>
  </si>
  <si>
    <t>اندازه‌گيري کمّي ميكروآلبومين در ادرار به روش الايزا یا ایمونوتوربیدیمتری</t>
  </si>
  <si>
    <r>
      <t xml:space="preserve"> اندازه‌گيري کمّي هورمون هاي ديگري كه به روشهاي </t>
    </r>
    <r>
      <rPr>
        <sz val="10"/>
        <color rgb="FF000000"/>
        <rFont val="Calibri"/>
        <family val="2"/>
        <scheme val="minor"/>
      </rPr>
      <t>RIA</t>
    </r>
    <r>
      <rPr>
        <sz val="10"/>
        <color rgb="FF000000"/>
        <rFont val="B Traffic"/>
        <charset val="178"/>
      </rPr>
      <t xml:space="preserve"> و الايزا اندازه‌گيري مي‌شوند</t>
    </r>
  </si>
  <si>
    <t xml:space="preserve"> (فهرست خدمات پیشنهادی آزمایشگاه مرجع وزارت بهداشت، با تایید دبیرخانه شورای عالی بیمه تحت پوشش بیمه پایه می‌باشد)</t>
  </si>
  <si>
    <r>
      <t xml:space="preserve"> اندازه‌گيري کمّي </t>
    </r>
    <r>
      <rPr>
        <sz val="10"/>
        <color rgb="FF000000"/>
        <rFont val="Calibri"/>
        <family val="2"/>
        <scheme val="minor"/>
      </rPr>
      <t>IGF-</t>
    </r>
    <r>
      <rPr>
        <sz val="10"/>
        <color rgb="FF000000"/>
        <rFont val="B Traffic"/>
        <charset val="178"/>
      </rPr>
      <t xml:space="preserve">1 </t>
    </r>
    <r>
      <rPr>
        <sz val="10"/>
        <color rgb="FF000000"/>
        <rFont val="Calibri"/>
        <family val="2"/>
        <scheme val="minor"/>
      </rPr>
      <t>Insulin Like Growth</t>
    </r>
    <r>
      <rPr>
        <sz val="10"/>
        <color rgb="FF000000"/>
        <rFont val="B Traffic"/>
        <charset val="178"/>
      </rPr>
      <t xml:space="preserve"> </t>
    </r>
    <r>
      <rPr>
        <sz val="10"/>
        <color rgb="FF000000"/>
        <rFont val="Calibri"/>
        <family val="2"/>
        <scheme val="minor"/>
      </rPr>
      <t xml:space="preserve">Factor </t>
    </r>
    <r>
      <rPr>
        <sz val="10"/>
        <color rgb="FF000000"/>
        <rFont val="B Traffic"/>
        <charset val="178"/>
      </rPr>
      <t xml:space="preserve">1)) </t>
    </r>
  </si>
  <si>
    <r>
      <t xml:space="preserve"> اندازه‌گيري کمّي </t>
    </r>
    <r>
      <rPr>
        <sz val="10"/>
        <color rgb="FF000000"/>
        <rFont val="Calibri"/>
        <family val="2"/>
        <scheme val="minor"/>
      </rPr>
      <t>Free Beta-HCG</t>
    </r>
    <r>
      <rPr>
        <sz val="10"/>
        <color rgb="FF000000"/>
        <rFont val="B Traffic"/>
        <charset val="178"/>
      </rPr>
      <t xml:space="preserve"> در سرم/پلاسما </t>
    </r>
  </si>
  <si>
    <r>
      <t xml:space="preserve">آنتي بادي ها يا هورمون هايي که به روش کمي لومينسانس، الکتروکمي لومينسانس و </t>
    </r>
    <r>
      <rPr>
        <sz val="10"/>
        <color rgb="FF000000"/>
        <rFont val="Calibri"/>
        <family val="2"/>
        <scheme val="minor"/>
      </rPr>
      <t>ELFA</t>
    </r>
    <r>
      <rPr>
        <sz val="10"/>
        <color rgb="FF000000"/>
        <rFont val="B Traffic"/>
        <charset val="178"/>
      </rPr>
      <t xml:space="preserve"> اندازه گيري مي‌شوند</t>
    </r>
  </si>
  <si>
    <t>تومورمارکرها</t>
  </si>
  <si>
    <r>
      <t xml:space="preserve">تومورمارکرهايي که به روش کمي لومينسانس، الکتروکمي لومينسانس و </t>
    </r>
    <r>
      <rPr>
        <sz val="10"/>
        <color rgb="FF000000"/>
        <rFont val="Calibri"/>
        <family val="2"/>
        <scheme val="minor"/>
      </rPr>
      <t>ELFA</t>
    </r>
    <r>
      <rPr>
        <sz val="10"/>
        <color rgb="FF000000"/>
        <rFont val="B Traffic"/>
        <charset val="178"/>
      </rPr>
      <t xml:space="preserve"> اندازه‌گيري مي‌شوند</t>
    </r>
  </si>
  <si>
    <t xml:space="preserve"> (فهرست خدمات پیشنهادی آزمایشگاه مرجع وزارت بهداشت، با تایید دبیرخانه شورای عالی بیمه تحت پوشش بیمه پایه می‌باشد) </t>
  </si>
  <si>
    <r>
      <t>اندازه‌گيري کمّي (</t>
    </r>
    <r>
      <rPr>
        <sz val="10"/>
        <color rgb="FF000000"/>
        <rFont val="Calibri"/>
        <family val="2"/>
        <scheme val="minor"/>
      </rPr>
      <t>CEA(Carcinoembryonic Antigen</t>
    </r>
    <r>
      <rPr>
        <sz val="10"/>
        <color rgb="FF000000"/>
        <rFont val="B Traffic"/>
        <charset val="178"/>
      </rPr>
      <t xml:space="preserve"> در سرم/ پلاسما </t>
    </r>
  </si>
  <si>
    <r>
      <t>اندازه‌گيري کمّي (</t>
    </r>
    <r>
      <rPr>
        <sz val="10"/>
        <color rgb="FF000000"/>
        <rFont val="Calibri"/>
        <family val="2"/>
        <scheme val="minor"/>
      </rPr>
      <t>CEA(Carcinoembryonic Antigen</t>
    </r>
    <r>
      <rPr>
        <sz val="10"/>
        <color rgb="FF000000"/>
        <rFont val="B Traffic"/>
        <charset val="178"/>
      </rPr>
      <t xml:space="preserve"> در مایعات بدن </t>
    </r>
  </si>
  <si>
    <t xml:space="preserve"> اندازه‌گيري کمّي آلفا فتوپروتئين در سرم/ پلاسما </t>
  </si>
  <si>
    <t xml:space="preserve"> اندازه‌گيري کمّي آلفا فتوپروتئين در مايع آمنيون </t>
  </si>
  <si>
    <r>
      <t xml:space="preserve"> اندازه‌گيري کمّي </t>
    </r>
    <r>
      <rPr>
        <sz val="10"/>
        <color rgb="FF000000"/>
        <rFont val="Calibri"/>
        <family val="2"/>
        <scheme val="minor"/>
      </rPr>
      <t>PSA</t>
    </r>
    <r>
      <rPr>
        <sz val="10"/>
        <color rgb="FF000000"/>
        <rFont val="B Traffic"/>
        <charset val="178"/>
      </rPr>
      <t xml:space="preserve"> در سرم/ پلاسما </t>
    </r>
  </si>
  <si>
    <r>
      <t xml:space="preserve"> اندازه‌گيري کمّي </t>
    </r>
    <r>
      <rPr>
        <sz val="10"/>
        <color rgb="FF000000"/>
        <rFont val="Calibri"/>
        <family val="2"/>
        <scheme val="minor"/>
      </rPr>
      <t>Free PSA</t>
    </r>
    <r>
      <rPr>
        <sz val="10"/>
        <color rgb="FF000000"/>
        <rFont val="B Traffic"/>
        <charset val="178"/>
      </rPr>
      <t xml:space="preserve">در سرم/ پلاسما </t>
    </r>
  </si>
  <si>
    <r>
      <t xml:space="preserve"> اندازه‌گيري کمّي(</t>
    </r>
    <r>
      <rPr>
        <sz val="10"/>
        <color rgb="FF000000"/>
        <rFont val="Calibri"/>
        <family val="2"/>
        <scheme val="minor"/>
      </rPr>
      <t>SHBG) Hormon Binding</t>
    </r>
    <r>
      <rPr>
        <sz val="10"/>
        <color rgb="FF000000"/>
        <rFont val="B Traffic"/>
        <charset val="178"/>
      </rPr>
      <t xml:space="preserve"> </t>
    </r>
    <r>
      <rPr>
        <sz val="10"/>
        <color rgb="FF000000"/>
        <rFont val="Calibri"/>
        <family val="2"/>
        <scheme val="minor"/>
      </rPr>
      <t>Globolin Sex</t>
    </r>
    <r>
      <rPr>
        <sz val="10"/>
        <color rgb="FF000000"/>
        <rFont val="B Traffic"/>
        <charset val="178"/>
      </rPr>
      <t xml:space="preserve"> در سرم/ پلاسما </t>
    </r>
  </si>
  <si>
    <r>
      <t xml:space="preserve">اندازه‌گيري کمّي </t>
    </r>
    <r>
      <rPr>
        <sz val="10"/>
        <color rgb="FF000000"/>
        <rFont val="Calibri"/>
        <family val="2"/>
        <scheme val="minor"/>
      </rPr>
      <t xml:space="preserve">CA </t>
    </r>
    <r>
      <rPr>
        <sz val="10"/>
        <color rgb="FF000000"/>
        <rFont val="B Traffic"/>
        <charset val="178"/>
      </rPr>
      <t xml:space="preserve">19-9 در سرم/ پلاسما و مايعات بدن </t>
    </r>
  </si>
  <si>
    <r>
      <t xml:space="preserve">اندازه‌گيري کمّي </t>
    </r>
    <r>
      <rPr>
        <sz val="10"/>
        <color rgb="FF000000"/>
        <rFont val="Calibri"/>
        <family val="2"/>
        <scheme val="minor"/>
      </rPr>
      <t xml:space="preserve">CA </t>
    </r>
    <r>
      <rPr>
        <sz val="10"/>
        <color rgb="FF000000"/>
        <rFont val="B Traffic"/>
        <charset val="178"/>
      </rPr>
      <t xml:space="preserve">15-3 در سرم/ پلاسما و مايعات بدن </t>
    </r>
  </si>
  <si>
    <r>
      <t xml:space="preserve">اندازه‌گيري کمّي </t>
    </r>
    <r>
      <rPr>
        <sz val="10"/>
        <color rgb="FF000000"/>
        <rFont val="Calibri"/>
        <family val="2"/>
        <scheme val="minor"/>
      </rPr>
      <t xml:space="preserve">CA </t>
    </r>
    <r>
      <rPr>
        <sz val="10"/>
        <color rgb="FF000000"/>
        <rFont val="B Traffic"/>
        <charset val="178"/>
      </rPr>
      <t xml:space="preserve">125 در سرم/ پلاسما و مايعات بدن </t>
    </r>
  </si>
  <si>
    <t xml:space="preserve">تومورماركرهاي درج نشده ديگر </t>
  </si>
  <si>
    <t xml:space="preserve">(فهرست خدمات پیشنهادی آزمایشگاه مرجع وزارت بهداشت، با تایید دبیرخانه شورای عالی بیمه تحت پوشش بیمه پایه می‌باشد) </t>
  </si>
  <si>
    <r>
      <t xml:space="preserve">اندازه‌گيري کمّي </t>
    </r>
    <r>
      <rPr>
        <sz val="10"/>
        <color rgb="FF000000"/>
        <rFont val="Calibri"/>
        <family val="2"/>
        <scheme val="minor"/>
      </rPr>
      <t xml:space="preserve">Cyfra </t>
    </r>
    <r>
      <rPr>
        <sz val="10"/>
        <color rgb="FF000000"/>
        <rFont val="B Traffic"/>
        <charset val="178"/>
      </rPr>
      <t xml:space="preserve">21-1 در سرم </t>
    </r>
  </si>
  <si>
    <r>
      <t xml:space="preserve">آنتی بادی </t>
    </r>
    <r>
      <rPr>
        <sz val="10"/>
        <color rgb="FF000000"/>
        <rFont val="Calibri"/>
        <family val="2"/>
        <scheme val="minor"/>
      </rPr>
      <t>Anti NSE(Neuron-Specific Enolase</t>
    </r>
    <r>
      <rPr>
        <sz val="10"/>
        <color rgb="FF000000"/>
        <rFont val="B Traffic"/>
        <charset val="178"/>
      </rPr>
      <t xml:space="preserve">) </t>
    </r>
  </si>
  <si>
    <r>
      <t xml:space="preserve">آزمایش </t>
    </r>
    <r>
      <rPr>
        <sz val="10"/>
        <color rgb="FF000000"/>
        <rFont val="Calibri"/>
        <family val="2"/>
        <scheme val="minor"/>
      </rPr>
      <t>Chromogranin A</t>
    </r>
    <r>
      <rPr>
        <sz val="10"/>
        <color rgb="FF000000"/>
        <rFont val="B Traffic"/>
        <charset val="178"/>
      </rPr>
      <t xml:space="preserve"> به روش الایزا </t>
    </r>
  </si>
  <si>
    <t>خون‌شناسی</t>
  </si>
  <si>
    <r>
      <t xml:space="preserve">آزمايش </t>
    </r>
    <r>
      <rPr>
        <sz val="10"/>
        <color rgb="FF000000"/>
        <rFont val="Calibri"/>
        <family val="2"/>
        <scheme val="minor"/>
      </rPr>
      <t>CBC</t>
    </r>
    <r>
      <rPr>
        <sz val="10"/>
        <color rgb="FF000000"/>
        <rFont val="B Traffic"/>
        <charset val="178"/>
      </rPr>
      <t xml:space="preserve"> (هموگلوبين، هماتوكريت، شمارش گلبول قرمز و سفيد و پلاكت، انديس‌هاي سلولي) و شمارش افتراقي گلبولهاي سفيد </t>
    </r>
  </si>
  <si>
    <t xml:space="preserve">آزمايش شمارش گلبولهاي سفيد به تنهايي </t>
  </si>
  <si>
    <t xml:space="preserve">اندازه‌گيري هموگلوبين </t>
  </si>
  <si>
    <t xml:space="preserve">اندازه‌گيري هماتوكريت </t>
  </si>
  <si>
    <t xml:space="preserve">شمارش رتيكولوسيت‌ها </t>
  </si>
  <si>
    <t xml:space="preserve">شمارش پلاكت‌ها </t>
  </si>
  <si>
    <t xml:space="preserve">اندازه گيري سديمانتاسيون گلبولهاي قرمز </t>
  </si>
  <si>
    <r>
      <t xml:space="preserve">آزمايش تجسس سلول </t>
    </r>
    <r>
      <rPr>
        <sz val="10"/>
        <color rgb="FF000000"/>
        <rFont val="Calibri"/>
        <family val="2"/>
        <scheme val="minor"/>
      </rPr>
      <t>LE</t>
    </r>
    <r>
      <rPr>
        <sz val="10"/>
        <color rgb="FF000000"/>
        <rFont val="B Traffic"/>
        <charset val="178"/>
      </rPr>
      <t xml:space="preserve"> </t>
    </r>
  </si>
  <si>
    <t xml:space="preserve">آزمايش شمارش افتراقي ائوزينوفيل در ترشحات بيني و ساير مايعات بدن </t>
  </si>
  <si>
    <t xml:space="preserve">آزمايش شمارش مطلق ائوزينوفيل در ادرار </t>
  </si>
  <si>
    <r>
      <t>آزمايش شكنندگي گلبول‌هاي قرمز (</t>
    </r>
    <r>
      <rPr>
        <sz val="10"/>
        <color rgb="FF000000"/>
        <rFont val="Calibri"/>
        <family val="2"/>
        <scheme val="minor"/>
      </rPr>
      <t>Osmotic Fragility Test</t>
    </r>
    <r>
      <rPr>
        <sz val="10"/>
        <color rgb="FF000000"/>
        <rFont val="B Traffic"/>
        <charset val="178"/>
      </rPr>
      <t xml:space="preserve">) </t>
    </r>
  </si>
  <si>
    <r>
      <t>آزمايش داسي شدن گلبول قرمز بوسيله متابيسولفيت سديم (</t>
    </r>
    <r>
      <rPr>
        <sz val="10"/>
        <color rgb="FF000000"/>
        <rFont val="Calibri"/>
        <family val="2"/>
        <scheme val="minor"/>
      </rPr>
      <t>Sickle cell Prep</t>
    </r>
    <r>
      <rPr>
        <sz val="10"/>
        <color rgb="FF000000"/>
        <rFont val="B Traffic"/>
        <charset val="178"/>
      </rPr>
      <t xml:space="preserve">) </t>
    </r>
  </si>
  <si>
    <t xml:space="preserve"> اندازه‌گيري کمّي هموگلوبين پلاسما </t>
  </si>
  <si>
    <t xml:space="preserve">آزمايش تجسس ميکروسکوپي گسترش خون از نظر انگل‌هايي نظيرمالاريا، بورليا، تريپانوزوم و ساير موارد مشابه </t>
  </si>
  <si>
    <t xml:space="preserve">آزمايش تجسس اجسام هاينز در خون محيطي </t>
  </si>
  <si>
    <r>
      <t xml:space="preserve"> اندازه‌گيري کمّي </t>
    </r>
    <r>
      <rPr>
        <sz val="10"/>
        <color rgb="FF000000"/>
        <rFont val="Calibri"/>
        <family val="2"/>
        <scheme val="minor"/>
      </rPr>
      <t>Red Cell Mass</t>
    </r>
    <r>
      <rPr>
        <sz val="10"/>
        <color rgb="FF000000"/>
        <rFont val="B Traffic"/>
        <charset val="178"/>
      </rPr>
      <t xml:space="preserve"> </t>
    </r>
  </si>
  <si>
    <r>
      <t xml:space="preserve"> اندازه‌گيري کمّي </t>
    </r>
    <r>
      <rPr>
        <sz val="10"/>
        <color rgb="FF000000"/>
        <rFont val="Calibri"/>
        <family val="2"/>
        <scheme val="minor"/>
      </rPr>
      <t>Total Blood Volume</t>
    </r>
    <r>
      <rPr>
        <sz val="10"/>
        <color rgb="FF000000"/>
        <rFont val="B Traffic"/>
        <charset val="178"/>
      </rPr>
      <t xml:space="preserve"> </t>
    </r>
  </si>
  <si>
    <r>
      <t xml:space="preserve"> اندازه‌گيري کمّي </t>
    </r>
    <r>
      <rPr>
        <sz val="10"/>
        <color rgb="FF000000"/>
        <rFont val="Calibri"/>
        <family val="2"/>
        <scheme val="minor"/>
      </rPr>
      <t>Total Plasma Volume</t>
    </r>
    <r>
      <rPr>
        <sz val="10"/>
        <color rgb="FF000000"/>
        <rFont val="B Traffic"/>
        <charset val="178"/>
      </rPr>
      <t xml:space="preserve"> </t>
    </r>
  </si>
  <si>
    <t>سایر آزمایش های خون شناسی که در فهرست خدمات مشخص نشده اند</t>
  </si>
  <si>
    <t>انعقاد</t>
  </si>
  <si>
    <r>
      <t xml:space="preserve"> اندازه‌گيري کمّي زمان سيلان خون (</t>
    </r>
    <r>
      <rPr>
        <sz val="10"/>
        <color rgb="FF000000"/>
        <rFont val="Calibri"/>
        <family val="2"/>
        <scheme val="minor"/>
      </rPr>
      <t>BT</t>
    </r>
    <r>
      <rPr>
        <sz val="10"/>
        <color rgb="FF000000"/>
        <rFont val="B Traffic"/>
        <charset val="178"/>
      </rPr>
      <t xml:space="preserve">) </t>
    </r>
  </si>
  <si>
    <r>
      <t xml:space="preserve"> اندازه‌گيري کمّي زمان سيلان خون با روش </t>
    </r>
    <r>
      <rPr>
        <sz val="10"/>
        <color rgb="FF000000"/>
        <rFont val="Calibri"/>
        <family val="2"/>
        <scheme val="minor"/>
      </rPr>
      <t>IVY</t>
    </r>
    <r>
      <rPr>
        <sz val="10"/>
        <color rgb="FF000000"/>
        <rFont val="B Traffic"/>
        <charset val="178"/>
      </rPr>
      <t xml:space="preserve"> </t>
    </r>
  </si>
  <si>
    <r>
      <t xml:space="preserve"> اندازه‌گيري کمّي زمان انعقاد خون (</t>
    </r>
    <r>
      <rPr>
        <sz val="10"/>
        <color rgb="FF000000"/>
        <rFont val="Calibri"/>
        <family val="2"/>
        <scheme val="minor"/>
      </rPr>
      <t>CT</t>
    </r>
    <r>
      <rPr>
        <sz val="10"/>
        <color rgb="FF000000"/>
        <rFont val="B Traffic"/>
        <charset val="178"/>
      </rPr>
      <t xml:space="preserve">) </t>
    </r>
  </si>
  <si>
    <r>
      <t xml:space="preserve"> اندازه‌گيري کمّي زمان پروتومبين (</t>
    </r>
    <r>
      <rPr>
        <sz val="10"/>
        <color rgb="FF000000"/>
        <rFont val="Calibri"/>
        <family val="2"/>
        <scheme val="minor"/>
      </rPr>
      <t>PT</t>
    </r>
    <r>
      <rPr>
        <sz val="10"/>
        <color rgb="FF000000"/>
        <rFont val="B Traffic"/>
        <charset val="178"/>
      </rPr>
      <t xml:space="preserve"> ) با تعيين ميزان </t>
    </r>
    <r>
      <rPr>
        <sz val="10"/>
        <color rgb="FF000000"/>
        <rFont val="Calibri"/>
        <family val="2"/>
        <scheme val="minor"/>
      </rPr>
      <t>INR</t>
    </r>
    <r>
      <rPr>
        <sz val="10"/>
        <color rgb="FF000000"/>
        <rFont val="B Traffic"/>
        <charset val="178"/>
      </rPr>
      <t xml:space="preserve"> </t>
    </r>
  </si>
  <si>
    <r>
      <t xml:space="preserve"> اندازه‌گيري کمّي زمان ترومبوپلاستين نسبي (</t>
    </r>
    <r>
      <rPr>
        <sz val="10"/>
        <color rgb="FF000000"/>
        <rFont val="Calibri"/>
        <family val="2"/>
        <scheme val="minor"/>
      </rPr>
      <t>PTT</t>
    </r>
    <r>
      <rPr>
        <sz val="10"/>
        <color rgb="FF000000"/>
        <rFont val="B Traffic"/>
        <charset val="178"/>
      </rPr>
      <t xml:space="preserve"> يا </t>
    </r>
    <r>
      <rPr>
        <sz val="10"/>
        <color rgb="FF000000"/>
        <rFont val="Calibri"/>
        <family val="2"/>
        <scheme val="minor"/>
      </rPr>
      <t>aPTT</t>
    </r>
    <r>
      <rPr>
        <sz val="10"/>
        <color rgb="FF000000"/>
        <rFont val="B Traffic"/>
        <charset val="178"/>
      </rPr>
      <t xml:space="preserve">) </t>
    </r>
  </si>
  <si>
    <t xml:space="preserve">بررسی مسیر داخلی انعقاد به روش ترومبوالاستومتری </t>
  </si>
  <si>
    <t xml:space="preserve">بررسی مسیر خارجی انعقاد به روش ترومبوالاستومتری </t>
  </si>
  <si>
    <t xml:space="preserve">بررسی اثر فیبرینوژن بر پروسه انغقاد خون به روش ترومبوالاستومتری </t>
  </si>
  <si>
    <t xml:space="preserve">بررسی اثر هپارین بر پروسه انغقاد خون به روش ترومبوالاستومتری </t>
  </si>
  <si>
    <t xml:space="preserve"> اندازه‌گيري کمّي فيبرينوژن </t>
  </si>
  <si>
    <t xml:space="preserve">بررسی اثر آپروتینین بر پروسه انغقاد خون به روش ترومبوالاستومتری </t>
  </si>
  <si>
    <t xml:space="preserve">آزمايش حل شدن فيبرين </t>
  </si>
  <si>
    <t xml:space="preserve">آزمايش مصرف پروترومبين </t>
  </si>
  <si>
    <r>
      <t xml:space="preserve"> اندازه‌گيري کمّي زمان ترومبين (</t>
    </r>
    <r>
      <rPr>
        <sz val="10"/>
        <color rgb="FF000000"/>
        <rFont val="Calibri"/>
        <family val="2"/>
        <scheme val="minor"/>
      </rPr>
      <t>TT</t>
    </r>
    <r>
      <rPr>
        <sz val="10"/>
        <color rgb="FF000000"/>
        <rFont val="B Traffic"/>
        <charset val="178"/>
      </rPr>
      <t xml:space="preserve">) </t>
    </r>
  </si>
  <si>
    <t xml:space="preserve"> اندازه‌گيري کمّي زمان رپتيلاز </t>
  </si>
  <si>
    <r>
      <t xml:space="preserve"> اندازه‌گيري کمّي میزان فاکتور انعقادی </t>
    </r>
    <r>
      <rPr>
        <sz val="10"/>
        <color rgb="FF000000"/>
        <rFont val="Calibri"/>
        <family val="2"/>
        <scheme val="minor"/>
      </rPr>
      <t>II</t>
    </r>
    <r>
      <rPr>
        <sz val="10"/>
        <color rgb="FF000000"/>
        <rFont val="B Traffic"/>
        <charset val="178"/>
      </rPr>
      <t xml:space="preserve"> </t>
    </r>
  </si>
  <si>
    <r>
      <t xml:space="preserve"> اندازه‌گيري کمّي میزان فاکتور انعقادی </t>
    </r>
    <r>
      <rPr>
        <sz val="10"/>
        <color rgb="FF000000"/>
        <rFont val="Calibri"/>
        <family val="2"/>
        <scheme val="minor"/>
      </rPr>
      <t>V</t>
    </r>
    <r>
      <rPr>
        <sz val="10"/>
        <color rgb="FF000000"/>
        <rFont val="B Traffic"/>
        <charset val="178"/>
      </rPr>
      <t xml:space="preserve"> </t>
    </r>
  </si>
  <si>
    <r>
      <t xml:space="preserve"> اندازه‌گيري کمّي میزان فاکتور انعقادی </t>
    </r>
    <r>
      <rPr>
        <sz val="10"/>
        <color rgb="FF000000"/>
        <rFont val="Calibri"/>
        <family val="2"/>
        <scheme val="minor"/>
      </rPr>
      <t>VII</t>
    </r>
    <r>
      <rPr>
        <sz val="10"/>
        <color rgb="FF000000"/>
        <rFont val="B Traffic"/>
        <charset val="178"/>
      </rPr>
      <t xml:space="preserve"> </t>
    </r>
  </si>
  <si>
    <r>
      <t xml:space="preserve"> اندازه‌گيري کمّي میزان فاکتور انعقادی </t>
    </r>
    <r>
      <rPr>
        <sz val="10"/>
        <color rgb="FF000000"/>
        <rFont val="Calibri"/>
        <family val="2"/>
        <scheme val="minor"/>
      </rPr>
      <t>VIII</t>
    </r>
    <r>
      <rPr>
        <sz val="10"/>
        <color rgb="FF000000"/>
        <rFont val="B Traffic"/>
        <charset val="178"/>
      </rPr>
      <t xml:space="preserve"> </t>
    </r>
  </si>
  <si>
    <r>
      <t xml:space="preserve"> اندازه‌گيري کمّي ميزان فاكتور انعقادي </t>
    </r>
    <r>
      <rPr>
        <sz val="10"/>
        <color rgb="FF000000"/>
        <rFont val="Calibri"/>
        <family val="2"/>
        <scheme val="minor"/>
      </rPr>
      <t>IX</t>
    </r>
    <r>
      <rPr>
        <sz val="10"/>
        <color rgb="FF000000"/>
        <rFont val="B Traffic"/>
        <charset val="178"/>
      </rPr>
      <t xml:space="preserve"> </t>
    </r>
  </si>
  <si>
    <r>
      <t xml:space="preserve"> اندازه‌گيري کمّي ميزان فاكتور انعقادي </t>
    </r>
    <r>
      <rPr>
        <sz val="10"/>
        <color rgb="FF000000"/>
        <rFont val="Calibri"/>
        <family val="2"/>
        <scheme val="minor"/>
      </rPr>
      <t>X</t>
    </r>
    <r>
      <rPr>
        <sz val="10"/>
        <color rgb="FF000000"/>
        <rFont val="B Traffic"/>
        <charset val="178"/>
      </rPr>
      <t xml:space="preserve"> </t>
    </r>
  </si>
  <si>
    <r>
      <t xml:space="preserve"> اندازه‌گيري کمّي ميزان فاكتور انعقادي </t>
    </r>
    <r>
      <rPr>
        <sz val="10"/>
        <color rgb="FF000000"/>
        <rFont val="Calibri"/>
        <family val="2"/>
        <scheme val="minor"/>
      </rPr>
      <t>XI</t>
    </r>
    <r>
      <rPr>
        <sz val="10"/>
        <color rgb="FF000000"/>
        <rFont val="B Traffic"/>
        <charset val="178"/>
      </rPr>
      <t xml:space="preserve"> </t>
    </r>
  </si>
  <si>
    <r>
      <t xml:space="preserve"> اندازه‌گيري کمّي ميزان فاكتور انعقادي </t>
    </r>
    <r>
      <rPr>
        <sz val="10"/>
        <color rgb="FF000000"/>
        <rFont val="Calibri"/>
        <family val="2"/>
        <scheme val="minor"/>
      </rPr>
      <t>XII</t>
    </r>
    <r>
      <rPr>
        <sz val="10"/>
        <color rgb="FF000000"/>
        <rFont val="B Traffic"/>
        <charset val="178"/>
      </rPr>
      <t xml:space="preserve"> </t>
    </r>
  </si>
  <si>
    <r>
      <t xml:space="preserve"> اندازه‌گيري کمّي مواد حاصل از تخريب فيبرين (</t>
    </r>
    <r>
      <rPr>
        <sz val="10"/>
        <color rgb="FF000000"/>
        <rFont val="Calibri"/>
        <family val="2"/>
        <scheme val="minor"/>
      </rPr>
      <t>FDP</t>
    </r>
    <r>
      <rPr>
        <sz val="10"/>
        <color rgb="FF000000"/>
        <rFont val="B Traffic"/>
        <charset val="178"/>
      </rPr>
      <t>) (کد 802330 همزمان قابل گزارش و اخذ نمی‌باشد)</t>
    </r>
  </si>
  <si>
    <r>
      <t>آزمايش ليز شدن يوگلوبولين (</t>
    </r>
    <r>
      <rPr>
        <sz val="10"/>
        <color rgb="FF000000"/>
        <rFont val="Calibri"/>
        <family val="2"/>
        <scheme val="minor"/>
      </rPr>
      <t>ELT</t>
    </r>
    <r>
      <rPr>
        <sz val="10"/>
        <color rgb="FF000000"/>
        <rFont val="B Traffic"/>
        <charset val="178"/>
      </rPr>
      <t xml:space="preserve">) </t>
    </r>
  </si>
  <si>
    <t xml:space="preserve">اندازه‌گيري کمّي فاكتور فون ويلبراند </t>
  </si>
  <si>
    <r>
      <t xml:space="preserve"> اندازه‌گيري کمّي فاكتور </t>
    </r>
    <r>
      <rPr>
        <sz val="10"/>
        <color rgb="FF000000"/>
        <rFont val="Calibri"/>
        <family val="2"/>
        <scheme val="minor"/>
      </rPr>
      <t>XIII</t>
    </r>
    <r>
      <rPr>
        <sz val="10"/>
        <color rgb="FF000000"/>
        <rFont val="B Traffic"/>
        <charset val="178"/>
      </rPr>
      <t xml:space="preserve"> </t>
    </r>
  </si>
  <si>
    <r>
      <t xml:space="preserve"> اندازه‌گيري کمّي فاكتور</t>
    </r>
    <r>
      <rPr>
        <sz val="10"/>
        <color rgb="FF000000"/>
        <rFont val="Calibri"/>
        <family val="2"/>
        <scheme val="minor"/>
      </rPr>
      <t>III</t>
    </r>
    <r>
      <rPr>
        <sz val="10"/>
        <color rgb="FF000000"/>
        <rFont val="B Traffic"/>
        <charset val="178"/>
      </rPr>
      <t xml:space="preserve"> پلاكتي </t>
    </r>
  </si>
  <si>
    <r>
      <t xml:space="preserve"> اندازه‌گيري کمّي پروتئين </t>
    </r>
    <r>
      <rPr>
        <sz val="10"/>
        <color rgb="FF000000"/>
        <rFont val="Calibri"/>
        <family val="2"/>
        <scheme val="minor"/>
      </rPr>
      <t>C</t>
    </r>
    <r>
      <rPr>
        <sz val="10"/>
        <color rgb="FF000000"/>
        <rFont val="B Traffic"/>
        <charset val="178"/>
      </rPr>
      <t xml:space="preserve"> </t>
    </r>
  </si>
  <si>
    <r>
      <t xml:space="preserve"> اندازه‌گيري کمّي پروتئين </t>
    </r>
    <r>
      <rPr>
        <sz val="10"/>
        <color rgb="FF000000"/>
        <rFont val="Calibri"/>
        <family val="2"/>
        <scheme val="minor"/>
      </rPr>
      <t>S</t>
    </r>
    <r>
      <rPr>
        <sz val="10"/>
        <color rgb="FF000000"/>
        <rFont val="B Traffic"/>
        <charset val="178"/>
      </rPr>
      <t xml:space="preserve"> </t>
    </r>
  </si>
  <si>
    <r>
      <t xml:space="preserve"> اندازه‌گيري کمّي آنتي ترومبين</t>
    </r>
    <r>
      <rPr>
        <sz val="10"/>
        <color rgb="FF000000"/>
        <rFont val="Calibri"/>
        <family val="2"/>
        <scheme val="minor"/>
      </rPr>
      <t>III</t>
    </r>
    <r>
      <rPr>
        <sz val="10"/>
        <color rgb="FF000000"/>
        <rFont val="B Traffic"/>
        <charset val="178"/>
      </rPr>
      <t xml:space="preserve"> يا ساير مهاركننده‌هاي فاكتور انعقادي و ضد انعقادي و فون‌ويلبراند فاكتور </t>
    </r>
  </si>
  <si>
    <r>
      <t>آزمايش تجمع پلاكت‌ها به ازاي هر معرف (</t>
    </r>
    <r>
      <rPr>
        <sz val="10"/>
        <color rgb="FF000000"/>
        <rFont val="Calibri"/>
        <family val="2"/>
        <scheme val="minor"/>
      </rPr>
      <t>Platelet aggregation</t>
    </r>
    <r>
      <rPr>
        <sz val="10"/>
        <color rgb="FF000000"/>
        <rFont val="B Traffic"/>
        <charset val="178"/>
      </rPr>
      <t xml:space="preserve">) </t>
    </r>
  </si>
  <si>
    <t xml:space="preserve">(برای پایش مقاومت به آسپرین و پلاویکس و در بیماران قلبی و سکته مغزی به ازاء هر فاکتور) (صرفا در موارد بستری و بستری موقت قابل گزارش و اخذ می‌باشد) </t>
  </si>
  <si>
    <r>
      <t>آزمايش چسبندگي پلاكت (</t>
    </r>
    <r>
      <rPr>
        <sz val="10"/>
        <color rgb="FF000000"/>
        <rFont val="Calibri"/>
        <family val="2"/>
        <scheme val="minor"/>
      </rPr>
      <t>Platelet adhesion</t>
    </r>
    <r>
      <rPr>
        <sz val="10"/>
        <color rgb="FF000000"/>
        <rFont val="B Traffic"/>
        <charset val="178"/>
      </rPr>
      <t xml:space="preserve">) </t>
    </r>
  </si>
  <si>
    <r>
      <t>آزمايش ركلسيفيكاسيون پلاسما (</t>
    </r>
    <r>
      <rPr>
        <sz val="10"/>
        <color rgb="FF000000"/>
        <rFont val="Calibri"/>
        <family val="2"/>
        <scheme val="minor"/>
      </rPr>
      <t>PRT</t>
    </r>
    <r>
      <rPr>
        <sz val="10"/>
        <color rgb="FF000000"/>
        <rFont val="B Traffic"/>
        <charset val="178"/>
      </rPr>
      <t xml:space="preserve">) </t>
    </r>
  </si>
  <si>
    <r>
      <t>آزمايش جمع شدن لخته (</t>
    </r>
    <r>
      <rPr>
        <sz val="10"/>
        <color rgb="FF000000"/>
        <rFont val="Calibri"/>
        <family val="2"/>
        <scheme val="minor"/>
      </rPr>
      <t>Clot Retraction</t>
    </r>
    <r>
      <rPr>
        <sz val="10"/>
        <color rgb="FF000000"/>
        <rFont val="B Traffic"/>
        <charset val="178"/>
      </rPr>
      <t xml:space="preserve">) </t>
    </r>
  </si>
  <si>
    <t xml:space="preserve">آزمايش تشخيص آنتي بادي ضد پلاكتي به روش فلوسايتومتري </t>
  </si>
  <si>
    <r>
      <t>آزمايش تشخيص آنتي بادي ضد پلاكتي به روش</t>
    </r>
    <r>
      <rPr>
        <sz val="10"/>
        <color rgb="FF000000"/>
        <rFont val="Calibri"/>
        <family val="2"/>
        <scheme val="minor"/>
      </rPr>
      <t>IF</t>
    </r>
    <r>
      <rPr>
        <sz val="10"/>
        <color rgb="FF000000"/>
        <rFont val="B Traffic"/>
        <charset val="178"/>
      </rPr>
      <t xml:space="preserve"> </t>
    </r>
  </si>
  <si>
    <r>
      <t xml:space="preserve"> اندازه‌گيري کمّي </t>
    </r>
    <r>
      <rPr>
        <sz val="10"/>
        <color rgb="FF000000"/>
        <rFont val="Calibri"/>
        <family val="2"/>
        <scheme val="minor"/>
      </rPr>
      <t>D-Dimer</t>
    </r>
    <r>
      <rPr>
        <sz val="10"/>
        <color rgb="FF000000"/>
        <rFont val="B Traffic"/>
        <charset val="178"/>
      </rPr>
      <t xml:space="preserve"> </t>
    </r>
  </si>
  <si>
    <r>
      <t>اندازه‌گيري (</t>
    </r>
    <r>
      <rPr>
        <sz val="10"/>
        <color rgb="FF000000"/>
        <rFont val="Calibri"/>
        <family val="2"/>
        <scheme val="minor"/>
      </rPr>
      <t>PVO-ELT) Post Venous Occlusion Euglobulin Lysis Time</t>
    </r>
    <r>
      <rPr>
        <sz val="10"/>
        <color rgb="FF000000"/>
        <rFont val="B Traffic"/>
        <charset val="178"/>
      </rPr>
      <t xml:space="preserve"> </t>
    </r>
  </si>
  <si>
    <r>
      <t>اندازه‌گيري کمّي (</t>
    </r>
    <r>
      <rPr>
        <sz val="10"/>
        <color rgb="FF000000"/>
        <rFont val="Calibri"/>
        <family val="2"/>
        <scheme val="minor"/>
      </rPr>
      <t>Plasminogen Activator Inhibitor</t>
    </r>
    <r>
      <rPr>
        <sz val="10"/>
        <color rgb="FF000000"/>
        <rFont val="B Traffic"/>
        <charset val="178"/>
      </rPr>
      <t xml:space="preserve">) </t>
    </r>
  </si>
  <si>
    <r>
      <t xml:space="preserve">اندازه‌گيري </t>
    </r>
    <r>
      <rPr>
        <sz val="10"/>
        <color rgb="FF000000"/>
        <rFont val="Calibri"/>
        <family val="2"/>
        <scheme val="minor"/>
      </rPr>
      <t>TPA (Tissue Plasminogen Activator</t>
    </r>
    <r>
      <rPr>
        <sz val="10"/>
        <color rgb="FF000000"/>
        <rFont val="B Traffic"/>
        <charset val="178"/>
      </rPr>
      <t xml:space="preserve">) </t>
    </r>
  </si>
  <si>
    <r>
      <t xml:space="preserve">آزمايش </t>
    </r>
    <r>
      <rPr>
        <sz val="10"/>
        <color rgb="FF000000"/>
        <rFont val="Calibri"/>
        <family val="2"/>
        <scheme val="minor"/>
      </rPr>
      <t>APC-R (Activated Protein C Resistance</t>
    </r>
    <r>
      <rPr>
        <sz val="10"/>
        <color rgb="FF000000"/>
        <rFont val="B Traffic"/>
        <charset val="178"/>
      </rPr>
      <t xml:space="preserve">) </t>
    </r>
  </si>
  <si>
    <r>
      <t xml:space="preserve">آزمايش </t>
    </r>
    <r>
      <rPr>
        <sz val="10"/>
        <color rgb="FF000000"/>
        <rFont val="Calibri"/>
        <family val="2"/>
        <scheme val="minor"/>
      </rPr>
      <t>Functional Clotting Protein</t>
    </r>
    <r>
      <rPr>
        <sz val="10"/>
        <color rgb="FF000000"/>
        <rFont val="B Traffic"/>
        <charset val="178"/>
      </rPr>
      <t xml:space="preserve"> </t>
    </r>
  </si>
  <si>
    <r>
      <t xml:space="preserve"> اندازه‌گيري کمّي </t>
    </r>
    <r>
      <rPr>
        <sz val="10"/>
        <color rgb="FF000000"/>
        <rFont val="Calibri"/>
        <family val="2"/>
        <scheme val="minor"/>
      </rPr>
      <t>Plasmin Inhibitor</t>
    </r>
    <r>
      <rPr>
        <sz val="10"/>
        <color rgb="FF000000"/>
        <rFont val="B Traffic"/>
        <charset val="178"/>
      </rPr>
      <t xml:space="preserve"> </t>
    </r>
  </si>
  <si>
    <r>
      <t xml:space="preserve"> اندازه‌گيري کمّي </t>
    </r>
    <r>
      <rPr>
        <sz val="10"/>
        <color rgb="FF000000"/>
        <rFont val="Calibri"/>
        <family val="2"/>
        <scheme val="minor"/>
      </rPr>
      <t>Heparin</t>
    </r>
    <r>
      <rPr>
        <sz val="10"/>
        <color rgb="FF000000"/>
        <rFont val="B Traffic"/>
        <charset val="178"/>
      </rPr>
      <t xml:space="preserve"> </t>
    </r>
  </si>
  <si>
    <r>
      <t xml:space="preserve"> اندازه‌گيري کمّي فاكتورهاي انعقادي </t>
    </r>
    <r>
      <rPr>
        <sz val="10"/>
        <color rgb="FF000000"/>
        <rFont val="Calibri"/>
        <family val="2"/>
        <scheme val="minor"/>
      </rPr>
      <t>II,X,VII</t>
    </r>
    <r>
      <rPr>
        <sz val="10"/>
        <color rgb="FF000000"/>
        <rFont val="B Traffic"/>
        <charset val="178"/>
      </rPr>
      <t xml:space="preserve"> (هپاتوكمپلكس) </t>
    </r>
  </si>
  <si>
    <t>سایر آزمایش‌های مربوط به انعقاد که در فهرست خدمات مشخص نشده اند</t>
  </si>
  <si>
    <t>بانک خون</t>
  </si>
  <si>
    <r>
      <t xml:space="preserve">آزمايش تعيين گروه خون </t>
    </r>
    <r>
      <rPr>
        <sz val="10"/>
        <color rgb="FF000000"/>
        <rFont val="Calibri"/>
        <family val="2"/>
        <scheme val="minor"/>
      </rPr>
      <t>ABO,Rh,Du</t>
    </r>
    <r>
      <rPr>
        <sz val="10"/>
        <color rgb="FF000000"/>
        <rFont val="B Traffic"/>
        <charset val="178"/>
      </rPr>
      <t xml:space="preserve"> </t>
    </r>
  </si>
  <si>
    <r>
      <t xml:space="preserve">آزمايش تعيين ژنوتيپ </t>
    </r>
    <r>
      <rPr>
        <sz val="10"/>
        <color rgb="FF000000"/>
        <rFont val="Calibri"/>
        <family val="2"/>
        <scheme val="minor"/>
      </rPr>
      <t>Rh (E ,e,C,c</t>
    </r>
    <r>
      <rPr>
        <sz val="10"/>
        <color rgb="FF000000"/>
        <rFont val="B Traffic"/>
        <charset val="178"/>
      </rPr>
      <t xml:space="preserve">)؛ هر کدام </t>
    </r>
  </si>
  <si>
    <t xml:space="preserve">آزمايش پانل سل (تشخيص آنتي‌بادي‌هاي غير طبيعي در سرم) </t>
  </si>
  <si>
    <t xml:space="preserve">آزمايش كراس ماچ استاندارد </t>
  </si>
  <si>
    <t xml:space="preserve">آزمايش كراسماچ به روش فلوسايتومتري </t>
  </si>
  <si>
    <t xml:space="preserve">آزمايش كومبس مستقيم </t>
  </si>
  <si>
    <t xml:space="preserve">آزمايش کومبس غيرمستقيم </t>
  </si>
  <si>
    <r>
      <t>آزمايش غربالگري آنتي‌بادي (</t>
    </r>
    <r>
      <rPr>
        <sz val="10"/>
        <color rgb="FF000000"/>
        <rFont val="Calibri"/>
        <family val="2"/>
        <scheme val="minor"/>
      </rPr>
      <t>Antibody Screening</t>
    </r>
    <r>
      <rPr>
        <sz val="10"/>
        <color rgb="FF000000"/>
        <rFont val="B Traffic"/>
        <charset val="178"/>
      </rPr>
      <t xml:space="preserve"> ) </t>
    </r>
  </si>
  <si>
    <t>(این کد با کدهای مربوط به کراس ماچ قابل گزارش و محاسبه نمی‌باشد)</t>
  </si>
  <si>
    <r>
      <t xml:space="preserve">آزمايش تعيين آنتي‌ژن‌هاي ساير گروه‌هاي خوني ديگر (مانند </t>
    </r>
    <r>
      <rPr>
        <sz val="10"/>
        <color rgb="FF000000"/>
        <rFont val="Calibri"/>
        <family val="2"/>
        <scheme val="minor"/>
      </rPr>
      <t>kell</t>
    </r>
    <r>
      <rPr>
        <sz val="10"/>
        <color rgb="FF000000"/>
        <rFont val="B Traffic"/>
        <charset val="178"/>
      </rPr>
      <t xml:space="preserve">) </t>
    </r>
  </si>
  <si>
    <r>
      <t>آزمايش رد ابوت (</t>
    </r>
    <r>
      <rPr>
        <sz val="10"/>
        <color rgb="FF000000"/>
        <rFont val="Calibri"/>
        <family val="2"/>
        <scheme val="minor"/>
      </rPr>
      <t>Paternity Test</t>
    </r>
    <r>
      <rPr>
        <sz val="10"/>
        <color rgb="FF000000"/>
        <rFont val="B Traffic"/>
        <charset val="178"/>
      </rPr>
      <t xml:space="preserve">) </t>
    </r>
  </si>
  <si>
    <r>
      <t>FFP</t>
    </r>
    <r>
      <rPr>
        <sz val="10"/>
        <color rgb="FF000000"/>
        <rFont val="B Traffic"/>
        <charset val="178"/>
      </rPr>
      <t xml:space="preserve"> شامل آماده سازي (گرم کردن) هر واحد </t>
    </r>
  </si>
  <si>
    <t xml:space="preserve">پلاسما فرزيس درماني براي هر 500 سي سي </t>
  </si>
  <si>
    <r>
      <t xml:space="preserve">آزمايش کراس مچ </t>
    </r>
    <r>
      <rPr>
        <sz val="10"/>
        <color rgb="FF000000"/>
        <rFont val="Calibri"/>
        <family val="2"/>
        <scheme val="minor"/>
      </rPr>
      <t>WBC</t>
    </r>
    <r>
      <rPr>
        <sz val="10"/>
        <color rgb="FF000000"/>
        <rFont val="B Traffic"/>
        <charset val="178"/>
      </rPr>
      <t xml:space="preserve"> جهت پيوند </t>
    </r>
  </si>
  <si>
    <r>
      <t xml:space="preserve">آزمايش </t>
    </r>
    <r>
      <rPr>
        <sz val="10"/>
        <color rgb="FF000000"/>
        <rFont val="Calibri"/>
        <family val="2"/>
        <scheme val="minor"/>
      </rPr>
      <t>Reactive Ab Panel</t>
    </r>
    <r>
      <rPr>
        <sz val="10"/>
        <color rgb="FF000000"/>
        <rFont val="B Traffic"/>
        <charset val="178"/>
      </rPr>
      <t xml:space="preserve"> جهت پيوند </t>
    </r>
  </si>
  <si>
    <r>
      <t xml:space="preserve">آزمايش </t>
    </r>
    <r>
      <rPr>
        <sz val="10"/>
        <color rgb="FF000000"/>
        <rFont val="Calibri"/>
        <family val="2"/>
        <scheme val="minor"/>
      </rPr>
      <t>HLA A,B, C Typing</t>
    </r>
    <r>
      <rPr>
        <sz val="10"/>
        <color rgb="FF000000"/>
        <rFont val="B Traffic"/>
        <charset val="178"/>
      </rPr>
      <t xml:space="preserve"> تنها يك آنتي ژن(مانند </t>
    </r>
    <r>
      <rPr>
        <sz val="10"/>
        <color rgb="FF000000"/>
        <rFont val="Calibri"/>
        <family val="2"/>
        <scheme val="minor"/>
      </rPr>
      <t>B</t>
    </r>
    <r>
      <rPr>
        <sz val="10"/>
        <color rgb="FF000000"/>
        <rFont val="B Traffic"/>
        <charset val="178"/>
      </rPr>
      <t xml:space="preserve">5 يا </t>
    </r>
    <r>
      <rPr>
        <sz val="10"/>
        <color rgb="FF000000"/>
        <rFont val="Calibri"/>
        <family val="2"/>
        <scheme val="minor"/>
      </rPr>
      <t>B</t>
    </r>
    <r>
      <rPr>
        <sz val="10"/>
        <color rgb="FF000000"/>
        <rFont val="B Traffic"/>
        <charset val="178"/>
      </rPr>
      <t xml:space="preserve">27 ) </t>
    </r>
  </si>
  <si>
    <r>
      <t>آزمايش</t>
    </r>
    <r>
      <rPr>
        <sz val="10"/>
        <color rgb="FF000000"/>
        <rFont val="Calibri"/>
        <family val="2"/>
        <scheme val="minor"/>
      </rPr>
      <t>A,B,C</t>
    </r>
    <r>
      <rPr>
        <sz val="10"/>
        <color rgb="FF000000"/>
        <rFont val="B Traffic"/>
        <charset val="178"/>
      </rPr>
      <t xml:space="preserve"> </t>
    </r>
    <r>
      <rPr>
        <sz val="10"/>
        <color rgb="FF000000"/>
        <rFont val="Calibri"/>
        <family val="2"/>
        <scheme val="minor"/>
      </rPr>
      <t>HLA Typing</t>
    </r>
    <r>
      <rPr>
        <sz val="10"/>
        <color rgb="FF000000"/>
        <rFont val="B Traffic"/>
        <charset val="178"/>
      </rPr>
      <t xml:space="preserve"> چند آنتي ژن </t>
    </r>
  </si>
  <si>
    <r>
      <t xml:space="preserve">آزمايش </t>
    </r>
    <r>
      <rPr>
        <sz val="10"/>
        <color rgb="FF000000"/>
        <rFont val="Calibri"/>
        <family val="2"/>
        <scheme val="minor"/>
      </rPr>
      <t>HLA Typing</t>
    </r>
    <r>
      <rPr>
        <sz val="10"/>
        <color rgb="FF000000"/>
        <rFont val="B Traffic"/>
        <charset val="178"/>
      </rPr>
      <t xml:space="preserve"> كلاس </t>
    </r>
    <r>
      <rPr>
        <sz val="10"/>
        <color rgb="FF000000"/>
        <rFont val="Calibri"/>
        <family val="2"/>
        <scheme val="minor"/>
      </rPr>
      <t>I</t>
    </r>
    <r>
      <rPr>
        <sz val="10"/>
        <color rgb="FF000000"/>
        <rFont val="B Traffic"/>
        <charset val="178"/>
      </rPr>
      <t xml:space="preserve"> </t>
    </r>
  </si>
  <si>
    <r>
      <t xml:space="preserve">آزمايش </t>
    </r>
    <r>
      <rPr>
        <sz val="10"/>
        <color rgb="FF000000"/>
        <rFont val="Calibri"/>
        <family val="2"/>
        <scheme val="minor"/>
      </rPr>
      <t>HLA Typing</t>
    </r>
    <r>
      <rPr>
        <sz val="10"/>
        <color rgb="FF000000"/>
        <rFont val="B Traffic"/>
        <charset val="178"/>
      </rPr>
      <t xml:space="preserve"> كلاس </t>
    </r>
    <r>
      <rPr>
        <sz val="10"/>
        <color rgb="FF000000"/>
        <rFont val="Calibri"/>
        <family val="2"/>
        <scheme val="minor"/>
      </rPr>
      <t>II</t>
    </r>
    <r>
      <rPr>
        <sz val="10"/>
        <color rgb="FF000000"/>
        <rFont val="B Traffic"/>
        <charset val="178"/>
      </rPr>
      <t xml:space="preserve"> </t>
    </r>
  </si>
  <si>
    <r>
      <t xml:space="preserve">آزمايش بررسي </t>
    </r>
    <r>
      <rPr>
        <sz val="10"/>
        <color rgb="FF000000"/>
        <rFont val="Calibri"/>
        <family val="2"/>
        <scheme val="minor"/>
      </rPr>
      <t>CD</t>
    </r>
    <r>
      <rPr>
        <sz val="10"/>
        <color rgb="FF000000"/>
        <rFont val="B Traffic"/>
        <charset val="178"/>
      </rPr>
      <t xml:space="preserve"> مارکرهاي سطحي به ازاي هر مارکر به روش فلوسايتومتري </t>
    </r>
  </si>
  <si>
    <r>
      <t xml:space="preserve">آزمايش بررسي </t>
    </r>
    <r>
      <rPr>
        <sz val="10"/>
        <color rgb="FF000000"/>
        <rFont val="Calibri"/>
        <family val="2"/>
        <scheme val="minor"/>
      </rPr>
      <t>CD</t>
    </r>
    <r>
      <rPr>
        <sz val="10"/>
        <color rgb="FF000000"/>
        <rFont val="B Traffic"/>
        <charset val="178"/>
      </rPr>
      <t xml:space="preserve"> مارکرهاي سيتوپلاسميک به ازاي هر مارکر به روش فلوسايتومتري </t>
    </r>
  </si>
  <si>
    <r>
      <t xml:space="preserve">آزمايش </t>
    </r>
    <r>
      <rPr>
        <sz val="10"/>
        <color rgb="FF000000"/>
        <rFont val="Calibri"/>
        <family val="2"/>
        <scheme val="minor"/>
      </rPr>
      <t>DQ/DR HLA Typing</t>
    </r>
    <r>
      <rPr>
        <sz val="10"/>
        <color rgb="FF000000"/>
        <rFont val="B Traffic"/>
        <charset val="178"/>
      </rPr>
      <t xml:space="preserve"> تنها يك آنتي ژن </t>
    </r>
  </si>
  <si>
    <r>
      <t xml:space="preserve">آزمايش </t>
    </r>
    <r>
      <rPr>
        <sz val="10"/>
        <color rgb="FF000000"/>
        <rFont val="Calibri"/>
        <family val="2"/>
        <scheme val="minor"/>
      </rPr>
      <t>DQ/DR Typing HLA</t>
    </r>
    <r>
      <rPr>
        <sz val="10"/>
        <color rgb="FF000000"/>
        <rFont val="B Traffic"/>
        <charset val="178"/>
      </rPr>
      <t xml:space="preserve"> چند آنتي ژن </t>
    </r>
  </si>
  <si>
    <r>
      <t xml:space="preserve">آزمايش </t>
    </r>
    <r>
      <rPr>
        <sz val="10"/>
        <color rgb="FF000000"/>
        <rFont val="Calibri"/>
        <family val="2"/>
        <scheme val="minor"/>
      </rPr>
      <t>MLC HLA Typing</t>
    </r>
    <r>
      <rPr>
        <sz val="10"/>
        <color rgb="FF000000"/>
        <rFont val="B Traffic"/>
        <charset val="178"/>
      </rPr>
      <t xml:space="preserve"> </t>
    </r>
  </si>
  <si>
    <r>
      <t xml:space="preserve">آزمايش </t>
    </r>
    <r>
      <rPr>
        <sz val="10"/>
        <color rgb="FF000000"/>
        <rFont val="Calibri"/>
        <family val="2"/>
        <scheme val="minor"/>
      </rPr>
      <t>HLA Typing PLC</t>
    </r>
    <r>
      <rPr>
        <sz val="10"/>
        <color rgb="FF000000"/>
        <rFont val="B Traffic"/>
        <charset val="178"/>
      </rPr>
      <t xml:space="preserve"> </t>
    </r>
  </si>
  <si>
    <t xml:space="preserve">تهيه و تزريق لنفوسيت براي درمان سقط هاي عادي </t>
  </si>
  <si>
    <t xml:space="preserve">آزمايش تعيين سكرتور، غيرسكرتور و نيمه سكرتور با نمونه بزاق </t>
  </si>
  <si>
    <r>
      <t xml:space="preserve">آزمايش تيتراژ </t>
    </r>
    <r>
      <rPr>
        <sz val="10"/>
        <color rgb="FF000000"/>
        <rFont val="Calibri"/>
        <family val="2"/>
        <scheme val="minor"/>
      </rPr>
      <t>ImmuneAnti-A,ImmuneAnti-B,ImmuneAnti-A+B</t>
    </r>
    <r>
      <rPr>
        <sz val="10"/>
        <color rgb="FF000000"/>
        <rFont val="B Traffic"/>
        <charset val="178"/>
      </rPr>
      <t xml:space="preserve"> هر كدام </t>
    </r>
  </si>
  <si>
    <t xml:space="preserve">آزمايش بررسي اتوايمون آنتي بادي در سرم بيماران </t>
  </si>
  <si>
    <t xml:space="preserve">فصد خون </t>
  </si>
  <si>
    <r>
      <t xml:space="preserve">اندازه گيري کيفي/نيمه کمّي </t>
    </r>
    <r>
      <rPr>
        <sz val="10"/>
        <color rgb="FF000000"/>
        <rFont val="Calibri"/>
        <family val="2"/>
        <scheme val="minor"/>
      </rPr>
      <t>CIC</t>
    </r>
    <r>
      <rPr>
        <sz val="10"/>
        <color rgb="FF000000"/>
        <rFont val="B Traffic"/>
        <charset val="178"/>
      </rPr>
      <t xml:space="preserve"> در سرم/پلاسما (</t>
    </r>
    <r>
      <rPr>
        <sz val="10"/>
        <color rgb="FF000000"/>
        <rFont val="Calibri"/>
        <family val="2"/>
        <scheme val="minor"/>
      </rPr>
      <t>Circulating Immune Complex</t>
    </r>
    <r>
      <rPr>
        <sz val="10"/>
        <color rgb="FF000000"/>
        <rFont val="B Traffic"/>
        <charset val="178"/>
      </rPr>
      <t xml:space="preserve">) </t>
    </r>
  </si>
  <si>
    <t xml:space="preserve">آزمايش بررسي اتوهموليز </t>
  </si>
  <si>
    <t xml:space="preserve">شستشوي خون هر واحد </t>
  </si>
  <si>
    <t xml:space="preserve">گلبول قرمز متراكم </t>
  </si>
  <si>
    <t xml:space="preserve">پلاكت رندم </t>
  </si>
  <si>
    <r>
      <t xml:space="preserve">پلاسما </t>
    </r>
    <r>
      <rPr>
        <sz val="10"/>
        <color rgb="FF000000"/>
        <rFont val="Calibri"/>
        <family val="2"/>
        <scheme val="minor"/>
      </rPr>
      <t>FFP</t>
    </r>
    <r>
      <rPr>
        <sz val="10"/>
        <color rgb="FF000000"/>
        <rFont val="B Traffic"/>
        <charset val="178"/>
      </rPr>
      <t xml:space="preserve"> </t>
    </r>
  </si>
  <si>
    <t xml:space="preserve">كرايوي خون </t>
  </si>
  <si>
    <t xml:space="preserve">گلبول قرمز با حذف لكوسيت </t>
  </si>
  <si>
    <t xml:space="preserve">پولد پلاكت با حذف لكوسيت </t>
  </si>
  <si>
    <t xml:space="preserve"> اشعه دادن فرآورده هاي خوني </t>
  </si>
  <si>
    <t>پلاسما فرزيس درماني</t>
  </si>
  <si>
    <t xml:space="preserve"> (هزينه ست مطابق قيمت اعلامي وزارت بهداشت، درمان و آموزش پزشکي به صورت جداگانه قابل محاسبه مي باشد)</t>
  </si>
  <si>
    <t>پلاکت فرزيس</t>
  </si>
  <si>
    <t>(هزينه ست مطابق قيمت اعلامي وزارت بهداشت درمان و آموزش پزشکي به صورت جداگانه قابل محاسبه مي باشد)</t>
  </si>
  <si>
    <t>لوكوفرزيس درماني</t>
  </si>
  <si>
    <t xml:space="preserve"> (هزينه ست مطابق قيمت اعلامي وزارت بهداشت درمان و آموزش پزشکي به صورت جداگانه قابل محاسبه مي باشد)</t>
  </si>
  <si>
    <r>
      <t xml:space="preserve">فرآورده </t>
    </r>
    <r>
      <rPr>
        <sz val="10"/>
        <color rgb="FF000000"/>
        <rFont val="Calibri"/>
        <family val="2"/>
        <scheme val="minor"/>
      </rPr>
      <t>CMV-Negative</t>
    </r>
    <r>
      <rPr>
        <sz val="10"/>
        <color rgb="FF000000"/>
        <rFont val="B Traffic"/>
        <charset val="178"/>
      </rPr>
      <t xml:space="preserve"> </t>
    </r>
  </si>
  <si>
    <t xml:space="preserve">گلبول قرمز شسته شده </t>
  </si>
  <si>
    <t>اريتروفرزيس</t>
  </si>
  <si>
    <t>سایر آزمایش های مربوط به بانک خون که در فهرست خدمات مشخص نشده اند</t>
  </si>
  <si>
    <t>سرولوژی و ایمنولوژی</t>
  </si>
  <si>
    <r>
      <t xml:space="preserve">اندازه‌گيري کيفي/نيمه کمّي </t>
    </r>
    <r>
      <rPr>
        <sz val="10"/>
        <color rgb="FF000000"/>
        <rFont val="Calibri"/>
        <family val="2"/>
        <scheme val="minor"/>
      </rPr>
      <t>CRP</t>
    </r>
    <r>
      <rPr>
        <sz val="10"/>
        <color rgb="FF000000"/>
        <rFont val="B Traffic"/>
        <charset val="178"/>
      </rPr>
      <t xml:space="preserve"> در سرم/ پلاسما </t>
    </r>
  </si>
  <si>
    <r>
      <t xml:space="preserve"> اندازه‌گيري کمّي </t>
    </r>
    <r>
      <rPr>
        <sz val="10"/>
        <color rgb="FF000000"/>
        <rFont val="Calibri"/>
        <family val="2"/>
        <scheme val="minor"/>
      </rPr>
      <t>CRP</t>
    </r>
    <r>
      <rPr>
        <sz val="10"/>
        <color rgb="FF000000"/>
        <rFont val="B Traffic"/>
        <charset val="178"/>
      </rPr>
      <t xml:space="preserve"> در سرم/ پلاسما </t>
    </r>
  </si>
  <si>
    <r>
      <t xml:space="preserve">اندازه‌گيري کيفي/نيمه کمّي </t>
    </r>
    <r>
      <rPr>
        <sz val="10"/>
        <color rgb="FF000000"/>
        <rFont val="Calibri"/>
        <family val="2"/>
        <scheme val="minor"/>
      </rPr>
      <t>RF</t>
    </r>
    <r>
      <rPr>
        <sz val="10"/>
        <color rgb="FF000000"/>
        <rFont val="B Traffic"/>
        <charset val="178"/>
      </rPr>
      <t xml:space="preserve">در سرم/ پلاسما </t>
    </r>
  </si>
  <si>
    <r>
      <t xml:space="preserve"> اندازه‌گيري کمّي </t>
    </r>
    <r>
      <rPr>
        <sz val="10"/>
        <color rgb="FF000000"/>
        <rFont val="Calibri"/>
        <family val="2"/>
        <scheme val="minor"/>
      </rPr>
      <t>RF</t>
    </r>
    <r>
      <rPr>
        <sz val="10"/>
        <color rgb="FF000000"/>
        <rFont val="B Traffic"/>
        <charset val="178"/>
      </rPr>
      <t xml:space="preserve"> در سرم/ پلاسما </t>
    </r>
  </si>
  <si>
    <r>
      <t xml:space="preserve">آزمایش تعیین </t>
    </r>
    <r>
      <rPr>
        <sz val="10"/>
        <color rgb="FF000000"/>
        <rFont val="Calibri"/>
        <family val="2"/>
        <scheme val="minor"/>
      </rPr>
      <t>RF-IgG</t>
    </r>
    <r>
      <rPr>
        <sz val="10"/>
        <color rgb="FF000000"/>
        <rFont val="B Traffic"/>
        <charset val="178"/>
      </rPr>
      <t xml:space="preserve"> </t>
    </r>
  </si>
  <si>
    <r>
      <t xml:space="preserve">آزمایش تعیین </t>
    </r>
    <r>
      <rPr>
        <sz val="10"/>
        <color rgb="FF000000"/>
        <rFont val="Calibri"/>
        <family val="2"/>
        <scheme val="minor"/>
      </rPr>
      <t>RF-IgM</t>
    </r>
    <r>
      <rPr>
        <sz val="10"/>
        <color rgb="FF000000"/>
        <rFont val="B Traffic"/>
        <charset val="178"/>
      </rPr>
      <t xml:space="preserve"> </t>
    </r>
  </si>
  <si>
    <r>
      <t xml:space="preserve">آزمایش تعیین </t>
    </r>
    <r>
      <rPr>
        <sz val="10"/>
        <color rgb="FF000000"/>
        <rFont val="Calibri"/>
        <family val="2"/>
        <scheme val="minor"/>
      </rPr>
      <t>RF-IgA</t>
    </r>
    <r>
      <rPr>
        <sz val="10"/>
        <color rgb="FF000000"/>
        <rFont val="B Traffic"/>
        <charset val="178"/>
      </rPr>
      <t xml:space="preserve"> </t>
    </r>
  </si>
  <si>
    <t xml:space="preserve">آزمايش کيفي/نيمه کمّي منو تست در سرم/ پلاسما </t>
  </si>
  <si>
    <r>
      <t xml:space="preserve">اندازه گيري کيفي/نيمه کمّي </t>
    </r>
    <r>
      <rPr>
        <sz val="10"/>
        <color rgb="FF000000"/>
        <rFont val="Calibri"/>
        <family val="2"/>
        <scheme val="minor"/>
      </rPr>
      <t>VDRL</t>
    </r>
    <r>
      <rPr>
        <sz val="10"/>
        <color rgb="FF000000"/>
        <rFont val="B Traffic"/>
        <charset val="178"/>
      </rPr>
      <t xml:space="preserve"> يا </t>
    </r>
    <r>
      <rPr>
        <sz val="10"/>
        <color rgb="FF000000"/>
        <rFont val="Calibri"/>
        <family val="2"/>
        <scheme val="minor"/>
      </rPr>
      <t>RPR</t>
    </r>
    <r>
      <rPr>
        <sz val="10"/>
        <color rgb="FF000000"/>
        <rFont val="B Traffic"/>
        <charset val="178"/>
      </rPr>
      <t xml:space="preserve"> براي غربالگري سيفليس </t>
    </r>
  </si>
  <si>
    <t xml:space="preserve">آزمايش تيتراسيون رايت </t>
  </si>
  <si>
    <t xml:space="preserve">آزمايش تيتراسيون كومبس رايت </t>
  </si>
  <si>
    <r>
      <t xml:space="preserve">آنتی بادی بروسلا به روش </t>
    </r>
    <r>
      <rPr>
        <sz val="10"/>
        <color rgb="FF000000"/>
        <rFont val="Calibri"/>
        <family val="2"/>
        <scheme val="minor"/>
      </rPr>
      <t>Immunocapture</t>
    </r>
    <r>
      <rPr>
        <sz val="10"/>
        <color rgb="FF000000"/>
        <rFont val="B Traffic"/>
        <charset val="178"/>
      </rPr>
      <t xml:space="preserve"> </t>
    </r>
  </si>
  <si>
    <t xml:space="preserve">(این کد همزمان با کد کومبس رایت بروسلا قابل محاسبه و گزارش نمی‌باشد) </t>
  </si>
  <si>
    <r>
      <t>آزمايش تيتراسيون 2</t>
    </r>
    <r>
      <rPr>
        <sz val="10"/>
        <color rgb="FF000000"/>
        <rFont val="Calibri"/>
        <family val="2"/>
        <scheme val="minor"/>
      </rPr>
      <t>ME</t>
    </r>
    <r>
      <rPr>
        <sz val="10"/>
        <color rgb="FF000000"/>
        <rFont val="B Traffic"/>
        <charset val="178"/>
      </rPr>
      <t xml:space="preserve"> </t>
    </r>
  </si>
  <si>
    <t xml:space="preserve">آزمايش تيتراسيون ويدال </t>
  </si>
  <si>
    <r>
      <t xml:space="preserve"> آزمايش تيتراسيون </t>
    </r>
    <r>
      <rPr>
        <sz val="10"/>
        <color rgb="FF000000"/>
        <rFont val="Calibri"/>
        <family val="2"/>
        <scheme val="minor"/>
      </rPr>
      <t>ASO</t>
    </r>
    <r>
      <rPr>
        <sz val="10"/>
        <color rgb="FF000000"/>
        <rFont val="B Traffic"/>
        <charset val="178"/>
      </rPr>
      <t xml:space="preserve"> </t>
    </r>
  </si>
  <si>
    <t xml:space="preserve">آزمايش آنتي‌بادي هتروفيل(آزمايش پل بونل) </t>
  </si>
  <si>
    <r>
      <t xml:space="preserve">آزمايش پوستي توبركولوز با استفاده از </t>
    </r>
    <r>
      <rPr>
        <sz val="10"/>
        <color rgb="FF000000"/>
        <rFont val="Calibri"/>
        <family val="2"/>
        <scheme val="minor"/>
      </rPr>
      <t>PPD</t>
    </r>
    <r>
      <rPr>
        <sz val="10"/>
        <color rgb="FF000000"/>
        <rFont val="B Traffic"/>
        <charset val="178"/>
      </rPr>
      <t xml:space="preserve"> </t>
    </r>
  </si>
  <si>
    <t xml:space="preserve">آزمايش پوستي كازوني </t>
  </si>
  <si>
    <r>
      <t>آزمايش تشخيص حاملگي (</t>
    </r>
    <r>
      <rPr>
        <sz val="10"/>
        <color rgb="FF000000"/>
        <rFont val="Calibri"/>
        <family val="2"/>
        <scheme val="minor"/>
      </rPr>
      <t>Pregnancy Test</t>
    </r>
    <r>
      <rPr>
        <sz val="10"/>
        <color rgb="FF000000"/>
        <rFont val="B Traffic"/>
        <charset val="178"/>
      </rPr>
      <t xml:space="preserve">) از طريق ادرار </t>
    </r>
  </si>
  <si>
    <r>
      <t xml:space="preserve">اندازه گيري کيفي یا نيمه کمّي </t>
    </r>
    <r>
      <rPr>
        <sz val="10"/>
        <color rgb="FF000000"/>
        <rFont val="Calibri"/>
        <family val="2"/>
        <scheme val="minor"/>
      </rPr>
      <t>ANA (Antibody Anti Nuclear</t>
    </r>
    <r>
      <rPr>
        <sz val="10"/>
        <color rgb="FF000000"/>
        <rFont val="B Traffic"/>
        <charset val="178"/>
      </rPr>
      <t xml:space="preserve">) به روش ايمونوفلورسانس </t>
    </r>
  </si>
  <si>
    <r>
      <t xml:space="preserve">اندازه گيري کيفي یا نيمه کمّي </t>
    </r>
    <r>
      <rPr>
        <sz val="10"/>
        <color rgb="FF000000"/>
        <rFont val="Calibri"/>
        <family val="2"/>
        <scheme val="minor"/>
      </rPr>
      <t>ANA</t>
    </r>
    <r>
      <rPr>
        <sz val="10"/>
        <color rgb="FF000000"/>
        <rFont val="B Traffic"/>
        <charset val="178"/>
      </rPr>
      <t xml:space="preserve"> به روش آلایزا </t>
    </r>
  </si>
  <si>
    <t xml:space="preserve">اندازه گيري کيفي یا نيمه کمّي آنتي ليستريا به روش ايمونوفلورسانس </t>
  </si>
  <si>
    <t xml:space="preserve">اندازه گيري کيفي یا نيمه کمّي آنتي مايكوپلاسما به روش ايمونوفلورسانس </t>
  </si>
  <si>
    <r>
      <t>اندازه گيري کيفي یا نيمه کمّي (</t>
    </r>
    <r>
      <rPr>
        <sz val="10"/>
        <color rgb="FF000000"/>
        <rFont val="Calibri"/>
        <family val="2"/>
        <scheme val="minor"/>
      </rPr>
      <t>ANCA) Anti Neutrophilic Cytoplasmic Antibody</t>
    </r>
    <r>
      <rPr>
        <sz val="10"/>
        <color rgb="FF000000"/>
        <rFont val="B Traffic"/>
        <charset val="178"/>
      </rPr>
      <t xml:space="preserve"> </t>
    </r>
  </si>
  <si>
    <r>
      <t>آزمايش اندازه گيري کيفي یا نيمه کمّي (</t>
    </r>
    <r>
      <rPr>
        <sz val="10"/>
        <color rgb="FF000000"/>
        <rFont val="Calibri"/>
        <family val="2"/>
        <scheme val="minor"/>
      </rPr>
      <t>NBT) Nitro Blue Tetrazolium</t>
    </r>
    <r>
      <rPr>
        <sz val="10"/>
        <color rgb="FF000000"/>
        <rFont val="B Traffic"/>
        <charset val="178"/>
      </rPr>
      <t xml:space="preserve"> </t>
    </r>
  </si>
  <si>
    <r>
      <t xml:space="preserve">آزمايش </t>
    </r>
    <r>
      <rPr>
        <sz val="10"/>
        <color rgb="FF000000"/>
        <rFont val="Calibri"/>
        <family val="2"/>
        <scheme val="minor"/>
      </rPr>
      <t>Killing</t>
    </r>
    <r>
      <rPr>
        <sz val="10"/>
        <color rgb="FF000000"/>
        <rFont val="B Traffic"/>
        <charset val="178"/>
      </rPr>
      <t xml:space="preserve"> </t>
    </r>
  </si>
  <si>
    <r>
      <t xml:space="preserve">آزمايش </t>
    </r>
    <r>
      <rPr>
        <sz val="10"/>
        <color rgb="FF000000"/>
        <rFont val="Calibri"/>
        <family val="2"/>
        <scheme val="minor"/>
      </rPr>
      <t>Chemotaxia</t>
    </r>
    <r>
      <rPr>
        <sz val="10"/>
        <color rgb="FF000000"/>
        <rFont val="B Traffic"/>
        <charset val="178"/>
      </rPr>
      <t xml:space="preserve"> </t>
    </r>
  </si>
  <si>
    <r>
      <t xml:space="preserve">آزمايش </t>
    </r>
    <r>
      <rPr>
        <sz val="10"/>
        <color rgb="FF000000"/>
        <rFont val="Calibri"/>
        <family val="2"/>
        <scheme val="minor"/>
      </rPr>
      <t>Opsonin</t>
    </r>
    <r>
      <rPr>
        <sz val="10"/>
        <color rgb="FF000000"/>
        <rFont val="B Traffic"/>
        <charset val="178"/>
      </rPr>
      <t xml:space="preserve"> </t>
    </r>
  </si>
  <si>
    <t xml:space="preserve">آزمايش فاگوسيتوز </t>
  </si>
  <si>
    <r>
      <t xml:space="preserve"> اندازه‌گيري کمّي بتا-2- ميكروگلوبولين (</t>
    </r>
    <r>
      <rPr>
        <sz val="10"/>
        <color rgb="FF000000"/>
        <rFont val="Calibri"/>
        <family val="2"/>
        <scheme val="minor"/>
      </rPr>
      <t>Beta-</t>
    </r>
    <r>
      <rPr>
        <sz val="10"/>
        <color rgb="FF000000"/>
        <rFont val="B Traffic"/>
        <charset val="178"/>
      </rPr>
      <t>2</t>
    </r>
    <r>
      <rPr>
        <sz val="10"/>
        <color rgb="FF000000"/>
        <rFont val="Calibri"/>
        <family val="2"/>
        <scheme val="minor"/>
      </rPr>
      <t>-Microglobulin</t>
    </r>
    <r>
      <rPr>
        <sz val="10"/>
        <color rgb="FF000000"/>
        <rFont val="B Traffic"/>
        <charset val="178"/>
      </rPr>
      <t xml:space="preserve">) سرم يا ادرار </t>
    </r>
  </si>
  <si>
    <r>
      <t>آزمايش هموليز سوکروز (</t>
    </r>
    <r>
      <rPr>
        <sz val="10"/>
        <color rgb="FF000000"/>
        <rFont val="Calibri"/>
        <family val="2"/>
        <scheme val="minor"/>
      </rPr>
      <t>Sucrose Hemolysis Test</t>
    </r>
    <r>
      <rPr>
        <sz val="10"/>
        <color rgb="FF000000"/>
        <rFont val="B Traffic"/>
        <charset val="178"/>
      </rPr>
      <t xml:space="preserve">) </t>
    </r>
  </si>
  <si>
    <r>
      <t xml:space="preserve">آزمايش </t>
    </r>
    <r>
      <rPr>
        <sz val="10"/>
        <color rgb="FF000000"/>
        <rFont val="Calibri"/>
        <family val="2"/>
        <scheme val="minor"/>
      </rPr>
      <t>Ham (Ham’s Test</t>
    </r>
    <r>
      <rPr>
        <sz val="10"/>
        <color rgb="FF000000"/>
        <rFont val="B Traffic"/>
        <charset val="178"/>
      </rPr>
      <t xml:space="preserve">) </t>
    </r>
  </si>
  <si>
    <t xml:space="preserve">آزمايش تيتراسيون آگلوتينين‌هاي سرد در سرم </t>
  </si>
  <si>
    <r>
      <t>آزمايش همولايزين سرد (</t>
    </r>
    <r>
      <rPr>
        <sz val="10"/>
        <color rgb="FF000000"/>
        <rFont val="Calibri"/>
        <family val="2"/>
        <scheme val="minor"/>
      </rPr>
      <t>Cold Hemolysin</t>
    </r>
    <r>
      <rPr>
        <sz val="10"/>
        <color rgb="FF000000"/>
        <rFont val="B Traffic"/>
        <charset val="178"/>
      </rPr>
      <t xml:space="preserve">) سرم </t>
    </r>
  </si>
  <si>
    <r>
      <t xml:space="preserve"> آزمايش تجسس </t>
    </r>
    <r>
      <rPr>
        <sz val="10"/>
        <color rgb="FF000000"/>
        <rFont val="Calibri"/>
        <family val="2"/>
        <scheme val="minor"/>
      </rPr>
      <t>Alpha Heavy Chain</t>
    </r>
    <r>
      <rPr>
        <sz val="10"/>
        <color rgb="FF000000"/>
        <rFont val="B Traffic"/>
        <charset val="178"/>
      </rPr>
      <t xml:space="preserve"> </t>
    </r>
  </si>
  <si>
    <r>
      <t xml:space="preserve"> اندازه‌گيري کيفي/نيمه کمّي </t>
    </r>
    <r>
      <rPr>
        <sz val="10"/>
        <color rgb="FF000000"/>
        <rFont val="Calibri"/>
        <family val="2"/>
        <scheme val="minor"/>
      </rPr>
      <t>DNA –Anti</t>
    </r>
    <r>
      <rPr>
        <sz val="10"/>
        <color rgb="FF000000"/>
        <rFont val="B Traffic"/>
        <charset val="178"/>
      </rPr>
      <t xml:space="preserve"> </t>
    </r>
  </si>
  <si>
    <r>
      <t xml:space="preserve">آزمايش تشخيص فنوتيپ </t>
    </r>
    <r>
      <rPr>
        <sz val="10"/>
        <color rgb="FF000000"/>
        <rFont val="Calibri"/>
        <family val="2"/>
        <scheme val="minor"/>
      </rPr>
      <t>B-cell</t>
    </r>
    <r>
      <rPr>
        <sz val="10"/>
        <color rgb="FF000000"/>
        <rFont val="B Traffic"/>
        <charset val="178"/>
      </rPr>
      <t xml:space="preserve"> و </t>
    </r>
    <r>
      <rPr>
        <sz val="10"/>
        <color rgb="FF000000"/>
        <rFont val="Calibri"/>
        <family val="2"/>
        <scheme val="minor"/>
      </rPr>
      <t>T-cell</t>
    </r>
    <r>
      <rPr>
        <sz val="10"/>
        <color rgb="FF000000"/>
        <rFont val="B Traffic"/>
        <charset val="178"/>
      </rPr>
      <t xml:space="preserve"> به روش فلوسايتومتري </t>
    </r>
  </si>
  <si>
    <r>
      <t xml:space="preserve">آزمايش تشخيص فنوتيپ </t>
    </r>
    <r>
      <rPr>
        <sz val="10"/>
        <color rgb="FF000000"/>
        <rFont val="Calibri"/>
        <family val="2"/>
        <scheme val="minor"/>
      </rPr>
      <t>B-cell</t>
    </r>
    <r>
      <rPr>
        <sz val="10"/>
        <color rgb="FF000000"/>
        <rFont val="B Traffic"/>
        <charset val="178"/>
      </rPr>
      <t xml:space="preserve"> و </t>
    </r>
    <r>
      <rPr>
        <sz val="10"/>
        <color rgb="FF000000"/>
        <rFont val="Calibri"/>
        <family val="2"/>
        <scheme val="minor"/>
      </rPr>
      <t>T-cell</t>
    </r>
    <r>
      <rPr>
        <sz val="10"/>
        <color rgb="FF000000"/>
        <rFont val="B Traffic"/>
        <charset val="178"/>
      </rPr>
      <t xml:space="preserve"> با ساير روش‌ها </t>
    </r>
  </si>
  <si>
    <r>
      <t>آزمايش ترانسفورماسيون لنفوسيتي(</t>
    </r>
    <r>
      <rPr>
        <sz val="10"/>
        <color rgb="FF000000"/>
        <rFont val="Calibri"/>
        <family val="2"/>
        <scheme val="minor"/>
      </rPr>
      <t>LTT</t>
    </r>
    <r>
      <rPr>
        <sz val="10"/>
        <color rgb="FF000000"/>
        <rFont val="B Traffic"/>
        <charset val="178"/>
      </rPr>
      <t xml:space="preserve"> ) </t>
    </r>
  </si>
  <si>
    <r>
      <t xml:space="preserve">آزمايش فنوتيپ </t>
    </r>
    <r>
      <rPr>
        <sz val="10"/>
        <color rgb="FF000000"/>
        <rFont val="Calibri"/>
        <family val="2"/>
        <scheme val="minor"/>
      </rPr>
      <t>T</t>
    </r>
    <r>
      <rPr>
        <sz val="10"/>
        <color rgb="FF000000"/>
        <rFont val="B Traffic"/>
        <charset val="178"/>
      </rPr>
      <t xml:space="preserve">4 و </t>
    </r>
    <r>
      <rPr>
        <sz val="10"/>
        <color rgb="FF000000"/>
        <rFont val="Calibri"/>
        <family val="2"/>
        <scheme val="minor"/>
      </rPr>
      <t>T</t>
    </r>
    <r>
      <rPr>
        <sz val="10"/>
        <color rgb="FF000000"/>
        <rFont val="B Traffic"/>
        <charset val="178"/>
      </rPr>
      <t xml:space="preserve">8 </t>
    </r>
  </si>
  <si>
    <r>
      <t xml:space="preserve">آزمايش تشخيص فنوتيپ </t>
    </r>
    <r>
      <rPr>
        <sz val="10"/>
        <color rgb="FF000000"/>
        <rFont val="Calibri"/>
        <family val="2"/>
        <scheme val="minor"/>
      </rPr>
      <t>B-cell</t>
    </r>
    <r>
      <rPr>
        <sz val="10"/>
        <color rgb="FF000000"/>
        <rFont val="B Traffic"/>
        <charset val="178"/>
      </rPr>
      <t xml:space="preserve"> و </t>
    </r>
    <r>
      <rPr>
        <sz val="10"/>
        <color rgb="FF000000"/>
        <rFont val="Calibri"/>
        <family val="2"/>
        <scheme val="minor"/>
      </rPr>
      <t>T-cell</t>
    </r>
    <r>
      <rPr>
        <sz val="10"/>
        <color rgb="FF000000"/>
        <rFont val="B Traffic"/>
        <charset val="178"/>
      </rPr>
      <t xml:space="preserve"> و </t>
    </r>
    <r>
      <rPr>
        <sz val="10"/>
        <color rgb="FF000000"/>
        <rFont val="Calibri"/>
        <family val="2"/>
        <scheme val="minor"/>
      </rPr>
      <t>T</t>
    </r>
    <r>
      <rPr>
        <sz val="10"/>
        <color rgb="FF000000"/>
        <rFont val="B Traffic"/>
        <charset val="178"/>
      </rPr>
      <t xml:space="preserve">4 كامل </t>
    </r>
  </si>
  <si>
    <r>
      <t>آزمايش تعيين آنتي بادي روبلا (</t>
    </r>
    <r>
      <rPr>
        <sz val="10"/>
        <color rgb="FF000000"/>
        <rFont val="Calibri"/>
        <family val="2"/>
        <scheme val="minor"/>
      </rPr>
      <t>IgG</t>
    </r>
    <r>
      <rPr>
        <sz val="10"/>
        <color rgb="FF000000"/>
        <rFont val="B Traffic"/>
        <charset val="178"/>
      </rPr>
      <t xml:space="preserve">) </t>
    </r>
  </si>
  <si>
    <r>
      <t xml:space="preserve"> آزمايش تعيين آنتي بادي روبلا (</t>
    </r>
    <r>
      <rPr>
        <sz val="10"/>
        <color rgb="FF000000"/>
        <rFont val="Calibri"/>
        <family val="2"/>
        <scheme val="minor"/>
      </rPr>
      <t>IgM</t>
    </r>
    <r>
      <rPr>
        <sz val="10"/>
        <color rgb="FF000000"/>
        <rFont val="B Traffic"/>
        <charset val="178"/>
      </rPr>
      <t xml:space="preserve">) </t>
    </r>
  </si>
  <si>
    <r>
      <t xml:space="preserve">آزمايش تعيين آنتي بادي </t>
    </r>
    <r>
      <rPr>
        <sz val="10"/>
        <color rgb="FF000000"/>
        <rFont val="Calibri"/>
        <family val="2"/>
        <scheme val="minor"/>
      </rPr>
      <t>CMV (IgG</t>
    </r>
    <r>
      <rPr>
        <sz val="10"/>
        <color rgb="FF000000"/>
        <rFont val="B Traffic"/>
        <charset val="178"/>
      </rPr>
      <t xml:space="preserve">) </t>
    </r>
  </si>
  <si>
    <r>
      <t xml:space="preserve">آزمايش تعيين آنتي بادي </t>
    </r>
    <r>
      <rPr>
        <sz val="10"/>
        <color rgb="FF000000"/>
        <rFont val="Calibri"/>
        <family val="2"/>
        <scheme val="minor"/>
      </rPr>
      <t>HSV (IgG</t>
    </r>
    <r>
      <rPr>
        <sz val="10"/>
        <color rgb="FF000000"/>
        <rFont val="B Traffic"/>
        <charset val="178"/>
      </rPr>
      <t xml:space="preserve">) </t>
    </r>
  </si>
  <si>
    <r>
      <t xml:space="preserve">آزمايش تعيين آنتي بادي </t>
    </r>
    <r>
      <rPr>
        <sz val="10"/>
        <color rgb="FF000000"/>
        <rFont val="Calibri"/>
        <family val="2"/>
        <scheme val="minor"/>
      </rPr>
      <t>HSV (IgM</t>
    </r>
    <r>
      <rPr>
        <sz val="10"/>
        <color rgb="FF000000"/>
        <rFont val="B Traffic"/>
        <charset val="178"/>
      </rPr>
      <t xml:space="preserve">) </t>
    </r>
  </si>
  <si>
    <r>
      <t>آزمايش کيفي (</t>
    </r>
    <r>
      <rPr>
        <sz val="10"/>
        <color rgb="FF000000"/>
        <rFont val="Calibri"/>
        <family val="2"/>
        <scheme val="minor"/>
      </rPr>
      <t>Fluorescent Treponemal Antibody Absorption (FTA-ABS (IgG</t>
    </r>
    <r>
      <rPr>
        <sz val="10"/>
        <color rgb="FF000000"/>
        <rFont val="B Traffic"/>
        <charset val="178"/>
      </rPr>
      <t xml:space="preserve">) </t>
    </r>
  </si>
  <si>
    <r>
      <t>آزمايش کيفي (</t>
    </r>
    <r>
      <rPr>
        <sz val="10"/>
        <color rgb="FF000000"/>
        <rFont val="Calibri"/>
        <family val="2"/>
        <scheme val="minor"/>
      </rPr>
      <t>Fluorescent Treponemal Antibody Absorption (FTA-ABS (IgM</t>
    </r>
    <r>
      <rPr>
        <sz val="10"/>
        <color rgb="FF000000"/>
        <rFont val="B Traffic"/>
        <charset val="178"/>
      </rPr>
      <t xml:space="preserve">) </t>
    </r>
  </si>
  <si>
    <r>
      <t xml:space="preserve">آزمايش تعيين آنتي بادي </t>
    </r>
    <r>
      <rPr>
        <sz val="10"/>
        <color rgb="FF000000"/>
        <rFont val="Calibri"/>
        <family val="2"/>
        <scheme val="minor"/>
      </rPr>
      <t>Toxoplasma (IgG</t>
    </r>
    <r>
      <rPr>
        <sz val="10"/>
        <color rgb="FF000000"/>
        <rFont val="B Traffic"/>
        <charset val="178"/>
      </rPr>
      <t xml:space="preserve">) </t>
    </r>
  </si>
  <si>
    <r>
      <t xml:space="preserve">آزمايش تعيين آنتي بادي </t>
    </r>
    <r>
      <rPr>
        <sz val="10"/>
        <color rgb="FF000000"/>
        <rFont val="Calibri"/>
        <family val="2"/>
        <scheme val="minor"/>
      </rPr>
      <t>Toxoplasma (IgM</t>
    </r>
    <r>
      <rPr>
        <sz val="10"/>
        <color rgb="FF000000"/>
        <rFont val="B Traffic"/>
        <charset val="178"/>
      </rPr>
      <t xml:space="preserve">) </t>
    </r>
  </si>
  <si>
    <r>
      <t>آزمايش تعيين آنتي‌بادي كلاميديا (</t>
    </r>
    <r>
      <rPr>
        <sz val="10"/>
        <color rgb="FF000000"/>
        <rFont val="Calibri"/>
        <family val="2"/>
        <scheme val="minor"/>
      </rPr>
      <t>IgG</t>
    </r>
    <r>
      <rPr>
        <sz val="10"/>
        <color rgb="FF000000"/>
        <rFont val="B Traffic"/>
        <charset val="178"/>
      </rPr>
      <t xml:space="preserve">) </t>
    </r>
  </si>
  <si>
    <r>
      <t>آزمايش تعيين آنتي‌بادي كلاميديا (</t>
    </r>
    <r>
      <rPr>
        <sz val="10"/>
        <color rgb="FF000000"/>
        <rFont val="Calibri"/>
        <family val="2"/>
        <scheme val="minor"/>
      </rPr>
      <t>IgA</t>
    </r>
    <r>
      <rPr>
        <sz val="10"/>
        <color rgb="FF000000"/>
        <rFont val="B Traffic"/>
        <charset val="178"/>
      </rPr>
      <t xml:space="preserve">) </t>
    </r>
  </si>
  <si>
    <r>
      <t>آزمايش تعيين آنتي‌بادي كلاميديا (</t>
    </r>
    <r>
      <rPr>
        <sz val="10"/>
        <color rgb="FF000000"/>
        <rFont val="Calibri"/>
        <family val="2"/>
        <scheme val="minor"/>
      </rPr>
      <t>IgM</t>
    </r>
    <r>
      <rPr>
        <sz val="10"/>
        <color rgb="FF000000"/>
        <rFont val="B Traffic"/>
        <charset val="178"/>
      </rPr>
      <t xml:space="preserve">) </t>
    </r>
  </si>
  <si>
    <r>
      <t>آزمايش تعيين آنتي‌بادي مايكو پلاسما (</t>
    </r>
    <r>
      <rPr>
        <sz val="10"/>
        <color rgb="FF000000"/>
        <rFont val="Calibri"/>
        <family val="2"/>
        <scheme val="minor"/>
      </rPr>
      <t>IgG</t>
    </r>
    <r>
      <rPr>
        <sz val="10"/>
        <color rgb="FF000000"/>
        <rFont val="B Traffic"/>
        <charset val="178"/>
      </rPr>
      <t xml:space="preserve">) </t>
    </r>
  </si>
  <si>
    <r>
      <t>آزمايش تعيين آنتي‌بادي مايكو پلاسما (</t>
    </r>
    <r>
      <rPr>
        <sz val="10"/>
        <color rgb="FF000000"/>
        <rFont val="Calibri"/>
        <family val="2"/>
        <scheme val="minor"/>
      </rPr>
      <t>IgM</t>
    </r>
    <r>
      <rPr>
        <sz val="10"/>
        <color rgb="FF000000"/>
        <rFont val="B Traffic"/>
        <charset val="178"/>
      </rPr>
      <t xml:space="preserve">) </t>
    </r>
  </si>
  <si>
    <r>
      <t>آزمايش تعيين آنتي‌بادي هليكوباكتر (</t>
    </r>
    <r>
      <rPr>
        <sz val="10"/>
        <color rgb="FF000000"/>
        <rFont val="Calibri"/>
        <family val="2"/>
        <scheme val="minor"/>
      </rPr>
      <t>IgG</t>
    </r>
    <r>
      <rPr>
        <sz val="10"/>
        <color rgb="FF000000"/>
        <rFont val="B Traffic"/>
        <charset val="178"/>
      </rPr>
      <t xml:space="preserve">) </t>
    </r>
  </si>
  <si>
    <r>
      <t>آزمايش تعيين آنتي‌بادي هليكوباكتر (</t>
    </r>
    <r>
      <rPr>
        <sz val="10"/>
        <color rgb="FF000000"/>
        <rFont val="Calibri"/>
        <family val="2"/>
        <scheme val="minor"/>
      </rPr>
      <t>IgA</t>
    </r>
    <r>
      <rPr>
        <sz val="10"/>
        <color rgb="FF000000"/>
        <rFont val="B Traffic"/>
        <charset val="178"/>
      </rPr>
      <t xml:space="preserve">) </t>
    </r>
  </si>
  <si>
    <r>
      <t>آزمايش تعيين آنتي‌بادي هليكوباكتر (</t>
    </r>
    <r>
      <rPr>
        <sz val="10"/>
        <color rgb="FF000000"/>
        <rFont val="Calibri"/>
        <family val="2"/>
        <scheme val="minor"/>
      </rPr>
      <t>IgM</t>
    </r>
    <r>
      <rPr>
        <sz val="10"/>
        <color rgb="FF000000"/>
        <rFont val="B Traffic"/>
        <charset val="178"/>
      </rPr>
      <t xml:space="preserve">) </t>
    </r>
  </si>
  <si>
    <t xml:space="preserve">آزمايش تشخيص هليكوباكتر به روش ايمنوبلاتينگ </t>
  </si>
  <si>
    <r>
      <t>آزمايش تعيين آنتي بادي فاسيولا (</t>
    </r>
    <r>
      <rPr>
        <sz val="10"/>
        <color rgb="FF000000"/>
        <rFont val="Calibri"/>
        <family val="2"/>
        <scheme val="minor"/>
      </rPr>
      <t>IgG</t>
    </r>
    <r>
      <rPr>
        <sz val="10"/>
        <color rgb="FF000000"/>
        <rFont val="B Traffic"/>
        <charset val="178"/>
      </rPr>
      <t xml:space="preserve">) </t>
    </r>
  </si>
  <si>
    <r>
      <t>آزمايش تعيين آنتي بادي فاسيولا (</t>
    </r>
    <r>
      <rPr>
        <sz val="10"/>
        <color rgb="FF000000"/>
        <rFont val="Calibri"/>
        <family val="2"/>
        <scheme val="minor"/>
      </rPr>
      <t>IgM</t>
    </r>
    <r>
      <rPr>
        <sz val="10"/>
        <color rgb="FF000000"/>
        <rFont val="B Traffic"/>
        <charset val="178"/>
      </rPr>
      <t xml:space="preserve">) </t>
    </r>
  </si>
  <si>
    <r>
      <t>آزمايش تعيين آنتي بادي توکسوکارا (</t>
    </r>
    <r>
      <rPr>
        <sz val="10"/>
        <color rgb="FF000000"/>
        <rFont val="Calibri"/>
        <family val="2"/>
        <scheme val="minor"/>
      </rPr>
      <t>IgG</t>
    </r>
    <r>
      <rPr>
        <sz val="10"/>
        <color rgb="FF000000"/>
        <rFont val="B Traffic"/>
        <charset val="178"/>
      </rPr>
      <t xml:space="preserve">) </t>
    </r>
  </si>
  <si>
    <r>
      <t>آزمايش تعيين آنتي بادي توکسوکارا (</t>
    </r>
    <r>
      <rPr>
        <sz val="10"/>
        <color rgb="FF000000"/>
        <rFont val="Calibri"/>
        <family val="2"/>
        <scheme val="minor"/>
      </rPr>
      <t>IgM</t>
    </r>
    <r>
      <rPr>
        <sz val="10"/>
        <color rgb="FF000000"/>
        <rFont val="B Traffic"/>
        <charset val="178"/>
      </rPr>
      <t xml:space="preserve">) </t>
    </r>
  </si>
  <si>
    <r>
      <t xml:space="preserve">آزمايش تعيين آنتي بادي </t>
    </r>
    <r>
      <rPr>
        <sz val="10"/>
        <color rgb="FF000000"/>
        <rFont val="Calibri"/>
        <family val="2"/>
        <scheme val="minor"/>
      </rPr>
      <t>VZV(IgG</t>
    </r>
    <r>
      <rPr>
        <sz val="10"/>
        <color rgb="FF000000"/>
        <rFont val="B Traffic"/>
        <charset val="178"/>
      </rPr>
      <t xml:space="preserve">) </t>
    </r>
  </si>
  <si>
    <r>
      <t xml:space="preserve">آزمايش تعيين آنتي بادي </t>
    </r>
    <r>
      <rPr>
        <sz val="10"/>
        <color rgb="FF000000"/>
        <rFont val="Calibri"/>
        <family val="2"/>
        <scheme val="minor"/>
      </rPr>
      <t>VZV(IgM</t>
    </r>
    <r>
      <rPr>
        <sz val="10"/>
        <color rgb="FF000000"/>
        <rFont val="B Traffic"/>
        <charset val="178"/>
      </rPr>
      <t xml:space="preserve">) </t>
    </r>
  </si>
  <si>
    <r>
      <t xml:space="preserve">آزمايش تعيين آنتي‌بادي </t>
    </r>
    <r>
      <rPr>
        <sz val="10"/>
        <color rgb="FF000000"/>
        <rFont val="Calibri"/>
        <family val="2"/>
        <scheme val="minor"/>
      </rPr>
      <t>Mumps (IgG</t>
    </r>
    <r>
      <rPr>
        <sz val="10"/>
        <color rgb="FF000000"/>
        <rFont val="B Traffic"/>
        <charset val="178"/>
      </rPr>
      <t xml:space="preserve">) </t>
    </r>
  </si>
  <si>
    <r>
      <t xml:space="preserve">آزمايش تعيين آنتي‌بادي </t>
    </r>
    <r>
      <rPr>
        <sz val="10"/>
        <color rgb="FF000000"/>
        <rFont val="Calibri"/>
        <family val="2"/>
        <scheme val="minor"/>
      </rPr>
      <t>Mumps (IgM</t>
    </r>
    <r>
      <rPr>
        <sz val="10"/>
        <color rgb="FF000000"/>
        <rFont val="B Traffic"/>
        <charset val="178"/>
      </rPr>
      <t xml:space="preserve">) </t>
    </r>
  </si>
  <si>
    <r>
      <t xml:space="preserve">آزمايش تعيين آنتي‌بادي </t>
    </r>
    <r>
      <rPr>
        <sz val="10"/>
        <color rgb="FF000000"/>
        <rFont val="Calibri"/>
        <family val="2"/>
        <scheme val="minor"/>
      </rPr>
      <t>Measles (IgG</t>
    </r>
    <r>
      <rPr>
        <sz val="10"/>
        <color rgb="FF000000"/>
        <rFont val="B Traffic"/>
        <charset val="178"/>
      </rPr>
      <t xml:space="preserve">) </t>
    </r>
  </si>
  <si>
    <r>
      <t xml:space="preserve">آزمايش تعيين آنتي‌بادي </t>
    </r>
    <r>
      <rPr>
        <sz val="10"/>
        <color rgb="FF000000"/>
        <rFont val="Calibri"/>
        <family val="2"/>
        <scheme val="minor"/>
      </rPr>
      <t>Measles (IgM</t>
    </r>
    <r>
      <rPr>
        <sz val="10"/>
        <color rgb="FF000000"/>
        <rFont val="B Traffic"/>
        <charset val="178"/>
      </rPr>
      <t xml:space="preserve">) </t>
    </r>
  </si>
  <si>
    <r>
      <t xml:space="preserve">آزمايش تعيين آنتي بادي </t>
    </r>
    <r>
      <rPr>
        <sz val="10"/>
        <color rgb="FF000000"/>
        <rFont val="Calibri"/>
        <family val="2"/>
        <scheme val="minor"/>
      </rPr>
      <t>EBV (IgG</t>
    </r>
    <r>
      <rPr>
        <sz val="10"/>
        <color rgb="FF000000"/>
        <rFont val="B Traffic"/>
        <charset val="178"/>
      </rPr>
      <t xml:space="preserve">) </t>
    </r>
  </si>
  <si>
    <r>
      <t xml:space="preserve">آزمايش تعيين آنتي بادي </t>
    </r>
    <r>
      <rPr>
        <sz val="10"/>
        <color rgb="FF000000"/>
        <rFont val="Calibri"/>
        <family val="2"/>
        <scheme val="minor"/>
      </rPr>
      <t>EBV (IgM</t>
    </r>
    <r>
      <rPr>
        <sz val="10"/>
        <color rgb="FF000000"/>
        <rFont val="B Traffic"/>
        <charset val="178"/>
      </rPr>
      <t xml:space="preserve">) </t>
    </r>
  </si>
  <si>
    <r>
      <t>آزمايش تعيين آنتي فسفوليپيد (</t>
    </r>
    <r>
      <rPr>
        <sz val="10"/>
        <color rgb="FF000000"/>
        <rFont val="Calibri"/>
        <family val="2"/>
        <scheme val="minor"/>
      </rPr>
      <t>IgG</t>
    </r>
    <r>
      <rPr>
        <sz val="10"/>
        <color rgb="FF000000"/>
        <rFont val="B Traffic"/>
        <charset val="178"/>
      </rPr>
      <t xml:space="preserve">) </t>
    </r>
  </si>
  <si>
    <r>
      <t>آزمايش تعيين آنتي فسفوليپيد (</t>
    </r>
    <r>
      <rPr>
        <sz val="10"/>
        <color rgb="FF000000"/>
        <rFont val="Calibri"/>
        <family val="2"/>
        <scheme val="minor"/>
      </rPr>
      <t>IgM</t>
    </r>
    <r>
      <rPr>
        <sz val="10"/>
        <color rgb="FF000000"/>
        <rFont val="B Traffic"/>
        <charset val="178"/>
      </rPr>
      <t xml:space="preserve">) </t>
    </r>
  </si>
  <si>
    <r>
      <t>آزمايش تعيين آنتي کارديوليپين (</t>
    </r>
    <r>
      <rPr>
        <sz val="10"/>
        <color rgb="FF000000"/>
        <rFont val="Calibri"/>
        <family val="2"/>
        <scheme val="minor"/>
      </rPr>
      <t>IgG</t>
    </r>
    <r>
      <rPr>
        <sz val="10"/>
        <color rgb="FF000000"/>
        <rFont val="B Traffic"/>
        <charset val="178"/>
      </rPr>
      <t xml:space="preserve">) </t>
    </r>
  </si>
  <si>
    <r>
      <t>آزمايش تعيين آنتي کارديوليپين (</t>
    </r>
    <r>
      <rPr>
        <sz val="10"/>
        <color rgb="FF000000"/>
        <rFont val="Calibri"/>
        <family val="2"/>
        <scheme val="minor"/>
      </rPr>
      <t>IgM</t>
    </r>
    <r>
      <rPr>
        <sz val="10"/>
        <color rgb="FF000000"/>
        <rFont val="B Traffic"/>
        <charset val="178"/>
      </rPr>
      <t xml:space="preserve">) </t>
    </r>
  </si>
  <si>
    <r>
      <t xml:space="preserve"> آزمايش تعيين آنتي ميتوكندريال آنتي‌بادي (</t>
    </r>
    <r>
      <rPr>
        <sz val="10"/>
        <color rgb="FF000000"/>
        <rFont val="Calibri"/>
        <family val="2"/>
        <scheme val="minor"/>
      </rPr>
      <t>AMA</t>
    </r>
    <r>
      <rPr>
        <sz val="10"/>
        <color rgb="FF000000"/>
        <rFont val="B Traffic"/>
        <charset val="178"/>
      </rPr>
      <t xml:space="preserve">) </t>
    </r>
  </si>
  <si>
    <r>
      <t>آزمايش تعيين آنتي‌بادي ضد ماهيچه‌هاي صاف (</t>
    </r>
    <r>
      <rPr>
        <sz val="10"/>
        <color rgb="FF000000"/>
        <rFont val="Calibri"/>
        <family val="2"/>
        <scheme val="minor"/>
      </rPr>
      <t>ASM</t>
    </r>
    <r>
      <rPr>
        <sz val="10"/>
        <color rgb="FF000000"/>
        <rFont val="B Traffic"/>
        <charset val="178"/>
      </rPr>
      <t xml:space="preserve">) </t>
    </r>
  </si>
  <si>
    <t xml:space="preserve">آزمايش تعيين آنتي‌بادي ضد اسپرم </t>
  </si>
  <si>
    <t xml:space="preserve"> آزمايش تعيين آنتي‌بادي تيروگلوبولين </t>
  </si>
  <si>
    <r>
      <t>آزمايش تعيين آنتي بادي لشمانيوز احشايي (کالاآزار) (</t>
    </r>
    <r>
      <rPr>
        <sz val="10"/>
        <color rgb="FF000000"/>
        <rFont val="Calibri"/>
        <family val="2"/>
        <scheme val="minor"/>
      </rPr>
      <t>IgG</t>
    </r>
    <r>
      <rPr>
        <sz val="10"/>
        <color rgb="FF000000"/>
        <rFont val="B Traffic"/>
        <charset val="178"/>
      </rPr>
      <t xml:space="preserve">) </t>
    </r>
  </si>
  <si>
    <r>
      <t>آزمايش تعيين آنتي بادي لشمانيوز احشايي (کالاآزار) (</t>
    </r>
    <r>
      <rPr>
        <sz val="10"/>
        <color rgb="FF000000"/>
        <rFont val="Calibri"/>
        <family val="2"/>
        <scheme val="minor"/>
      </rPr>
      <t>IgM</t>
    </r>
    <r>
      <rPr>
        <sz val="10"/>
        <color rgb="FF000000"/>
        <rFont val="B Traffic"/>
        <charset val="178"/>
      </rPr>
      <t xml:space="preserve">) </t>
    </r>
  </si>
  <si>
    <t xml:space="preserve">آزمایش آگلوتیناسیون مستقیم برای تشخیص لیشمانیوز احشایی(کالاآزار) </t>
  </si>
  <si>
    <r>
      <t>آزمايش تعيين آنتي بادي بر عليه آميبياز (</t>
    </r>
    <r>
      <rPr>
        <sz val="10"/>
        <color rgb="FF000000"/>
        <rFont val="Calibri"/>
        <family val="2"/>
        <scheme val="minor"/>
      </rPr>
      <t>Amoebiasis) (IgG</t>
    </r>
    <r>
      <rPr>
        <sz val="10"/>
        <color rgb="FF000000"/>
        <rFont val="B Traffic"/>
        <charset val="178"/>
      </rPr>
      <t xml:space="preserve">) </t>
    </r>
  </si>
  <si>
    <r>
      <t>آزمايش تعيين آنتي بادي بر عليه آميبياز (</t>
    </r>
    <r>
      <rPr>
        <sz val="10"/>
        <color rgb="FF000000"/>
        <rFont val="Calibri"/>
        <family val="2"/>
        <scheme val="minor"/>
      </rPr>
      <t>Amoebiasis) (IgM</t>
    </r>
    <r>
      <rPr>
        <sz val="10"/>
        <color rgb="FF000000"/>
        <rFont val="B Traffic"/>
        <charset val="178"/>
      </rPr>
      <t xml:space="preserve">) </t>
    </r>
  </si>
  <si>
    <r>
      <t>آزمايش تعيين آنتي بادي بر عليه کيست هيداتيک (</t>
    </r>
    <r>
      <rPr>
        <sz val="10"/>
        <color rgb="FF000000"/>
        <rFont val="Calibri"/>
        <family val="2"/>
        <scheme val="minor"/>
      </rPr>
      <t>IgG</t>
    </r>
    <r>
      <rPr>
        <sz val="10"/>
        <color rgb="FF000000"/>
        <rFont val="B Traffic"/>
        <charset val="178"/>
      </rPr>
      <t xml:space="preserve">) </t>
    </r>
  </si>
  <si>
    <r>
      <t>آزمايش تعيين آنتي بادي بر عليه کيست هيداتيک (</t>
    </r>
    <r>
      <rPr>
        <sz val="10"/>
        <color rgb="FF000000"/>
        <rFont val="Calibri"/>
        <family val="2"/>
        <scheme val="minor"/>
      </rPr>
      <t>IgM</t>
    </r>
    <r>
      <rPr>
        <sz val="10"/>
        <color rgb="FF000000"/>
        <rFont val="B Traffic"/>
        <charset val="178"/>
      </rPr>
      <t xml:space="preserve">) </t>
    </r>
  </si>
  <si>
    <t xml:space="preserve"> آزمايش تعيين زنجيره‌هاي سبك كاپا و لامبدا </t>
  </si>
  <si>
    <t xml:space="preserve">آزمايش لوپوس آنتي كوآگولانت </t>
  </si>
  <si>
    <r>
      <t xml:space="preserve">آزمايش آنتی ژن </t>
    </r>
    <r>
      <rPr>
        <sz val="10"/>
        <color rgb="FF000000"/>
        <rFont val="Calibri"/>
        <family val="2"/>
        <scheme val="minor"/>
      </rPr>
      <t>P</t>
    </r>
    <r>
      <rPr>
        <sz val="10"/>
        <color rgb="FF000000"/>
        <rFont val="B Traffic"/>
        <charset val="178"/>
      </rPr>
      <t xml:space="preserve">24 و آنتی بادی </t>
    </r>
    <r>
      <rPr>
        <sz val="10"/>
        <color rgb="FF000000"/>
        <rFont val="Calibri"/>
        <family val="2"/>
        <scheme val="minor"/>
      </rPr>
      <t>HIV</t>
    </r>
  </si>
  <si>
    <r>
      <t xml:space="preserve">آزمايش آنتی بادی </t>
    </r>
    <r>
      <rPr>
        <sz val="10"/>
        <color rgb="FF000000"/>
        <rFont val="Calibri"/>
        <family val="2"/>
        <scheme val="minor"/>
      </rPr>
      <t>HIV</t>
    </r>
  </si>
  <si>
    <r>
      <t xml:space="preserve">آزمایش آنتي ژن </t>
    </r>
    <r>
      <rPr>
        <sz val="10"/>
        <color rgb="FF000000"/>
        <rFont val="Calibri"/>
        <family val="2"/>
        <scheme val="minor"/>
      </rPr>
      <t>HIV- P</t>
    </r>
    <r>
      <rPr>
        <sz val="10"/>
        <color rgb="FF000000"/>
        <rFont val="B Traffic"/>
        <charset val="178"/>
      </rPr>
      <t>24</t>
    </r>
  </si>
  <si>
    <r>
      <t xml:space="preserve">آزمایش آنتي بادي </t>
    </r>
    <r>
      <rPr>
        <sz val="10"/>
        <color rgb="FF000000"/>
        <rFont val="Calibri"/>
        <family val="2"/>
        <scheme val="minor"/>
      </rPr>
      <t>IgM) Anti-HBc</t>
    </r>
    <r>
      <rPr>
        <sz val="10"/>
        <color rgb="FF000000"/>
        <rFont val="B Traffic"/>
        <charset val="178"/>
      </rPr>
      <t>)</t>
    </r>
  </si>
  <si>
    <r>
      <t xml:space="preserve">آزمایش آنتي بادي </t>
    </r>
    <r>
      <rPr>
        <sz val="10"/>
        <color rgb="FF000000"/>
        <rFont val="Calibri"/>
        <family val="2"/>
        <scheme val="minor"/>
      </rPr>
      <t>Anti-HAV Total</t>
    </r>
  </si>
  <si>
    <r>
      <t xml:space="preserve">آزمايش </t>
    </r>
    <r>
      <rPr>
        <sz val="10"/>
        <color rgb="FF000000"/>
        <rFont val="Calibri"/>
        <family val="2"/>
        <scheme val="minor"/>
      </rPr>
      <t>HBsAg</t>
    </r>
  </si>
  <si>
    <r>
      <t xml:space="preserve">آزمايش </t>
    </r>
    <r>
      <rPr>
        <sz val="10"/>
        <color rgb="FF000000"/>
        <rFont val="Calibri"/>
        <family val="2"/>
        <scheme val="minor"/>
      </rPr>
      <t>HBeAg</t>
    </r>
  </si>
  <si>
    <r>
      <t xml:space="preserve">آزمايش آنتي بادي </t>
    </r>
    <r>
      <rPr>
        <sz val="10"/>
        <color rgb="FF000000"/>
        <rFont val="Calibri"/>
        <family val="2"/>
        <scheme val="minor"/>
      </rPr>
      <t>Anti-Hbe</t>
    </r>
  </si>
  <si>
    <r>
      <t xml:space="preserve">آزمايش سنجش آنتي بادي </t>
    </r>
    <r>
      <rPr>
        <sz val="10"/>
        <color rgb="FF000000"/>
        <rFont val="Calibri"/>
        <family val="2"/>
        <scheme val="minor"/>
      </rPr>
      <t>Anti-HBs</t>
    </r>
  </si>
  <si>
    <r>
      <t xml:space="preserve">آزمايش آنتي بادي </t>
    </r>
    <r>
      <rPr>
        <sz val="10"/>
        <color rgb="FF000000"/>
        <rFont val="Calibri"/>
        <family val="2"/>
        <scheme val="minor"/>
      </rPr>
      <t>Total Anti-HBc</t>
    </r>
  </si>
  <si>
    <r>
      <t xml:space="preserve">تست تاييدي </t>
    </r>
    <r>
      <rPr>
        <sz val="10"/>
        <color rgb="FF000000"/>
        <rFont val="Calibri"/>
        <family val="2"/>
        <scheme val="minor"/>
      </rPr>
      <t>HIV</t>
    </r>
    <r>
      <rPr>
        <sz val="10"/>
        <color rgb="FF000000"/>
        <rFont val="B Traffic"/>
        <charset val="178"/>
      </rPr>
      <t xml:space="preserve"> يا </t>
    </r>
    <r>
      <rPr>
        <sz val="10"/>
        <color rgb="FF000000"/>
        <rFont val="Calibri"/>
        <family val="2"/>
        <scheme val="minor"/>
      </rPr>
      <t>HCV</t>
    </r>
    <r>
      <rPr>
        <sz val="10"/>
        <color rgb="FF000000"/>
        <rFont val="B Traffic"/>
        <charset val="178"/>
      </rPr>
      <t xml:space="preserve"> به روش تأییدی استاندارد</t>
    </r>
  </si>
  <si>
    <r>
      <t xml:space="preserve">آزمایش </t>
    </r>
    <r>
      <rPr>
        <sz val="10"/>
        <color rgb="FF000000"/>
        <rFont val="Calibri"/>
        <family val="2"/>
        <scheme val="minor"/>
      </rPr>
      <t>HTLV-I</t>
    </r>
  </si>
  <si>
    <r>
      <t xml:space="preserve">آزمایش </t>
    </r>
    <r>
      <rPr>
        <sz val="10"/>
        <color rgb="FF000000"/>
        <rFont val="Calibri"/>
        <family val="2"/>
        <scheme val="minor"/>
      </rPr>
      <t>HTLV-II</t>
    </r>
  </si>
  <si>
    <r>
      <t>آنتي بادي</t>
    </r>
    <r>
      <rPr>
        <sz val="10"/>
        <color rgb="FF000000"/>
        <rFont val="Calibri"/>
        <family val="2"/>
        <scheme val="minor"/>
      </rPr>
      <t>Anti-HEV</t>
    </r>
  </si>
  <si>
    <r>
      <t>آنتي بادي</t>
    </r>
    <r>
      <rPr>
        <sz val="10"/>
        <color rgb="FF000000"/>
        <rFont val="Calibri"/>
        <family val="2"/>
        <scheme val="minor"/>
      </rPr>
      <t>Anti- HDV</t>
    </r>
  </si>
  <si>
    <r>
      <t xml:space="preserve">آنتي بادي </t>
    </r>
    <r>
      <rPr>
        <sz val="10"/>
        <color rgb="FF000000"/>
        <rFont val="Calibri"/>
        <family val="2"/>
        <scheme val="minor"/>
      </rPr>
      <t>Anti-HCV</t>
    </r>
  </si>
  <si>
    <r>
      <t xml:space="preserve">آزمايش سنجش </t>
    </r>
    <r>
      <rPr>
        <sz val="10"/>
        <color rgb="FF000000"/>
        <rFont val="Calibri"/>
        <family val="2"/>
        <scheme val="minor"/>
      </rPr>
      <t>IgE</t>
    </r>
  </si>
  <si>
    <r>
      <t xml:space="preserve">آزمايش 50 </t>
    </r>
    <r>
      <rPr>
        <sz val="10"/>
        <color rgb="FF000000"/>
        <rFont val="Calibri"/>
        <family val="2"/>
        <scheme val="minor"/>
      </rPr>
      <t>CH</t>
    </r>
  </si>
  <si>
    <r>
      <t xml:space="preserve">آزمايش 50 </t>
    </r>
    <r>
      <rPr>
        <sz val="10"/>
        <color rgb="FF000000"/>
        <rFont val="Calibri"/>
        <family val="2"/>
        <scheme val="minor"/>
      </rPr>
      <t>CH</t>
    </r>
    <r>
      <rPr>
        <sz val="10"/>
        <color rgb="FF000000"/>
        <rFont val="B Traffic"/>
        <charset val="178"/>
      </rPr>
      <t xml:space="preserve"> به روش هموليزين (</t>
    </r>
    <r>
      <rPr>
        <sz val="10"/>
        <color rgb="FF000000"/>
        <rFont val="Calibri"/>
        <family val="2"/>
        <scheme val="minor"/>
      </rPr>
      <t>RBC</t>
    </r>
    <r>
      <rPr>
        <sz val="10"/>
        <color rgb="FF000000"/>
        <rFont val="B Traffic"/>
        <charset val="178"/>
      </rPr>
      <t xml:space="preserve"> حساس‌شده گوسفند) </t>
    </r>
  </si>
  <si>
    <r>
      <t xml:space="preserve">آزمايش سنجش </t>
    </r>
    <r>
      <rPr>
        <sz val="10"/>
        <color rgb="FF000000"/>
        <rFont val="Calibri"/>
        <family val="2"/>
        <scheme val="minor"/>
      </rPr>
      <t>IgD</t>
    </r>
    <r>
      <rPr>
        <sz val="10"/>
        <color rgb="FF000000"/>
        <rFont val="B Traffic"/>
        <charset val="178"/>
      </rPr>
      <t xml:space="preserve"> به روش </t>
    </r>
    <r>
      <rPr>
        <sz val="10"/>
        <color rgb="FF000000"/>
        <rFont val="Calibri"/>
        <family val="2"/>
        <scheme val="minor"/>
      </rPr>
      <t>RID‌</t>
    </r>
    <r>
      <rPr>
        <sz val="10"/>
        <color rgb="FF000000"/>
        <rFont val="B Traffic"/>
        <charset val="178"/>
      </rPr>
      <t xml:space="preserve"> </t>
    </r>
  </si>
  <si>
    <r>
      <t>آزمايش سنجش</t>
    </r>
    <r>
      <rPr>
        <sz val="10"/>
        <color rgb="FF000000"/>
        <rFont val="Calibri"/>
        <family val="2"/>
        <scheme val="minor"/>
      </rPr>
      <t>IgG</t>
    </r>
    <r>
      <rPr>
        <sz val="10"/>
        <color rgb="FF000000"/>
        <rFont val="B Traffic"/>
        <charset val="178"/>
      </rPr>
      <t xml:space="preserve"> به روش </t>
    </r>
    <r>
      <rPr>
        <sz val="10"/>
        <color rgb="FF000000"/>
        <rFont val="Calibri"/>
        <family val="2"/>
        <scheme val="minor"/>
      </rPr>
      <t>RID‌</t>
    </r>
    <r>
      <rPr>
        <sz val="10"/>
        <color rgb="FF000000"/>
        <rFont val="B Traffic"/>
        <charset val="178"/>
      </rPr>
      <t xml:space="preserve"> </t>
    </r>
  </si>
  <si>
    <r>
      <t xml:space="preserve">آزمايش سنجش </t>
    </r>
    <r>
      <rPr>
        <sz val="10"/>
        <color rgb="FF000000"/>
        <rFont val="Calibri"/>
        <family val="2"/>
        <scheme val="minor"/>
      </rPr>
      <t>IgA</t>
    </r>
    <r>
      <rPr>
        <sz val="10"/>
        <color rgb="FF000000"/>
        <rFont val="B Traffic"/>
        <charset val="178"/>
      </rPr>
      <t xml:space="preserve"> به روش </t>
    </r>
    <r>
      <rPr>
        <sz val="10"/>
        <color rgb="FF000000"/>
        <rFont val="Calibri"/>
        <family val="2"/>
        <scheme val="minor"/>
      </rPr>
      <t>RID‌</t>
    </r>
    <r>
      <rPr>
        <sz val="10"/>
        <color rgb="FF000000"/>
        <rFont val="B Traffic"/>
        <charset val="178"/>
      </rPr>
      <t xml:space="preserve"> </t>
    </r>
  </si>
  <si>
    <r>
      <t xml:space="preserve">آزمايش سنجش </t>
    </r>
    <r>
      <rPr>
        <sz val="10"/>
        <color rgb="FF000000"/>
        <rFont val="Calibri"/>
        <family val="2"/>
        <scheme val="minor"/>
      </rPr>
      <t>IgM</t>
    </r>
    <r>
      <rPr>
        <sz val="10"/>
        <color rgb="FF000000"/>
        <rFont val="B Traffic"/>
        <charset val="178"/>
      </rPr>
      <t xml:space="preserve"> به روش </t>
    </r>
    <r>
      <rPr>
        <sz val="10"/>
        <color rgb="FF000000"/>
        <rFont val="Calibri"/>
        <family val="2"/>
        <scheme val="minor"/>
      </rPr>
      <t>RID‌</t>
    </r>
    <r>
      <rPr>
        <sz val="10"/>
        <color rgb="FF000000"/>
        <rFont val="B Traffic"/>
        <charset val="178"/>
      </rPr>
      <t xml:space="preserve"> </t>
    </r>
  </si>
  <si>
    <r>
      <t xml:space="preserve">آزمايش سنجش </t>
    </r>
    <r>
      <rPr>
        <sz val="10"/>
        <color rgb="FF000000"/>
        <rFont val="Calibri"/>
        <family val="2"/>
        <scheme val="minor"/>
      </rPr>
      <t>IgD</t>
    </r>
    <r>
      <rPr>
        <sz val="10"/>
        <color rgb="FF000000"/>
        <rFont val="B Traffic"/>
        <charset val="178"/>
      </rPr>
      <t xml:space="preserve"> به روش الایزا‌ </t>
    </r>
  </si>
  <si>
    <r>
      <t>آزمايش سنجش</t>
    </r>
    <r>
      <rPr>
        <sz val="10"/>
        <color rgb="FF000000"/>
        <rFont val="Calibri"/>
        <family val="2"/>
        <scheme val="minor"/>
      </rPr>
      <t>IgG</t>
    </r>
    <r>
      <rPr>
        <sz val="10"/>
        <color rgb="FF000000"/>
        <rFont val="B Traffic"/>
        <charset val="178"/>
      </rPr>
      <t xml:space="preserve"> به روش الایزا‌؛ هر کدام </t>
    </r>
  </si>
  <si>
    <r>
      <t>آزمايش سنجش</t>
    </r>
    <r>
      <rPr>
        <sz val="10"/>
        <color rgb="FF000000"/>
        <rFont val="Calibri"/>
        <family val="2"/>
        <scheme val="minor"/>
      </rPr>
      <t>IgA</t>
    </r>
    <r>
      <rPr>
        <sz val="10"/>
        <color rgb="FF000000"/>
        <rFont val="B Traffic"/>
        <charset val="178"/>
      </rPr>
      <t xml:space="preserve"> به روش الایزا‌ </t>
    </r>
  </si>
  <si>
    <r>
      <t xml:space="preserve">آزمايش سنجش </t>
    </r>
    <r>
      <rPr>
        <sz val="10"/>
        <color rgb="FF000000"/>
        <rFont val="Calibri"/>
        <family val="2"/>
        <scheme val="minor"/>
      </rPr>
      <t>IgM</t>
    </r>
    <r>
      <rPr>
        <sz val="10"/>
        <color rgb="FF000000"/>
        <rFont val="B Traffic"/>
        <charset val="178"/>
      </rPr>
      <t xml:space="preserve"> به روش الایزا‌ </t>
    </r>
  </si>
  <si>
    <r>
      <t xml:space="preserve">اندازه‌گيري کمّي </t>
    </r>
    <r>
      <rPr>
        <sz val="10"/>
        <color rgb="FF000000"/>
        <rFont val="Calibri"/>
        <family val="2"/>
        <scheme val="minor"/>
      </rPr>
      <t>C</t>
    </r>
    <r>
      <rPr>
        <sz val="10"/>
        <color rgb="FF000000"/>
        <rFont val="B Traffic"/>
        <charset val="178"/>
      </rPr>
      <t>3</t>
    </r>
    <r>
      <rPr>
        <sz val="10"/>
        <color rgb="FF000000"/>
        <rFont val="Times New Roman"/>
        <family val="1"/>
      </rPr>
      <t>–</t>
    </r>
    <r>
      <rPr>
        <sz val="10"/>
        <color rgb="FF000000"/>
        <rFont val="B Traffic"/>
        <charset val="178"/>
      </rPr>
      <t xml:space="preserve"> ترانسفرين به روش </t>
    </r>
    <r>
      <rPr>
        <sz val="10"/>
        <color rgb="FF000000"/>
        <rFont val="Calibri"/>
        <family val="2"/>
        <scheme val="minor"/>
      </rPr>
      <t>RID</t>
    </r>
    <r>
      <rPr>
        <sz val="10"/>
        <color rgb="FF000000"/>
        <rFont val="B Traffic"/>
        <charset val="178"/>
      </rPr>
      <t xml:space="preserve"> و </t>
    </r>
    <r>
      <rPr>
        <sz val="10"/>
        <color rgb="FF000000"/>
        <rFont val="Calibri"/>
        <family val="2"/>
        <scheme val="minor"/>
      </rPr>
      <t>EIA</t>
    </r>
    <r>
      <rPr>
        <sz val="10"/>
        <color rgb="FF000000"/>
        <rFont val="B Traffic"/>
        <charset val="178"/>
      </rPr>
      <t xml:space="preserve"> </t>
    </r>
  </si>
  <si>
    <r>
      <t xml:space="preserve"> اندازه‌گيري کمّي </t>
    </r>
    <r>
      <rPr>
        <sz val="10"/>
        <color rgb="FF000000"/>
        <rFont val="Calibri"/>
        <family val="2"/>
        <scheme val="minor"/>
      </rPr>
      <t>C</t>
    </r>
    <r>
      <rPr>
        <sz val="10"/>
        <color rgb="FF000000"/>
        <rFont val="B Traffic"/>
        <charset val="178"/>
      </rPr>
      <t>4</t>
    </r>
    <r>
      <rPr>
        <sz val="10"/>
        <color rgb="FF000000"/>
        <rFont val="Times New Roman"/>
        <family val="1"/>
      </rPr>
      <t>–</t>
    </r>
    <r>
      <rPr>
        <sz val="10"/>
        <color rgb="FF000000"/>
        <rFont val="B Traffic"/>
        <charset val="178"/>
      </rPr>
      <t xml:space="preserve"> ترانسفرين به روش </t>
    </r>
    <r>
      <rPr>
        <sz val="10"/>
        <color rgb="FF000000"/>
        <rFont val="Calibri"/>
        <family val="2"/>
        <scheme val="minor"/>
      </rPr>
      <t>RID</t>
    </r>
    <r>
      <rPr>
        <sz val="10"/>
        <color rgb="FF000000"/>
        <rFont val="B Traffic"/>
        <charset val="178"/>
      </rPr>
      <t xml:space="preserve"> و </t>
    </r>
    <r>
      <rPr>
        <sz val="10"/>
        <color rgb="FF000000"/>
        <rFont val="Calibri"/>
        <family val="2"/>
        <scheme val="minor"/>
      </rPr>
      <t>EIA</t>
    </r>
    <r>
      <rPr>
        <sz val="10"/>
        <color rgb="FF000000"/>
        <rFont val="B Traffic"/>
        <charset val="178"/>
      </rPr>
      <t xml:space="preserve"> </t>
    </r>
  </si>
  <si>
    <r>
      <t xml:space="preserve"> اندازه‌گيري کمّي </t>
    </r>
    <r>
      <rPr>
        <sz val="10"/>
        <color rgb="FF000000"/>
        <rFont val="Calibri"/>
        <family val="2"/>
        <scheme val="minor"/>
      </rPr>
      <t>C</t>
    </r>
    <r>
      <rPr>
        <sz val="10"/>
        <color rgb="FF000000"/>
        <rFont val="B Traffic"/>
        <charset val="178"/>
      </rPr>
      <t>6</t>
    </r>
    <r>
      <rPr>
        <sz val="10"/>
        <color rgb="FF000000"/>
        <rFont val="Times New Roman"/>
        <family val="1"/>
      </rPr>
      <t>–</t>
    </r>
    <r>
      <rPr>
        <sz val="10"/>
        <color rgb="FF000000"/>
        <rFont val="B Traffic"/>
        <charset val="178"/>
      </rPr>
      <t xml:space="preserve"> ترانسفرين به روش </t>
    </r>
    <r>
      <rPr>
        <sz val="10"/>
        <color rgb="FF000000"/>
        <rFont val="Calibri"/>
        <family val="2"/>
        <scheme val="minor"/>
      </rPr>
      <t>RID</t>
    </r>
    <r>
      <rPr>
        <sz val="10"/>
        <color rgb="FF000000"/>
        <rFont val="B Traffic"/>
        <charset val="178"/>
      </rPr>
      <t xml:space="preserve"> و </t>
    </r>
    <r>
      <rPr>
        <sz val="10"/>
        <color rgb="FF000000"/>
        <rFont val="Calibri"/>
        <family val="2"/>
        <scheme val="minor"/>
      </rPr>
      <t>EIA</t>
    </r>
    <r>
      <rPr>
        <sz val="10"/>
        <color rgb="FF000000"/>
        <rFont val="B Traffic"/>
        <charset val="178"/>
      </rPr>
      <t xml:space="preserve"> </t>
    </r>
  </si>
  <si>
    <r>
      <t xml:space="preserve"> اندازه‌گيري کمّي </t>
    </r>
    <r>
      <rPr>
        <sz val="10"/>
        <color rgb="FF000000"/>
        <rFont val="Calibri"/>
        <family val="2"/>
        <scheme val="minor"/>
      </rPr>
      <t>C</t>
    </r>
    <r>
      <rPr>
        <sz val="10"/>
        <color rgb="FF000000"/>
        <rFont val="B Traffic"/>
        <charset val="178"/>
      </rPr>
      <t>7</t>
    </r>
    <r>
      <rPr>
        <sz val="10"/>
        <color rgb="FF000000"/>
        <rFont val="Times New Roman"/>
        <family val="1"/>
      </rPr>
      <t>–</t>
    </r>
    <r>
      <rPr>
        <sz val="10"/>
        <color rgb="FF000000"/>
        <rFont val="B Traffic"/>
        <charset val="178"/>
      </rPr>
      <t xml:space="preserve"> ترانسفرين به روش </t>
    </r>
    <r>
      <rPr>
        <sz val="10"/>
        <color rgb="FF000000"/>
        <rFont val="Calibri"/>
        <family val="2"/>
        <scheme val="minor"/>
      </rPr>
      <t>RID</t>
    </r>
    <r>
      <rPr>
        <sz val="10"/>
        <color rgb="FF000000"/>
        <rFont val="B Traffic"/>
        <charset val="178"/>
      </rPr>
      <t xml:space="preserve"> و </t>
    </r>
    <r>
      <rPr>
        <sz val="10"/>
        <color rgb="FF000000"/>
        <rFont val="Calibri"/>
        <family val="2"/>
        <scheme val="minor"/>
      </rPr>
      <t>EIA</t>
    </r>
    <r>
      <rPr>
        <sz val="10"/>
        <color rgb="FF000000"/>
        <rFont val="B Traffic"/>
        <charset val="178"/>
      </rPr>
      <t xml:space="preserve"> </t>
    </r>
  </si>
  <si>
    <r>
      <t xml:space="preserve"> اندازه‌گيري کمّي </t>
    </r>
    <r>
      <rPr>
        <sz val="10"/>
        <color rgb="FF000000"/>
        <rFont val="Calibri"/>
        <family val="2"/>
        <scheme val="minor"/>
      </rPr>
      <t>C</t>
    </r>
    <r>
      <rPr>
        <sz val="10"/>
        <color rgb="FF000000"/>
        <rFont val="B Traffic"/>
        <charset val="178"/>
      </rPr>
      <t>8</t>
    </r>
    <r>
      <rPr>
        <sz val="10"/>
        <color rgb="FF000000"/>
        <rFont val="Times New Roman"/>
        <family val="1"/>
      </rPr>
      <t>–</t>
    </r>
    <r>
      <rPr>
        <sz val="10"/>
        <color rgb="FF000000"/>
        <rFont val="B Traffic"/>
        <charset val="178"/>
      </rPr>
      <t xml:space="preserve"> ترانسفرين به روش </t>
    </r>
    <r>
      <rPr>
        <sz val="10"/>
        <color rgb="FF000000"/>
        <rFont val="Calibri"/>
        <family val="2"/>
        <scheme val="minor"/>
      </rPr>
      <t>RID</t>
    </r>
    <r>
      <rPr>
        <sz val="10"/>
        <color rgb="FF000000"/>
        <rFont val="B Traffic"/>
        <charset val="178"/>
      </rPr>
      <t xml:space="preserve"> و </t>
    </r>
    <r>
      <rPr>
        <sz val="10"/>
        <color rgb="FF000000"/>
        <rFont val="Calibri"/>
        <family val="2"/>
        <scheme val="minor"/>
      </rPr>
      <t>EIA</t>
    </r>
    <r>
      <rPr>
        <sz val="10"/>
        <color rgb="FF000000"/>
        <rFont val="B Traffic"/>
        <charset val="178"/>
      </rPr>
      <t xml:space="preserve"> </t>
    </r>
  </si>
  <si>
    <r>
      <t xml:space="preserve"> اندازه‌گيري کمّي </t>
    </r>
    <r>
      <rPr>
        <sz val="10"/>
        <color rgb="FF000000"/>
        <rFont val="Calibri"/>
        <family val="2"/>
        <scheme val="minor"/>
      </rPr>
      <t>C</t>
    </r>
    <r>
      <rPr>
        <sz val="10"/>
        <color rgb="FF000000"/>
        <rFont val="B Traffic"/>
        <charset val="178"/>
      </rPr>
      <t>9</t>
    </r>
    <r>
      <rPr>
        <sz val="10"/>
        <color rgb="FF000000"/>
        <rFont val="Times New Roman"/>
        <family val="1"/>
      </rPr>
      <t>–</t>
    </r>
    <r>
      <rPr>
        <sz val="10"/>
        <color rgb="FF000000"/>
        <rFont val="B Traffic"/>
        <charset val="178"/>
      </rPr>
      <t xml:space="preserve"> ترانسفرين به روش </t>
    </r>
    <r>
      <rPr>
        <sz val="10"/>
        <color rgb="FF000000"/>
        <rFont val="Calibri"/>
        <family val="2"/>
        <scheme val="minor"/>
      </rPr>
      <t>RID</t>
    </r>
    <r>
      <rPr>
        <sz val="10"/>
        <color rgb="FF000000"/>
        <rFont val="B Traffic"/>
        <charset val="178"/>
      </rPr>
      <t xml:space="preserve"> و </t>
    </r>
    <r>
      <rPr>
        <sz val="10"/>
        <color rgb="FF000000"/>
        <rFont val="Calibri"/>
        <family val="2"/>
        <scheme val="minor"/>
      </rPr>
      <t>EIA</t>
    </r>
    <r>
      <rPr>
        <sz val="10"/>
        <color rgb="FF000000"/>
        <rFont val="B Traffic"/>
        <charset val="178"/>
      </rPr>
      <t xml:space="preserve"> </t>
    </r>
  </si>
  <si>
    <r>
      <t xml:space="preserve"> اندازه‌گيري کمّي </t>
    </r>
    <r>
      <rPr>
        <sz val="10"/>
        <color rgb="FF000000"/>
        <rFont val="Calibri"/>
        <family val="2"/>
        <scheme val="minor"/>
      </rPr>
      <t>Clq</t>
    </r>
    <r>
      <rPr>
        <sz val="10"/>
        <color rgb="FF000000"/>
        <rFont val="B Traffic"/>
        <charset val="178"/>
      </rPr>
      <t xml:space="preserve"> </t>
    </r>
  </si>
  <si>
    <t xml:space="preserve">اندازه گيري کمّي آلفا-1-آنتي تريپسين </t>
  </si>
  <si>
    <r>
      <t xml:space="preserve"> اندازه‌گيري کمّي ساب کلاس هاي ايمونوگلوبولين مانند </t>
    </r>
    <r>
      <rPr>
        <sz val="10"/>
        <color rgb="FF000000"/>
        <rFont val="Calibri"/>
        <family val="2"/>
        <scheme val="minor"/>
      </rPr>
      <t>IgG</t>
    </r>
    <r>
      <rPr>
        <sz val="10"/>
        <color rgb="FF000000"/>
        <rFont val="B Traffic"/>
        <charset val="178"/>
      </rPr>
      <t xml:space="preserve">1 </t>
    </r>
  </si>
  <si>
    <r>
      <t xml:space="preserve"> اندازه‌گيري کمّي ساب کلاس هاي ايمونوگلوبولين </t>
    </r>
    <r>
      <rPr>
        <sz val="10"/>
        <color rgb="FF000000"/>
        <rFont val="Calibri"/>
        <family val="2"/>
        <scheme val="minor"/>
      </rPr>
      <t>IgG</t>
    </r>
    <r>
      <rPr>
        <sz val="10"/>
        <color rgb="FF000000"/>
        <rFont val="B Traffic"/>
        <charset val="178"/>
      </rPr>
      <t xml:space="preserve">2 </t>
    </r>
  </si>
  <si>
    <r>
      <t xml:space="preserve"> اندازه‌گيري کمّي ساب کلاس هاي ايمونوگلوبولين </t>
    </r>
    <r>
      <rPr>
        <sz val="10"/>
        <color rgb="FF000000"/>
        <rFont val="Calibri"/>
        <family val="2"/>
        <scheme val="minor"/>
      </rPr>
      <t>IgG</t>
    </r>
    <r>
      <rPr>
        <sz val="10"/>
        <color rgb="FF000000"/>
        <rFont val="B Traffic"/>
        <charset val="178"/>
      </rPr>
      <t xml:space="preserve">3 </t>
    </r>
  </si>
  <si>
    <r>
      <t xml:space="preserve"> اندازه‌گيري کمّي ساب کلاس هاي ايمونوگلوبولين </t>
    </r>
    <r>
      <rPr>
        <sz val="10"/>
        <color rgb="FF000000"/>
        <rFont val="Calibri"/>
        <family val="2"/>
        <scheme val="minor"/>
      </rPr>
      <t>IgG</t>
    </r>
    <r>
      <rPr>
        <sz val="10"/>
        <color rgb="FF000000"/>
        <rFont val="B Traffic"/>
        <charset val="178"/>
      </rPr>
      <t xml:space="preserve">4 </t>
    </r>
  </si>
  <si>
    <t xml:space="preserve">ژل ديفيوژن كيفي (روش اشترلوني) براي هر آنتي‌بادي يا آنتي‌ژن </t>
  </si>
  <si>
    <r>
      <t xml:space="preserve"> آزمايش</t>
    </r>
    <r>
      <rPr>
        <sz val="10"/>
        <color rgb="FF000000"/>
        <rFont val="Calibri"/>
        <family val="2"/>
        <scheme val="minor"/>
      </rPr>
      <t>MIF</t>
    </r>
    <r>
      <rPr>
        <sz val="10"/>
        <color rgb="FF000000"/>
        <rFont val="B Traffic"/>
        <charset val="178"/>
      </rPr>
      <t xml:space="preserve"> (فاكتور مهاركننده مهاجرت) </t>
    </r>
  </si>
  <si>
    <t xml:space="preserve">آزمايش کيفي كرايوگلوبولين </t>
  </si>
  <si>
    <t xml:space="preserve"> اندازه‌گيري کمّي كرايوفيبرينوژن </t>
  </si>
  <si>
    <r>
      <t xml:space="preserve"> اندازه‌گيري کمّي </t>
    </r>
    <r>
      <rPr>
        <sz val="10"/>
        <color rgb="FF000000"/>
        <rFont val="Calibri"/>
        <family val="2"/>
        <scheme val="minor"/>
      </rPr>
      <t>High Sensitive CRP</t>
    </r>
    <r>
      <rPr>
        <sz val="10"/>
        <color rgb="FF000000"/>
        <rFont val="B Traffic"/>
        <charset val="178"/>
      </rPr>
      <t xml:space="preserve"> </t>
    </r>
  </si>
  <si>
    <r>
      <t xml:space="preserve"> اندازه‌گيري کمّي </t>
    </r>
    <r>
      <rPr>
        <sz val="10"/>
        <color rgb="FF000000"/>
        <rFont val="Calibri"/>
        <family val="2"/>
        <scheme val="minor"/>
      </rPr>
      <t>C</t>
    </r>
    <r>
      <rPr>
        <sz val="10"/>
        <color rgb="FF000000"/>
        <rFont val="B Traffic"/>
        <charset val="178"/>
      </rPr>
      <t xml:space="preserve">1 </t>
    </r>
    <r>
      <rPr>
        <sz val="10"/>
        <color rgb="FF000000"/>
        <rFont val="Calibri"/>
        <family val="2"/>
        <scheme val="minor"/>
      </rPr>
      <t>Inhibitor</t>
    </r>
    <r>
      <rPr>
        <sz val="10"/>
        <color rgb="FF000000"/>
        <rFont val="B Traffic"/>
        <charset val="178"/>
      </rPr>
      <t xml:space="preserve"> </t>
    </r>
  </si>
  <si>
    <r>
      <t xml:space="preserve">آزمایش </t>
    </r>
    <r>
      <rPr>
        <sz val="10"/>
        <color rgb="FF000000"/>
        <rFont val="Calibri"/>
        <family val="2"/>
        <scheme val="minor"/>
      </rPr>
      <t>C</t>
    </r>
    <r>
      <rPr>
        <sz val="10"/>
        <color rgb="FF000000"/>
        <rFont val="B Traffic"/>
        <charset val="178"/>
      </rPr>
      <t xml:space="preserve">1 </t>
    </r>
    <r>
      <rPr>
        <sz val="10"/>
        <color rgb="FF000000"/>
        <rFont val="Calibri"/>
        <family val="2"/>
        <scheme val="minor"/>
      </rPr>
      <t>inhibitor functional</t>
    </r>
    <r>
      <rPr>
        <sz val="10"/>
        <color rgb="FF000000"/>
        <rFont val="B Traffic"/>
        <charset val="178"/>
      </rPr>
      <t xml:space="preserve"> </t>
    </r>
  </si>
  <si>
    <r>
      <t xml:space="preserve"> اندازه‌گيري کمّي </t>
    </r>
    <r>
      <rPr>
        <sz val="10"/>
        <color rgb="FF000000"/>
        <rFont val="Calibri"/>
        <family val="2"/>
        <scheme val="minor"/>
      </rPr>
      <t>Anti-MPO</t>
    </r>
  </si>
  <si>
    <t xml:space="preserve">(PANCA (Perinuclear Antineutrophil Cytoplasmic Antibodies </t>
  </si>
  <si>
    <r>
      <t xml:space="preserve"> اندازه‌گيري کمّي (</t>
    </r>
    <r>
      <rPr>
        <sz val="10"/>
        <color rgb="FF000000"/>
        <rFont val="Calibri"/>
        <family val="2"/>
        <scheme val="minor"/>
      </rPr>
      <t>PAPP-A) Pregnancy</t>
    </r>
    <r>
      <rPr>
        <sz val="10"/>
        <color rgb="FF000000"/>
        <rFont val="B Traffic"/>
        <charset val="178"/>
      </rPr>
      <t xml:space="preserve"> </t>
    </r>
    <r>
      <rPr>
        <sz val="10"/>
        <color rgb="FF000000"/>
        <rFont val="Calibri"/>
        <family val="2"/>
        <scheme val="minor"/>
      </rPr>
      <t>Associated Plasma protein –A</t>
    </r>
    <r>
      <rPr>
        <sz val="10"/>
        <color rgb="FF000000"/>
        <rFont val="B Traffic"/>
        <charset val="178"/>
      </rPr>
      <t xml:space="preserve"> </t>
    </r>
  </si>
  <si>
    <r>
      <t xml:space="preserve">آزمايش تعيين آنتي بادي </t>
    </r>
    <r>
      <rPr>
        <sz val="10"/>
        <color rgb="FF000000"/>
        <rFont val="Calibri"/>
        <family val="2"/>
        <scheme val="minor"/>
      </rPr>
      <t>Anti-Smith</t>
    </r>
    <r>
      <rPr>
        <sz val="10"/>
        <color rgb="FF000000"/>
        <rFont val="B Traffic"/>
        <charset val="178"/>
      </rPr>
      <t xml:space="preserve"> </t>
    </r>
  </si>
  <si>
    <r>
      <t xml:space="preserve">آزمايش تعيين آنتي بادي </t>
    </r>
    <r>
      <rPr>
        <sz val="10"/>
        <color rgb="FF000000"/>
        <rFont val="Calibri"/>
        <family val="2"/>
        <scheme val="minor"/>
      </rPr>
      <t>Liver-Kidney-Microsomal (LKM Ab</t>
    </r>
    <r>
      <rPr>
        <sz val="10"/>
        <color rgb="FF000000"/>
        <rFont val="B Traffic"/>
        <charset val="178"/>
      </rPr>
      <t xml:space="preserve">) </t>
    </r>
  </si>
  <si>
    <r>
      <t xml:space="preserve">آزمايش تعيين آنتي بادي </t>
    </r>
    <r>
      <rPr>
        <sz val="10"/>
        <color rgb="FF000000"/>
        <rFont val="Calibri"/>
        <family val="2"/>
        <scheme val="minor"/>
      </rPr>
      <t>Anti-Parietal</t>
    </r>
    <r>
      <rPr>
        <sz val="10"/>
        <color rgb="FF000000"/>
        <rFont val="B Traffic"/>
        <charset val="178"/>
      </rPr>
      <t xml:space="preserve"> </t>
    </r>
  </si>
  <si>
    <r>
      <t>آزمايش تعيين آنتي بادي (</t>
    </r>
    <r>
      <rPr>
        <sz val="10"/>
        <color rgb="FF000000"/>
        <rFont val="Calibri"/>
        <family val="2"/>
        <scheme val="minor"/>
      </rPr>
      <t>GBM Ab) Anti-Glomerular Basement</t>
    </r>
    <r>
      <rPr>
        <sz val="10"/>
        <color rgb="FF000000"/>
        <rFont val="B Traffic"/>
        <charset val="178"/>
      </rPr>
      <t xml:space="preserve"> </t>
    </r>
    <r>
      <rPr>
        <sz val="10"/>
        <color rgb="FF000000"/>
        <rFont val="Times New Roman"/>
        <family val="1"/>
      </rPr>
      <t>Membrane</t>
    </r>
    <r>
      <rPr>
        <sz val="10"/>
        <color rgb="FF000000"/>
        <rFont val="B Traffic"/>
        <charset val="178"/>
      </rPr>
      <t xml:space="preserve"> </t>
    </r>
  </si>
  <si>
    <r>
      <t>آزمايش تعيين آنتي پمفيگوس (</t>
    </r>
    <r>
      <rPr>
        <sz val="10"/>
        <color rgb="FF000000"/>
        <rFont val="Calibri"/>
        <family val="2"/>
        <scheme val="minor"/>
      </rPr>
      <t>Pemphigus Ab</t>
    </r>
    <r>
      <rPr>
        <sz val="10"/>
        <color rgb="FF000000"/>
        <rFont val="B Traffic"/>
        <charset val="178"/>
      </rPr>
      <t xml:space="preserve">) </t>
    </r>
  </si>
  <si>
    <r>
      <t xml:space="preserve">آنتی بادی </t>
    </r>
    <r>
      <rPr>
        <sz val="10"/>
        <color rgb="FF000000"/>
        <rFont val="Calibri"/>
        <family val="2"/>
        <scheme val="minor"/>
      </rPr>
      <t>Desmoglein Ab I</t>
    </r>
    <r>
      <rPr>
        <sz val="10"/>
        <color rgb="FF000000"/>
        <rFont val="B Traffic"/>
        <charset val="178"/>
      </rPr>
      <t>&amp;</t>
    </r>
    <r>
      <rPr>
        <sz val="10"/>
        <color rgb="FF000000"/>
        <rFont val="Calibri"/>
        <family val="2"/>
        <scheme val="minor"/>
      </rPr>
      <t>III</t>
    </r>
    <r>
      <rPr>
        <sz val="10"/>
        <color rgb="FF000000"/>
        <rFont val="B Traffic"/>
        <charset val="178"/>
      </rPr>
      <t xml:space="preserve"> به روش الایزا‌ </t>
    </r>
  </si>
  <si>
    <r>
      <t xml:space="preserve">آنتی بادی </t>
    </r>
    <r>
      <rPr>
        <sz val="10"/>
        <color rgb="FF000000"/>
        <rFont val="Calibri"/>
        <family val="2"/>
        <scheme val="minor"/>
      </rPr>
      <t>Desmoglein Ab I</t>
    </r>
    <r>
      <rPr>
        <sz val="10"/>
        <color rgb="FF000000"/>
        <rFont val="B Traffic"/>
        <charset val="178"/>
      </rPr>
      <t xml:space="preserve"> به روش الایزا‌ </t>
    </r>
  </si>
  <si>
    <r>
      <t xml:space="preserve">آنتی بادی </t>
    </r>
    <r>
      <rPr>
        <sz val="10"/>
        <color rgb="FF000000"/>
        <rFont val="Calibri"/>
        <family val="2"/>
        <scheme val="minor"/>
      </rPr>
      <t>Desmoglein Ab III</t>
    </r>
    <r>
      <rPr>
        <sz val="10"/>
        <color rgb="FF000000"/>
        <rFont val="B Traffic"/>
        <charset val="178"/>
      </rPr>
      <t xml:space="preserve"> به روش الایزا‌ </t>
    </r>
  </si>
  <si>
    <r>
      <t xml:space="preserve">آزمايش تعيين آنتي بادي </t>
    </r>
    <r>
      <rPr>
        <sz val="10"/>
        <color rgb="FF000000"/>
        <rFont val="Calibri"/>
        <family val="2"/>
        <scheme val="minor"/>
      </rPr>
      <t>Anti-Endomesial (IgA</t>
    </r>
    <r>
      <rPr>
        <sz val="10"/>
        <color rgb="FF000000"/>
        <rFont val="B Traffic"/>
        <charset val="178"/>
      </rPr>
      <t xml:space="preserve">) </t>
    </r>
  </si>
  <si>
    <r>
      <t xml:space="preserve">آزمايش تعيين آنتي بادي </t>
    </r>
    <r>
      <rPr>
        <sz val="10"/>
        <color rgb="FF000000"/>
        <rFont val="Calibri"/>
        <family val="2"/>
        <scheme val="minor"/>
      </rPr>
      <t>Anti-Endomesial (IgG</t>
    </r>
    <r>
      <rPr>
        <sz val="10"/>
        <color rgb="FF000000"/>
        <rFont val="B Traffic"/>
        <charset val="178"/>
      </rPr>
      <t xml:space="preserve">) </t>
    </r>
  </si>
  <si>
    <r>
      <t xml:space="preserve">آزمايش تعيين آنتي بادي </t>
    </r>
    <r>
      <rPr>
        <sz val="10"/>
        <color rgb="FF000000"/>
        <rFont val="Calibri"/>
        <family val="2"/>
        <scheme val="minor"/>
      </rPr>
      <t>Anti-Endomesial (IgM</t>
    </r>
    <r>
      <rPr>
        <sz val="10"/>
        <color rgb="FF000000"/>
        <rFont val="B Traffic"/>
        <charset val="178"/>
      </rPr>
      <t xml:space="preserve">) </t>
    </r>
  </si>
  <si>
    <r>
      <t xml:space="preserve">آزمايش تعيين آنتي بادي </t>
    </r>
    <r>
      <rPr>
        <sz val="10"/>
        <color rgb="FF000000"/>
        <rFont val="Calibri"/>
        <family val="2"/>
        <scheme val="minor"/>
      </rPr>
      <t>Anti-Gliadin (IgA</t>
    </r>
    <r>
      <rPr>
        <sz val="10"/>
        <color rgb="FF000000"/>
        <rFont val="B Traffic"/>
        <charset val="178"/>
      </rPr>
      <t xml:space="preserve">) </t>
    </r>
  </si>
  <si>
    <r>
      <t xml:space="preserve">آزمايش تعيين آنتي بادي </t>
    </r>
    <r>
      <rPr>
        <sz val="10"/>
        <color rgb="FF000000"/>
        <rFont val="Calibri"/>
        <family val="2"/>
        <scheme val="minor"/>
      </rPr>
      <t>Anti-Gliadin (IgG</t>
    </r>
    <r>
      <rPr>
        <sz val="10"/>
        <color rgb="FF000000"/>
        <rFont val="B Traffic"/>
        <charset val="178"/>
      </rPr>
      <t xml:space="preserve">) </t>
    </r>
  </si>
  <si>
    <r>
      <t xml:space="preserve">آزمايش تعيين آنتي بادي </t>
    </r>
    <r>
      <rPr>
        <sz val="10"/>
        <color rgb="FF000000"/>
        <rFont val="Calibri"/>
        <family val="2"/>
        <scheme val="minor"/>
      </rPr>
      <t>Anti-Gliadin (IgM</t>
    </r>
    <r>
      <rPr>
        <sz val="10"/>
        <color rgb="FF000000"/>
        <rFont val="B Traffic"/>
        <charset val="178"/>
      </rPr>
      <t xml:space="preserve">) </t>
    </r>
  </si>
  <si>
    <r>
      <t>آزمايش (</t>
    </r>
    <r>
      <rPr>
        <sz val="10"/>
        <color rgb="FF000000"/>
        <rFont val="Calibri"/>
        <family val="2"/>
        <scheme val="minor"/>
      </rPr>
      <t>DNPH) Dinitrophenylhydrazine</t>
    </r>
    <r>
      <rPr>
        <sz val="10"/>
        <color rgb="FF000000"/>
        <rFont val="B Traffic"/>
        <charset val="178"/>
      </rPr>
      <t xml:space="preserve"> </t>
    </r>
  </si>
  <si>
    <t xml:space="preserve">آزمايش آلرژن تنفسي با 20 نوع آلرژن </t>
  </si>
  <si>
    <r>
      <t>آزمايش 1 و 3 بتاگلوكان (1,3-</t>
    </r>
    <r>
      <rPr>
        <sz val="10"/>
        <color rgb="FF000000"/>
        <rFont val="Calibri"/>
        <family val="2"/>
        <scheme val="minor"/>
      </rPr>
      <t>Beta-D-Glucan</t>
    </r>
    <r>
      <rPr>
        <sz val="10"/>
        <color rgb="FF000000"/>
        <rFont val="B Traffic"/>
        <charset val="178"/>
      </rPr>
      <t xml:space="preserve">) </t>
    </r>
  </si>
  <si>
    <r>
      <t xml:space="preserve">آزمايش تعيين آنتي بادي </t>
    </r>
    <r>
      <rPr>
        <sz val="10"/>
        <color rgb="FF000000"/>
        <rFont val="Calibri"/>
        <family val="2"/>
        <scheme val="minor"/>
      </rPr>
      <t>Anti-SCL-</t>
    </r>
    <r>
      <rPr>
        <sz val="10"/>
        <color rgb="FF000000"/>
        <rFont val="B Traffic"/>
        <charset val="178"/>
      </rPr>
      <t xml:space="preserve">70 </t>
    </r>
  </si>
  <si>
    <r>
      <t xml:space="preserve">آزمايش تعيين آنتي بادي </t>
    </r>
    <r>
      <rPr>
        <sz val="10"/>
        <color rgb="FF000000"/>
        <rFont val="Calibri"/>
        <family val="2"/>
        <scheme val="minor"/>
      </rPr>
      <t>Anti-SSA-RO</t>
    </r>
    <r>
      <rPr>
        <sz val="10"/>
        <color rgb="FF000000"/>
        <rFont val="B Traffic"/>
        <charset val="178"/>
      </rPr>
      <t xml:space="preserve"> </t>
    </r>
  </si>
  <si>
    <r>
      <t xml:space="preserve">آزمايش تعيين آنتي بادي </t>
    </r>
    <r>
      <rPr>
        <sz val="10"/>
        <color rgb="FF000000"/>
        <rFont val="Calibri"/>
        <family val="2"/>
        <scheme val="minor"/>
      </rPr>
      <t>Anti-SSA-LA</t>
    </r>
    <r>
      <rPr>
        <sz val="10"/>
        <color rgb="FF000000"/>
        <rFont val="B Traffic"/>
        <charset val="178"/>
      </rPr>
      <t xml:space="preserve"> </t>
    </r>
  </si>
  <si>
    <r>
      <t xml:space="preserve">آزمايش تعيين آنتي بادي </t>
    </r>
    <r>
      <rPr>
        <sz val="10"/>
        <color rgb="FF000000"/>
        <rFont val="Calibri"/>
        <family val="2"/>
        <scheme val="minor"/>
      </rPr>
      <t>Anti-Sm/RNP</t>
    </r>
    <r>
      <rPr>
        <sz val="10"/>
        <color rgb="FF000000"/>
        <rFont val="B Traffic"/>
        <charset val="178"/>
      </rPr>
      <t xml:space="preserve"> و</t>
    </r>
    <r>
      <rPr>
        <sz val="10"/>
        <color rgb="FF000000"/>
        <rFont val="Calibri"/>
        <family val="2"/>
        <scheme val="minor"/>
      </rPr>
      <t>anti-Smith</t>
    </r>
    <r>
      <rPr>
        <sz val="10"/>
        <color rgb="FF000000"/>
        <rFont val="B Traffic"/>
        <charset val="178"/>
      </rPr>
      <t xml:space="preserve"> </t>
    </r>
  </si>
  <si>
    <r>
      <t xml:space="preserve">آزمايش تعيين آنتي بادي </t>
    </r>
    <r>
      <rPr>
        <sz val="10"/>
        <color rgb="FF000000"/>
        <rFont val="Calibri"/>
        <family val="2"/>
        <scheme val="minor"/>
      </rPr>
      <t>Anti-Jo</t>
    </r>
    <r>
      <rPr>
        <sz val="10"/>
        <color rgb="FF000000"/>
        <rFont val="B Traffic"/>
        <charset val="178"/>
      </rPr>
      <t xml:space="preserve">1 </t>
    </r>
  </si>
  <si>
    <r>
      <t xml:space="preserve">آزمايش </t>
    </r>
    <r>
      <rPr>
        <sz val="10"/>
        <color rgb="FF000000"/>
        <rFont val="Calibri"/>
        <family val="2"/>
        <scheme val="minor"/>
      </rPr>
      <t>Antibodies to Extractable Nuclear Antigens) ENA profile</t>
    </r>
    <r>
      <rPr>
        <sz val="10"/>
        <color rgb="FF000000"/>
        <rFont val="B Traffic"/>
        <charset val="178"/>
      </rPr>
      <t xml:space="preserve">) </t>
    </r>
  </si>
  <si>
    <r>
      <t>اندازه‌گيري کمّي آنتي بادي (</t>
    </r>
    <r>
      <rPr>
        <sz val="10"/>
        <color rgb="FF000000"/>
        <rFont val="Calibri"/>
        <family val="2"/>
        <scheme val="minor"/>
      </rPr>
      <t>Anti-Cyclic Citrullinated Peptide (CCP</t>
    </r>
    <r>
      <rPr>
        <sz val="10"/>
        <color rgb="FF000000"/>
        <rFont val="B Traffic"/>
        <charset val="178"/>
      </rPr>
      <t xml:space="preserve"> </t>
    </r>
  </si>
  <si>
    <r>
      <t xml:space="preserve">آنتی بادی </t>
    </r>
    <r>
      <rPr>
        <sz val="10"/>
        <color rgb="FF000000"/>
        <rFont val="Calibri"/>
        <family val="2"/>
        <scheme val="minor"/>
      </rPr>
      <t>Anti MCV (anti-mutated citrullinated vimentin</t>
    </r>
    <r>
      <rPr>
        <sz val="10"/>
        <color rgb="FF000000"/>
        <rFont val="B Traffic"/>
        <charset val="178"/>
      </rPr>
      <t xml:space="preserve">) </t>
    </r>
  </si>
  <si>
    <r>
      <t xml:space="preserve"> آنتي بادي(</t>
    </r>
    <r>
      <rPr>
        <sz val="10"/>
        <color rgb="FF000000"/>
        <rFont val="Calibri"/>
        <family val="2"/>
        <scheme val="minor"/>
      </rPr>
      <t>IgA) Anti Beta-</t>
    </r>
    <r>
      <rPr>
        <sz val="10"/>
        <color rgb="FF000000"/>
        <rFont val="B Traffic"/>
        <charset val="178"/>
      </rPr>
      <t>2</t>
    </r>
    <r>
      <rPr>
        <sz val="10"/>
        <color rgb="FF000000"/>
        <rFont val="Calibri"/>
        <family val="2"/>
        <scheme val="minor"/>
      </rPr>
      <t>-Glycoprotein</t>
    </r>
    <r>
      <rPr>
        <sz val="10"/>
        <color rgb="FF000000"/>
        <rFont val="B Traffic"/>
        <charset val="178"/>
      </rPr>
      <t xml:space="preserve"> 1 </t>
    </r>
  </si>
  <si>
    <r>
      <t xml:space="preserve"> آنتي بادي(</t>
    </r>
    <r>
      <rPr>
        <sz val="10"/>
        <color rgb="FF000000"/>
        <rFont val="Calibri"/>
        <family val="2"/>
        <scheme val="minor"/>
      </rPr>
      <t>IgG) Anti Beta-</t>
    </r>
    <r>
      <rPr>
        <sz val="10"/>
        <color rgb="FF000000"/>
        <rFont val="B Traffic"/>
        <charset val="178"/>
      </rPr>
      <t>2</t>
    </r>
    <r>
      <rPr>
        <sz val="10"/>
        <color rgb="FF000000"/>
        <rFont val="Calibri"/>
        <family val="2"/>
        <scheme val="minor"/>
      </rPr>
      <t>-Glycoprotein</t>
    </r>
    <r>
      <rPr>
        <sz val="10"/>
        <color rgb="FF000000"/>
        <rFont val="B Traffic"/>
        <charset val="178"/>
      </rPr>
      <t xml:space="preserve"> 1 </t>
    </r>
  </si>
  <si>
    <r>
      <t xml:space="preserve"> آنتي بادي(</t>
    </r>
    <r>
      <rPr>
        <sz val="10"/>
        <color rgb="FF000000"/>
        <rFont val="Calibri"/>
        <family val="2"/>
        <scheme val="minor"/>
      </rPr>
      <t>IgM) Anti Beta-</t>
    </r>
    <r>
      <rPr>
        <sz val="10"/>
        <color rgb="FF000000"/>
        <rFont val="B Traffic"/>
        <charset val="178"/>
      </rPr>
      <t>2</t>
    </r>
    <r>
      <rPr>
        <sz val="10"/>
        <color rgb="FF000000"/>
        <rFont val="Calibri"/>
        <family val="2"/>
        <scheme val="minor"/>
      </rPr>
      <t>-Glycoprotein</t>
    </r>
    <r>
      <rPr>
        <sz val="10"/>
        <color rgb="FF000000"/>
        <rFont val="B Traffic"/>
        <charset val="178"/>
      </rPr>
      <t xml:space="preserve"> 1 </t>
    </r>
  </si>
  <si>
    <r>
      <t xml:space="preserve"> آنتي بادي </t>
    </r>
    <r>
      <rPr>
        <sz val="10"/>
        <color rgb="FF000000"/>
        <rFont val="Calibri"/>
        <family val="2"/>
        <scheme val="minor"/>
      </rPr>
      <t>Anti-Centromere</t>
    </r>
    <r>
      <rPr>
        <sz val="10"/>
        <color rgb="FF000000"/>
        <rFont val="B Traffic"/>
        <charset val="178"/>
      </rPr>
      <t xml:space="preserve"> </t>
    </r>
  </si>
  <si>
    <r>
      <t xml:space="preserve">اندازه گيري کمّي </t>
    </r>
    <r>
      <rPr>
        <sz val="10"/>
        <color rgb="FF000000"/>
        <rFont val="Calibri"/>
        <family val="2"/>
        <scheme val="minor"/>
      </rPr>
      <t>Osteocalcin</t>
    </r>
    <r>
      <rPr>
        <sz val="10"/>
        <color rgb="FF000000"/>
        <rFont val="B Traffic"/>
        <charset val="178"/>
      </rPr>
      <t xml:space="preserve"> </t>
    </r>
  </si>
  <si>
    <r>
      <t xml:space="preserve">آزمايش </t>
    </r>
    <r>
      <rPr>
        <sz val="10"/>
        <color rgb="FF000000"/>
        <rFont val="Calibri"/>
        <family val="2"/>
        <scheme val="minor"/>
      </rPr>
      <t>ASCA (Anti-Saccharomyces Cerevisiae Antibodies</t>
    </r>
    <r>
      <rPr>
        <sz val="10"/>
        <color rgb="FF000000"/>
        <rFont val="B Traffic"/>
        <charset val="178"/>
      </rPr>
      <t xml:space="preserve">) </t>
    </r>
  </si>
  <si>
    <r>
      <t xml:space="preserve"> اندازه‌گيري کمّي </t>
    </r>
    <r>
      <rPr>
        <sz val="10"/>
        <color rgb="FF000000"/>
        <rFont val="Calibri"/>
        <family val="2"/>
        <scheme val="minor"/>
      </rPr>
      <t>CTX (Carboxy Terminal</t>
    </r>
    <r>
      <rPr>
        <sz val="10"/>
        <color rgb="FF000000"/>
        <rFont val="B Traffic"/>
        <charset val="178"/>
      </rPr>
      <t xml:space="preserve"> </t>
    </r>
    <r>
      <rPr>
        <sz val="10"/>
        <color rgb="FF000000"/>
        <rFont val="Calibri"/>
        <family val="2"/>
        <scheme val="minor"/>
      </rPr>
      <t>Telopeptide</t>
    </r>
    <r>
      <rPr>
        <sz val="10"/>
        <color rgb="FF000000"/>
        <rFont val="B Traffic"/>
        <charset val="178"/>
      </rPr>
      <t xml:space="preserve">) </t>
    </r>
  </si>
  <si>
    <r>
      <t xml:space="preserve">آنتي بادي </t>
    </r>
    <r>
      <rPr>
        <sz val="10"/>
        <color rgb="FF000000"/>
        <rFont val="Calibri"/>
        <family val="2"/>
        <scheme val="minor"/>
      </rPr>
      <t xml:space="preserve">Anti-Proteinase </t>
    </r>
    <r>
      <rPr>
        <sz val="10"/>
        <color rgb="FF000000"/>
        <rFont val="B Traffic"/>
        <charset val="178"/>
      </rPr>
      <t>3 يا (</t>
    </r>
    <r>
      <rPr>
        <sz val="10"/>
        <color rgb="FF000000"/>
        <rFont val="Calibri"/>
        <family val="2"/>
        <scheme val="minor"/>
      </rPr>
      <t>c-ANCA (Antineutrophil Cytoplasmic Antibodies</t>
    </r>
    <r>
      <rPr>
        <sz val="10"/>
        <color rgb="FF000000"/>
        <rFont val="B Traffic"/>
        <charset val="178"/>
      </rPr>
      <t xml:space="preserve"> </t>
    </r>
  </si>
  <si>
    <r>
      <t xml:space="preserve"> اندازه‌گيري کمّي </t>
    </r>
    <r>
      <rPr>
        <sz val="10"/>
        <color rgb="FF000000"/>
        <rFont val="Calibri"/>
        <family val="2"/>
        <scheme val="minor"/>
      </rPr>
      <t>Anti Interferon B</t>
    </r>
    <r>
      <rPr>
        <sz val="10"/>
        <color rgb="FF000000"/>
        <rFont val="B Traffic"/>
        <charset val="178"/>
      </rPr>
      <t xml:space="preserve"> </t>
    </r>
  </si>
  <si>
    <t xml:space="preserve">HCV Genotyping </t>
  </si>
  <si>
    <t xml:space="preserve">HPV Genotyping 16, 18 </t>
  </si>
  <si>
    <r>
      <t xml:space="preserve">آزمايش تعيين آنتي بادي </t>
    </r>
    <r>
      <rPr>
        <sz val="10"/>
        <color rgb="FF000000"/>
        <rFont val="Calibri"/>
        <family val="2"/>
        <scheme val="minor"/>
      </rPr>
      <t>Anti-Listeria (IgG</t>
    </r>
    <r>
      <rPr>
        <sz val="10"/>
        <color rgb="FF000000"/>
        <rFont val="B Traffic"/>
        <charset val="178"/>
      </rPr>
      <t xml:space="preserve">) به روش الايزا </t>
    </r>
  </si>
  <si>
    <r>
      <t xml:space="preserve">آزمايش تعيين آنتي بادي </t>
    </r>
    <r>
      <rPr>
        <sz val="10"/>
        <color rgb="FF000000"/>
        <rFont val="Calibri"/>
        <family val="2"/>
        <scheme val="minor"/>
      </rPr>
      <t>Anti-Listeria (IgM</t>
    </r>
    <r>
      <rPr>
        <sz val="10"/>
        <color rgb="FF000000"/>
        <rFont val="B Traffic"/>
        <charset val="178"/>
      </rPr>
      <t xml:space="preserve">) به روش الايزا </t>
    </r>
  </si>
  <si>
    <r>
      <t xml:space="preserve">آزمايش تعيين آنتي بادي </t>
    </r>
    <r>
      <rPr>
        <sz val="10"/>
        <color rgb="FF000000"/>
        <rFont val="Calibri"/>
        <family val="2"/>
        <scheme val="minor"/>
      </rPr>
      <t>IgG) Anti-Leptospira</t>
    </r>
    <r>
      <rPr>
        <sz val="10"/>
        <color rgb="FF000000"/>
        <rFont val="B Traffic"/>
        <charset val="178"/>
      </rPr>
      <t xml:space="preserve">) به روش الايزا </t>
    </r>
  </si>
  <si>
    <r>
      <t xml:space="preserve">آزمايش تعيين آنتي بادي </t>
    </r>
    <r>
      <rPr>
        <sz val="10"/>
        <color rgb="FF000000"/>
        <rFont val="Calibri"/>
        <family val="2"/>
        <scheme val="minor"/>
      </rPr>
      <t>IgM) Anti-Leptospira</t>
    </r>
    <r>
      <rPr>
        <sz val="10"/>
        <color rgb="FF000000"/>
        <rFont val="B Traffic"/>
        <charset val="178"/>
      </rPr>
      <t xml:space="preserve">) به روش الايزا </t>
    </r>
  </si>
  <si>
    <r>
      <t>آنتي بادي (</t>
    </r>
    <r>
      <rPr>
        <sz val="10"/>
        <color rgb="FF000000"/>
        <rFont val="Calibri"/>
        <family val="2"/>
        <scheme val="minor"/>
      </rPr>
      <t>Anti-Brucella (IgA</t>
    </r>
    <r>
      <rPr>
        <sz val="10"/>
        <color rgb="FF000000"/>
        <rFont val="B Traffic"/>
        <charset val="178"/>
      </rPr>
      <t xml:space="preserve"> </t>
    </r>
  </si>
  <si>
    <r>
      <t>آنتي بادي (</t>
    </r>
    <r>
      <rPr>
        <sz val="10"/>
        <color rgb="FF000000"/>
        <rFont val="Calibri"/>
        <family val="2"/>
        <scheme val="minor"/>
      </rPr>
      <t>Anti-Brucella (IgG</t>
    </r>
    <r>
      <rPr>
        <sz val="10"/>
        <color rgb="FF000000"/>
        <rFont val="B Traffic"/>
        <charset val="178"/>
      </rPr>
      <t xml:space="preserve"> </t>
    </r>
  </si>
  <si>
    <r>
      <t>آنتي بادي (</t>
    </r>
    <r>
      <rPr>
        <sz val="10"/>
        <color rgb="FF000000"/>
        <rFont val="Calibri"/>
        <family val="2"/>
        <scheme val="minor"/>
      </rPr>
      <t>Anti-Brucella (IgM</t>
    </r>
    <r>
      <rPr>
        <sz val="10"/>
        <color rgb="FF000000"/>
        <rFont val="B Traffic"/>
        <charset val="178"/>
      </rPr>
      <t xml:space="preserve"> </t>
    </r>
  </si>
  <si>
    <t xml:space="preserve">(Anti-HAV (IgM </t>
  </si>
  <si>
    <r>
      <t xml:space="preserve"> اندازه‌گيري کمّي </t>
    </r>
    <r>
      <rPr>
        <sz val="10"/>
        <color rgb="FF000000"/>
        <rFont val="Calibri"/>
        <family val="2"/>
        <scheme val="minor"/>
      </rPr>
      <t>Anti- dsDNA</t>
    </r>
    <r>
      <rPr>
        <sz val="10"/>
        <color rgb="FF000000"/>
        <rFont val="B Traffic"/>
        <charset val="178"/>
      </rPr>
      <t xml:space="preserve"> </t>
    </r>
  </si>
  <si>
    <r>
      <t xml:space="preserve"> اندازه‌گيري کمّي (</t>
    </r>
    <r>
      <rPr>
        <sz val="10"/>
        <color rgb="FF000000"/>
        <rFont val="Calibri"/>
        <family val="2"/>
        <scheme val="minor"/>
      </rPr>
      <t>Anti Mullerian Ab (Each</t>
    </r>
    <r>
      <rPr>
        <sz val="10"/>
        <color rgb="FF000000"/>
        <rFont val="B Traffic"/>
        <charset val="178"/>
      </rPr>
      <t xml:space="preserve"> </t>
    </r>
    <r>
      <rPr>
        <sz val="10"/>
        <color rgb="FF000000"/>
        <rFont val="Calibri"/>
        <family val="2"/>
        <scheme val="minor"/>
      </rPr>
      <t>Class</t>
    </r>
    <r>
      <rPr>
        <sz val="10"/>
        <color rgb="FF000000"/>
        <rFont val="B Traffic"/>
        <charset val="178"/>
      </rPr>
      <t xml:space="preserve"> </t>
    </r>
  </si>
  <si>
    <r>
      <t>آنتي بادي (</t>
    </r>
    <r>
      <rPr>
        <sz val="10"/>
        <color rgb="FF000000"/>
        <rFont val="Calibri"/>
        <family val="2"/>
        <scheme val="minor"/>
      </rPr>
      <t>Anti-Pneumonia (Each Class</t>
    </r>
    <r>
      <rPr>
        <sz val="10"/>
        <color rgb="FF000000"/>
        <rFont val="B Traffic"/>
        <charset val="178"/>
      </rPr>
      <t xml:space="preserve"> </t>
    </r>
  </si>
  <si>
    <r>
      <t>آنتي بادي (</t>
    </r>
    <r>
      <rPr>
        <sz val="10"/>
        <color rgb="FF000000"/>
        <rFont val="Calibri"/>
        <family val="2"/>
        <scheme val="minor"/>
      </rPr>
      <t>Anti-Diphtheria (Each Class</t>
    </r>
    <r>
      <rPr>
        <sz val="10"/>
        <color rgb="FF000000"/>
        <rFont val="B Traffic"/>
        <charset val="178"/>
      </rPr>
      <t xml:space="preserve"> </t>
    </r>
  </si>
  <si>
    <r>
      <t>آنتي بادي (</t>
    </r>
    <r>
      <rPr>
        <sz val="10"/>
        <color rgb="FF000000"/>
        <rFont val="Calibri"/>
        <family val="2"/>
        <scheme val="minor"/>
      </rPr>
      <t>Anti-GM</t>
    </r>
    <r>
      <rPr>
        <sz val="10"/>
        <color rgb="FF000000"/>
        <rFont val="B Traffic"/>
        <charset val="178"/>
      </rPr>
      <t>1</t>
    </r>
    <r>
      <rPr>
        <sz val="10"/>
        <color rgb="FF000000"/>
        <rFont val="Calibri"/>
        <family val="2"/>
        <scheme val="minor"/>
      </rPr>
      <t>, Anti-Ganglioside (Each Class</t>
    </r>
    <r>
      <rPr>
        <sz val="10"/>
        <color rgb="FF000000"/>
        <rFont val="B Traffic"/>
        <charset val="178"/>
      </rPr>
      <t xml:space="preserve"> </t>
    </r>
  </si>
  <si>
    <r>
      <t>آنتي بادي (</t>
    </r>
    <r>
      <rPr>
        <sz val="10"/>
        <color rgb="FF000000"/>
        <rFont val="Calibri"/>
        <family val="2"/>
        <scheme val="minor"/>
      </rPr>
      <t>Anti-Acetylcholine Receptor (Each Class</t>
    </r>
    <r>
      <rPr>
        <sz val="10"/>
        <color rgb="FF000000"/>
        <rFont val="B Traffic"/>
        <charset val="178"/>
      </rPr>
      <t xml:space="preserve"> </t>
    </r>
  </si>
  <si>
    <r>
      <t xml:space="preserve">آنتی بادی </t>
    </r>
    <r>
      <rPr>
        <sz val="10"/>
        <color rgb="FF000000"/>
        <rFont val="Calibri"/>
        <family val="2"/>
        <scheme val="minor"/>
      </rPr>
      <t>Anti MuSK (Muscle-Specific Kinase</t>
    </r>
    <r>
      <rPr>
        <sz val="10"/>
        <color rgb="FF000000"/>
        <rFont val="B Traffic"/>
        <charset val="178"/>
      </rPr>
      <t xml:space="preserve">) </t>
    </r>
  </si>
  <si>
    <r>
      <t xml:space="preserve">آنتی بادی </t>
    </r>
    <r>
      <rPr>
        <sz val="10"/>
        <color rgb="FF000000"/>
        <rFont val="Calibri"/>
        <family val="2"/>
        <scheme val="minor"/>
      </rPr>
      <t>Acetyl coline receptor Ab</t>
    </r>
    <r>
      <rPr>
        <sz val="10"/>
        <color rgb="FF000000"/>
        <rFont val="B Traffic"/>
        <charset val="178"/>
      </rPr>
      <t xml:space="preserve"> </t>
    </r>
  </si>
  <si>
    <r>
      <t xml:space="preserve"> اندازه‌گيري کمّي </t>
    </r>
    <r>
      <rPr>
        <sz val="10"/>
        <color rgb="FF000000"/>
        <rFont val="Calibri"/>
        <family val="2"/>
        <scheme val="minor"/>
      </rPr>
      <t>Inhibin A</t>
    </r>
    <r>
      <rPr>
        <sz val="10"/>
        <color rgb="FF000000"/>
        <rFont val="B Traffic"/>
        <charset val="178"/>
      </rPr>
      <t xml:space="preserve"> </t>
    </r>
  </si>
  <si>
    <r>
      <t xml:space="preserve"> اندازه‌گيري کمّي </t>
    </r>
    <r>
      <rPr>
        <sz val="10"/>
        <color rgb="FF000000"/>
        <rFont val="Calibri"/>
        <family val="2"/>
        <scheme val="minor"/>
      </rPr>
      <t>Leptin</t>
    </r>
    <r>
      <rPr>
        <sz val="10"/>
        <color rgb="FF000000"/>
        <rFont val="B Traffic"/>
        <charset val="178"/>
      </rPr>
      <t xml:space="preserve"> </t>
    </r>
  </si>
  <si>
    <r>
      <t>آنتي بادي (</t>
    </r>
    <r>
      <rPr>
        <sz val="10"/>
        <color rgb="FF000000"/>
        <rFont val="Calibri"/>
        <family val="2"/>
        <scheme val="minor"/>
      </rPr>
      <t>Anti-Tetanus (Each Class</t>
    </r>
    <r>
      <rPr>
        <sz val="10"/>
        <color rgb="FF000000"/>
        <rFont val="B Traffic"/>
        <charset val="178"/>
      </rPr>
      <t xml:space="preserve"> </t>
    </r>
  </si>
  <si>
    <r>
      <t>آنتي بادي (</t>
    </r>
    <r>
      <rPr>
        <sz val="10"/>
        <color rgb="FF000000"/>
        <rFont val="Calibri"/>
        <family val="2"/>
        <scheme val="minor"/>
      </rPr>
      <t>IgG) Anti Lyme</t>
    </r>
    <r>
      <rPr>
        <sz val="10"/>
        <color rgb="FF000000"/>
        <rFont val="B Traffic"/>
        <charset val="178"/>
      </rPr>
      <t xml:space="preserve"> </t>
    </r>
  </si>
  <si>
    <r>
      <t>آنتي بادي (</t>
    </r>
    <r>
      <rPr>
        <sz val="10"/>
        <color rgb="FF000000"/>
        <rFont val="Calibri"/>
        <family val="2"/>
        <scheme val="minor"/>
      </rPr>
      <t>IgM) Anti Lyme</t>
    </r>
    <r>
      <rPr>
        <sz val="10"/>
        <color rgb="FF000000"/>
        <rFont val="B Traffic"/>
        <charset val="178"/>
      </rPr>
      <t xml:space="preserve"> </t>
    </r>
  </si>
  <si>
    <r>
      <t xml:space="preserve">اندازه‌گيري کمّي </t>
    </r>
    <r>
      <rPr>
        <sz val="10"/>
        <color rgb="FF000000"/>
        <rFont val="Calibri"/>
        <family val="2"/>
        <scheme val="minor"/>
      </rPr>
      <t>NGAL (Neutrophil gelatinase associated lipocalin</t>
    </r>
    <r>
      <rPr>
        <sz val="10"/>
        <color rgb="FF000000"/>
        <rFont val="B Traffic"/>
        <charset val="178"/>
      </rPr>
      <t xml:space="preserve">) </t>
    </r>
  </si>
  <si>
    <r>
      <t xml:space="preserve">تجسس آنتي ژن </t>
    </r>
    <r>
      <rPr>
        <sz val="10"/>
        <color rgb="FF000000"/>
        <rFont val="Calibri"/>
        <family val="2"/>
        <scheme val="minor"/>
      </rPr>
      <t>H pylori</t>
    </r>
    <r>
      <rPr>
        <sz val="10"/>
        <color rgb="FF000000"/>
        <rFont val="B Traffic"/>
        <charset val="178"/>
      </rPr>
      <t xml:space="preserve"> در مدفوع </t>
    </r>
  </si>
  <si>
    <r>
      <t xml:space="preserve">اندازه گيري کمّي </t>
    </r>
    <r>
      <rPr>
        <sz val="10"/>
        <color rgb="FF000000"/>
        <rFont val="Calibri"/>
        <family val="2"/>
        <scheme val="minor"/>
      </rPr>
      <t>Interleukins</t>
    </r>
    <r>
      <rPr>
        <sz val="10"/>
        <color rgb="FF000000"/>
        <rFont val="B Traffic"/>
        <charset val="178"/>
      </rPr>
      <t xml:space="preserve">؛ هر كدام </t>
    </r>
  </si>
  <si>
    <r>
      <t>‍P</t>
    </r>
    <r>
      <rPr>
        <sz val="10"/>
        <color rgb="FF000000"/>
        <rFont val="B Traffic"/>
        <charset val="178"/>
      </rPr>
      <t xml:space="preserve">16 </t>
    </r>
  </si>
  <si>
    <r>
      <t>CISH</t>
    </r>
    <r>
      <rPr>
        <sz val="10"/>
        <color rgb="FF000000"/>
        <rFont val="B Traffic"/>
        <charset val="178"/>
      </rPr>
      <t xml:space="preserve"> (مانند داك و </t>
    </r>
    <r>
      <rPr>
        <sz val="10"/>
        <color rgb="FF000000"/>
        <rFont val="Calibri"/>
        <family val="2"/>
        <scheme val="minor"/>
      </rPr>
      <t>FDA</t>
    </r>
    <r>
      <rPr>
        <sz val="10"/>
        <color rgb="FF000000"/>
        <rFont val="B Traffic"/>
        <charset val="178"/>
      </rPr>
      <t xml:space="preserve"> با تكنيك قابل قبول) </t>
    </r>
  </si>
  <si>
    <r>
      <t>HPV</t>
    </r>
    <r>
      <rPr>
        <sz val="10"/>
        <color rgb="FF000000"/>
        <rFont val="B Traffic"/>
        <charset val="178"/>
      </rPr>
      <t xml:space="preserve"> </t>
    </r>
    <r>
      <rPr>
        <sz val="10"/>
        <color rgb="FF000000"/>
        <rFont val="Calibri"/>
        <family val="2"/>
        <scheme val="minor"/>
      </rPr>
      <t>Genotyping</t>
    </r>
    <r>
      <rPr>
        <sz val="10"/>
        <color rgb="FF000000"/>
        <rFont val="B Traffic"/>
        <charset val="178"/>
      </rPr>
      <t xml:space="preserve"> حداقل 6 ژنوتيپ </t>
    </r>
  </si>
  <si>
    <r>
      <t xml:space="preserve">آزمايش </t>
    </r>
    <r>
      <rPr>
        <sz val="10"/>
        <color rgb="FF000000"/>
        <rFont val="Calibri"/>
        <family val="2"/>
        <scheme val="minor"/>
      </rPr>
      <t>IgG) MAR )(Mixed antiglobulin reaction test</t>
    </r>
    <r>
      <rPr>
        <sz val="10"/>
        <color rgb="FF000000"/>
        <rFont val="B Traffic"/>
        <charset val="178"/>
      </rPr>
      <t xml:space="preserve">) </t>
    </r>
  </si>
  <si>
    <r>
      <t xml:space="preserve">آزمايش </t>
    </r>
    <r>
      <rPr>
        <sz val="10"/>
        <color rgb="FF000000"/>
        <rFont val="Calibri"/>
        <family val="2"/>
        <scheme val="minor"/>
      </rPr>
      <t>MAR (IgA) (Mixed antiglobulin reaction test</t>
    </r>
    <r>
      <rPr>
        <sz val="10"/>
        <color rgb="FF000000"/>
        <rFont val="B Traffic"/>
        <charset val="178"/>
      </rPr>
      <t xml:space="preserve">) </t>
    </r>
  </si>
  <si>
    <r>
      <t xml:space="preserve">آزمايش </t>
    </r>
    <r>
      <rPr>
        <sz val="10"/>
        <color rgb="FF000000"/>
        <rFont val="Calibri"/>
        <family val="2"/>
        <scheme val="minor"/>
      </rPr>
      <t>MAR (IgM) (Mixed antiglobulin reaction test</t>
    </r>
    <r>
      <rPr>
        <sz val="10"/>
        <color rgb="FF000000"/>
        <rFont val="B Traffic"/>
        <charset val="178"/>
      </rPr>
      <t xml:space="preserve">) </t>
    </r>
  </si>
  <si>
    <r>
      <t>آزمايش (</t>
    </r>
    <r>
      <rPr>
        <sz val="10"/>
        <color rgb="FF000000"/>
        <rFont val="Calibri"/>
        <family val="2"/>
        <scheme val="minor"/>
      </rPr>
      <t>Sperm Washing (Swim Down Method</t>
    </r>
    <r>
      <rPr>
        <sz val="10"/>
        <color rgb="FF000000"/>
        <rFont val="B Traffic"/>
        <charset val="178"/>
      </rPr>
      <t xml:space="preserve"> </t>
    </r>
  </si>
  <si>
    <r>
      <t>آزمايش (</t>
    </r>
    <r>
      <rPr>
        <sz val="10"/>
        <color rgb="FF000000"/>
        <rFont val="Calibri"/>
        <family val="2"/>
        <scheme val="minor"/>
      </rPr>
      <t>Sperm Washing (Swim Up Method</t>
    </r>
    <r>
      <rPr>
        <sz val="10"/>
        <color rgb="FF000000"/>
        <rFont val="B Traffic"/>
        <charset val="178"/>
      </rPr>
      <t xml:space="preserve"> </t>
    </r>
  </si>
  <si>
    <r>
      <t>آزمايش تعيين آنتي بادي (</t>
    </r>
    <r>
      <rPr>
        <sz val="10"/>
        <color rgb="FF000000"/>
        <rFont val="Calibri"/>
        <family val="2"/>
        <scheme val="minor"/>
      </rPr>
      <t>Anti-Borrelia (IgG</t>
    </r>
    <r>
      <rPr>
        <sz val="10"/>
        <color rgb="FF000000"/>
        <rFont val="B Traffic"/>
        <charset val="178"/>
      </rPr>
      <t xml:space="preserve"> </t>
    </r>
  </si>
  <si>
    <r>
      <t>آزمايش تعيين آنتي بادي (</t>
    </r>
    <r>
      <rPr>
        <sz val="10"/>
        <color rgb="FF000000"/>
        <rFont val="Calibri"/>
        <family val="2"/>
        <scheme val="minor"/>
      </rPr>
      <t>Anti-Borrelia (IgM</t>
    </r>
    <r>
      <rPr>
        <sz val="10"/>
        <color rgb="FF000000"/>
        <rFont val="B Traffic"/>
        <charset val="178"/>
      </rPr>
      <t xml:space="preserve"> </t>
    </r>
  </si>
  <si>
    <r>
      <t xml:space="preserve"> آنتي بادي (</t>
    </r>
    <r>
      <rPr>
        <sz val="10"/>
        <color rgb="FF000000"/>
        <rFont val="Calibri"/>
        <family val="2"/>
        <scheme val="minor"/>
      </rPr>
      <t>Transglutamiase (IgA</t>
    </r>
    <r>
      <rPr>
        <sz val="10"/>
        <color rgb="FF000000"/>
        <rFont val="B Traffic"/>
        <charset val="178"/>
      </rPr>
      <t xml:space="preserve"> </t>
    </r>
    <r>
      <rPr>
        <sz val="10"/>
        <color rgb="FF000000"/>
        <rFont val="Calibri"/>
        <family val="2"/>
        <scheme val="minor"/>
      </rPr>
      <t>Anti-Tissue</t>
    </r>
    <r>
      <rPr>
        <sz val="10"/>
        <color rgb="FF000000"/>
        <rFont val="B Traffic"/>
        <charset val="178"/>
      </rPr>
      <t xml:space="preserve"> </t>
    </r>
  </si>
  <si>
    <r>
      <t xml:space="preserve"> آنتي بادي (</t>
    </r>
    <r>
      <rPr>
        <sz val="10"/>
        <color rgb="FF000000"/>
        <rFont val="Calibri"/>
        <family val="2"/>
        <scheme val="minor"/>
      </rPr>
      <t>Transglutamiase (IgG</t>
    </r>
    <r>
      <rPr>
        <sz val="10"/>
        <color rgb="FF000000"/>
        <rFont val="B Traffic"/>
        <charset val="178"/>
      </rPr>
      <t xml:space="preserve"> </t>
    </r>
    <r>
      <rPr>
        <sz val="10"/>
        <color rgb="FF000000"/>
        <rFont val="Calibri"/>
        <family val="2"/>
        <scheme val="minor"/>
      </rPr>
      <t>Anti-Tissue</t>
    </r>
    <r>
      <rPr>
        <sz val="10"/>
        <color rgb="FF000000"/>
        <rFont val="B Traffic"/>
        <charset val="178"/>
      </rPr>
      <t xml:space="preserve"> </t>
    </r>
  </si>
  <si>
    <r>
      <t xml:space="preserve">آنتي بادي </t>
    </r>
    <r>
      <rPr>
        <sz val="10"/>
        <color rgb="FF000000"/>
        <rFont val="Calibri"/>
        <family val="2"/>
        <scheme val="minor"/>
      </rPr>
      <t>Anti-TPO (Anti-Thyroid peroxidase</t>
    </r>
    <r>
      <rPr>
        <sz val="10"/>
        <color rgb="FF000000"/>
        <rFont val="B Traffic"/>
        <charset val="178"/>
      </rPr>
      <t xml:space="preserve">) </t>
    </r>
  </si>
  <si>
    <r>
      <t xml:space="preserve">تجسس آنتي ژن </t>
    </r>
    <r>
      <rPr>
        <sz val="10"/>
        <color rgb="FF000000"/>
        <rFont val="Calibri"/>
        <family val="2"/>
        <scheme val="minor"/>
      </rPr>
      <t>C. difficile</t>
    </r>
    <r>
      <rPr>
        <sz val="10"/>
        <color rgb="FF000000"/>
        <rFont val="B Traffic"/>
        <charset val="178"/>
      </rPr>
      <t xml:space="preserve"> در مدفوع </t>
    </r>
  </si>
  <si>
    <r>
      <t>اندازه گيري کمّي</t>
    </r>
    <r>
      <rPr>
        <sz val="10"/>
        <color rgb="FF000000"/>
        <rFont val="Calibri"/>
        <family val="2"/>
        <scheme val="minor"/>
      </rPr>
      <t>Calprotectin</t>
    </r>
    <r>
      <rPr>
        <sz val="10"/>
        <color rgb="FF000000"/>
        <rFont val="B Traffic"/>
        <charset val="178"/>
      </rPr>
      <t xml:space="preserve"> </t>
    </r>
  </si>
  <si>
    <r>
      <t xml:space="preserve">تجسس </t>
    </r>
    <r>
      <rPr>
        <sz val="10"/>
        <color rgb="FF000000"/>
        <rFont val="Calibri"/>
        <family val="2"/>
        <scheme val="minor"/>
      </rPr>
      <t>Clostridum difficile toxin A</t>
    </r>
    <r>
      <rPr>
        <sz val="10"/>
        <color rgb="FF000000"/>
        <rFont val="B Traffic"/>
        <charset val="178"/>
      </rPr>
      <t>&amp;</t>
    </r>
    <r>
      <rPr>
        <sz val="10"/>
        <color rgb="FF000000"/>
        <rFont val="Calibri"/>
        <family val="2"/>
        <scheme val="minor"/>
      </rPr>
      <t>B</t>
    </r>
    <r>
      <rPr>
        <sz val="10"/>
        <color rgb="FF000000"/>
        <rFont val="B Traffic"/>
        <charset val="178"/>
      </rPr>
      <t xml:space="preserve"> </t>
    </r>
  </si>
  <si>
    <r>
      <t>CMV Ag</t>
    </r>
    <r>
      <rPr>
        <sz val="10"/>
        <color rgb="FF000000"/>
        <rFont val="B Traffic"/>
        <charset val="178"/>
      </rPr>
      <t xml:space="preserve"> به روش </t>
    </r>
    <r>
      <rPr>
        <sz val="10"/>
        <color rgb="FF000000"/>
        <rFont val="Calibri"/>
        <family val="2"/>
        <scheme val="minor"/>
      </rPr>
      <t>IF</t>
    </r>
    <r>
      <rPr>
        <sz val="10"/>
        <color rgb="FF000000"/>
        <rFont val="B Traffic"/>
        <charset val="178"/>
      </rPr>
      <t xml:space="preserve"> </t>
    </r>
  </si>
  <si>
    <r>
      <t xml:space="preserve"> اندازه‌گيري کمّي </t>
    </r>
    <r>
      <rPr>
        <sz val="10"/>
        <color rgb="FF000000"/>
        <rFont val="Calibri"/>
        <family val="2"/>
        <scheme val="minor"/>
      </rPr>
      <t xml:space="preserve">Human Epididymis Protein </t>
    </r>
    <r>
      <rPr>
        <sz val="10"/>
        <color rgb="FF000000"/>
        <rFont val="B Traffic"/>
        <charset val="178"/>
      </rPr>
      <t xml:space="preserve">4, </t>
    </r>
    <r>
      <rPr>
        <sz val="10"/>
        <color rgb="FF000000"/>
        <rFont val="Calibri"/>
        <family val="2"/>
        <scheme val="minor"/>
      </rPr>
      <t>HE</t>
    </r>
    <r>
      <rPr>
        <sz val="10"/>
        <color rgb="FF000000"/>
        <rFont val="B Traffic"/>
        <charset val="178"/>
      </rPr>
      <t xml:space="preserve">4 </t>
    </r>
  </si>
  <si>
    <r>
      <t xml:space="preserve">اندازه گيري کمّي </t>
    </r>
    <r>
      <rPr>
        <sz val="10"/>
        <color rgb="FF000000"/>
        <rFont val="Calibri"/>
        <family val="2"/>
        <scheme val="minor"/>
      </rPr>
      <t>NT-PRO-BNP (N-terminal of the prohormone brain natriuretic peptide</t>
    </r>
    <r>
      <rPr>
        <sz val="10"/>
        <color rgb="FF000000"/>
        <rFont val="B Traffic"/>
        <charset val="178"/>
      </rPr>
      <t xml:space="preserve"> ) </t>
    </r>
  </si>
  <si>
    <r>
      <t xml:space="preserve"> تجسس (</t>
    </r>
    <r>
      <rPr>
        <sz val="10"/>
        <color rgb="FF000000"/>
        <rFont val="Calibri"/>
        <family val="2"/>
        <scheme val="minor"/>
      </rPr>
      <t xml:space="preserve">Nuclear matrix protein </t>
    </r>
    <r>
      <rPr>
        <sz val="10"/>
        <color rgb="FF000000"/>
        <rFont val="B Traffic"/>
        <charset val="178"/>
      </rPr>
      <t xml:space="preserve">22 </t>
    </r>
    <r>
      <rPr>
        <sz val="10"/>
        <color rgb="FF000000"/>
        <rFont val="Calibri"/>
        <family val="2"/>
        <scheme val="minor"/>
      </rPr>
      <t>(NMP</t>
    </r>
    <r>
      <rPr>
        <sz val="10"/>
        <color rgb="FF000000"/>
        <rFont val="B Traffic"/>
        <charset val="178"/>
      </rPr>
      <t xml:space="preserve">22 </t>
    </r>
  </si>
  <si>
    <r>
      <t xml:space="preserve">اندازه گيري </t>
    </r>
    <r>
      <rPr>
        <sz val="10"/>
        <color rgb="FF000000"/>
        <rFont val="Calibri"/>
        <family val="2"/>
        <scheme val="minor"/>
      </rPr>
      <t>Pro-calcitonin</t>
    </r>
    <r>
      <rPr>
        <sz val="10"/>
        <color rgb="FF000000"/>
        <rFont val="B Traffic"/>
        <charset val="178"/>
      </rPr>
      <t xml:space="preserve"> </t>
    </r>
  </si>
  <si>
    <r>
      <t>آنتي بادي (</t>
    </r>
    <r>
      <rPr>
        <sz val="10"/>
        <color rgb="FF000000"/>
        <rFont val="Calibri"/>
        <family val="2"/>
        <scheme val="minor"/>
      </rPr>
      <t xml:space="preserve">Anti-Scl </t>
    </r>
    <r>
      <rPr>
        <sz val="10"/>
        <color rgb="FF000000"/>
        <rFont val="B Traffic"/>
        <charset val="178"/>
      </rPr>
      <t xml:space="preserve">70 </t>
    </r>
    <r>
      <rPr>
        <sz val="10"/>
        <color rgb="FF000000"/>
        <rFont val="Calibri"/>
        <family val="2"/>
        <scheme val="minor"/>
      </rPr>
      <t xml:space="preserve">(Topoisomerase </t>
    </r>
    <r>
      <rPr>
        <sz val="10"/>
        <color rgb="FF000000"/>
        <rFont val="B Traffic"/>
        <charset val="178"/>
      </rPr>
      <t xml:space="preserve">1 </t>
    </r>
  </si>
  <si>
    <r>
      <t xml:space="preserve">آزمايش </t>
    </r>
    <r>
      <rPr>
        <sz val="10"/>
        <color rgb="FF000000"/>
        <rFont val="Calibri"/>
        <family val="2"/>
        <scheme val="minor"/>
      </rPr>
      <t>Xylocaine</t>
    </r>
    <r>
      <rPr>
        <sz val="10"/>
        <color rgb="FF000000"/>
        <rFont val="B Traffic"/>
        <charset val="178"/>
      </rPr>
      <t xml:space="preserve"> </t>
    </r>
  </si>
  <si>
    <t xml:space="preserve"> اندازه‌گيري کمّي اينترفرون گاما </t>
  </si>
  <si>
    <t xml:space="preserve"> اندازه‌گيري کمّي گالاكتومانان </t>
  </si>
  <si>
    <t xml:space="preserve">تست آلرژن 30 پانلي </t>
  </si>
  <si>
    <t xml:space="preserve">آزمايش آدامز شامل آنتي ژن يا آنتي بادي </t>
  </si>
  <si>
    <t xml:space="preserve">تجسس کريپتوکوکوس نئوفورمنس به روش لاتکس </t>
  </si>
  <si>
    <r>
      <t xml:space="preserve">آنتی بادی </t>
    </r>
    <r>
      <rPr>
        <sz val="10"/>
        <color rgb="FF000000"/>
        <rFont val="Calibri"/>
        <family val="2"/>
        <scheme val="minor"/>
      </rPr>
      <t>Anti Insulin</t>
    </r>
    <r>
      <rPr>
        <sz val="10"/>
        <color rgb="FF000000"/>
        <rFont val="B Traffic"/>
        <charset val="178"/>
      </rPr>
      <t xml:space="preserve"> </t>
    </r>
  </si>
  <si>
    <r>
      <t xml:space="preserve">آنتی بادی فاکتور داخلی </t>
    </r>
    <r>
      <rPr>
        <sz val="10"/>
        <color rgb="FF000000"/>
        <rFont val="Calibri"/>
        <family val="2"/>
        <scheme val="minor"/>
      </rPr>
      <t>Anti Intrinsic factor</t>
    </r>
    <r>
      <rPr>
        <sz val="10"/>
        <color rgb="FF000000"/>
        <rFont val="B Traffic"/>
        <charset val="178"/>
      </rPr>
      <t xml:space="preserve"> </t>
    </r>
  </si>
  <si>
    <r>
      <t xml:space="preserve">آنتی بادی </t>
    </r>
    <r>
      <rPr>
        <sz val="10"/>
        <color rgb="FF000000"/>
        <rFont val="Calibri"/>
        <family val="2"/>
        <scheme val="minor"/>
      </rPr>
      <t>Anti GAD</t>
    </r>
    <r>
      <rPr>
        <sz val="10"/>
        <color rgb="FF000000"/>
        <rFont val="B Traffic"/>
        <charset val="178"/>
      </rPr>
      <t xml:space="preserve"> </t>
    </r>
  </si>
  <si>
    <r>
      <t xml:space="preserve">آنتی بادی </t>
    </r>
    <r>
      <rPr>
        <sz val="10"/>
        <color rgb="FF000000"/>
        <rFont val="Calibri"/>
        <family val="2"/>
        <scheme val="minor"/>
      </rPr>
      <t>Anti TSH receptor</t>
    </r>
    <r>
      <rPr>
        <sz val="10"/>
        <color rgb="FF000000"/>
        <rFont val="B Traffic"/>
        <charset val="178"/>
      </rPr>
      <t xml:space="preserve"> </t>
    </r>
  </si>
  <si>
    <r>
      <t xml:space="preserve">آنتی بادی </t>
    </r>
    <r>
      <rPr>
        <sz val="10"/>
        <color rgb="FF000000"/>
        <rFont val="Calibri"/>
        <family val="2"/>
        <scheme val="minor"/>
      </rPr>
      <t xml:space="preserve">Aquaporin </t>
    </r>
    <r>
      <rPr>
        <sz val="10"/>
        <color rgb="FF000000"/>
        <rFont val="B Traffic"/>
        <charset val="178"/>
      </rPr>
      <t xml:space="preserve">4 </t>
    </r>
  </si>
  <si>
    <r>
      <t>آنتی بادی (</t>
    </r>
    <r>
      <rPr>
        <sz val="10"/>
        <color rgb="FF000000"/>
        <rFont val="Calibri"/>
        <family val="2"/>
        <scheme val="minor"/>
      </rPr>
      <t>IgG) Aspergillus fumigatus Ab</t>
    </r>
    <r>
      <rPr>
        <sz val="10"/>
        <color rgb="FF000000"/>
        <rFont val="B Traffic"/>
        <charset val="178"/>
      </rPr>
      <t xml:space="preserve"> </t>
    </r>
  </si>
  <si>
    <r>
      <t>آنتی بادی (</t>
    </r>
    <r>
      <rPr>
        <sz val="10"/>
        <color rgb="FF000000"/>
        <rFont val="Calibri"/>
        <family val="2"/>
        <scheme val="minor"/>
      </rPr>
      <t>IgM) Aspergillus fumigatus Ab</t>
    </r>
    <r>
      <rPr>
        <sz val="10"/>
        <color rgb="FF000000"/>
        <rFont val="B Traffic"/>
        <charset val="178"/>
      </rPr>
      <t xml:space="preserve"> </t>
    </r>
  </si>
  <si>
    <r>
      <t xml:space="preserve">آنتی بادی </t>
    </r>
    <r>
      <rPr>
        <sz val="10"/>
        <color rgb="FF000000"/>
        <rFont val="Calibri"/>
        <family val="2"/>
        <scheme val="minor"/>
      </rPr>
      <t>Anti neuronal</t>
    </r>
    <r>
      <rPr>
        <sz val="10"/>
        <color rgb="FF000000"/>
        <rFont val="B Traffic"/>
        <charset val="178"/>
      </rPr>
      <t xml:space="preserve"> </t>
    </r>
  </si>
  <si>
    <r>
      <t xml:space="preserve">آنتی بادی </t>
    </r>
    <r>
      <rPr>
        <sz val="10"/>
        <color rgb="FF000000"/>
        <rFont val="Calibri"/>
        <family val="2"/>
        <scheme val="minor"/>
      </rPr>
      <t>S-</t>
    </r>
    <r>
      <rPr>
        <sz val="10"/>
        <color rgb="FF000000"/>
        <rFont val="B Traffic"/>
        <charset val="178"/>
      </rPr>
      <t xml:space="preserve">100 </t>
    </r>
  </si>
  <si>
    <r>
      <t xml:space="preserve">آنتی بادی </t>
    </r>
    <r>
      <rPr>
        <sz val="10"/>
        <color rgb="FF000000"/>
        <rFont val="Calibri"/>
        <family val="2"/>
        <scheme val="minor"/>
      </rPr>
      <t>Islet cell Ab</t>
    </r>
    <r>
      <rPr>
        <sz val="10"/>
        <color rgb="FF000000"/>
        <rFont val="B Traffic"/>
        <charset val="178"/>
      </rPr>
      <t xml:space="preserve"> </t>
    </r>
  </si>
  <si>
    <t xml:space="preserve">Gangliozide Ab panel </t>
  </si>
  <si>
    <t xml:space="preserve">Myositis Ab panel </t>
  </si>
  <si>
    <r>
      <t xml:space="preserve">اندازه گیری کمّی </t>
    </r>
    <r>
      <rPr>
        <sz val="10"/>
        <color rgb="FF000000"/>
        <rFont val="Calibri"/>
        <family val="2"/>
        <scheme val="minor"/>
      </rPr>
      <t>TNF-A</t>
    </r>
    <r>
      <rPr>
        <sz val="10"/>
        <color rgb="FF000000"/>
        <rFont val="B Traffic"/>
        <charset val="178"/>
      </rPr>
      <t xml:space="preserve"> </t>
    </r>
  </si>
  <si>
    <r>
      <t>اندازه گیری کمّی</t>
    </r>
    <r>
      <rPr>
        <sz val="10"/>
        <color rgb="FF000000"/>
        <rFont val="Calibri"/>
        <family val="2"/>
        <scheme val="minor"/>
      </rPr>
      <t>TGF-</t>
    </r>
    <r>
      <rPr>
        <sz val="10"/>
        <color rgb="FF000000"/>
        <rFont val="B Traffic"/>
        <charset val="178"/>
      </rPr>
      <t xml:space="preserve">1 </t>
    </r>
    <r>
      <rPr>
        <sz val="10"/>
        <color rgb="FF000000"/>
        <rFont val="Calibri"/>
        <family val="2"/>
        <scheme val="minor"/>
      </rPr>
      <t>((Tumor growth factor</t>
    </r>
    <r>
      <rPr>
        <sz val="10"/>
        <color rgb="FF000000"/>
        <rFont val="B Traffic"/>
        <charset val="178"/>
      </rPr>
      <t xml:space="preserve"> </t>
    </r>
  </si>
  <si>
    <r>
      <t xml:space="preserve">آنتی بادی </t>
    </r>
    <r>
      <rPr>
        <sz val="10"/>
        <color rgb="FF000000"/>
        <rFont val="Calibri"/>
        <family val="2"/>
        <scheme val="minor"/>
      </rPr>
      <t>Anti histon</t>
    </r>
    <r>
      <rPr>
        <sz val="10"/>
        <color rgb="FF000000"/>
        <rFont val="B Traffic"/>
        <charset val="178"/>
      </rPr>
      <t xml:space="preserve"> </t>
    </r>
  </si>
  <si>
    <r>
      <t xml:space="preserve">آنتی بادی </t>
    </r>
    <r>
      <rPr>
        <sz val="10"/>
        <color rgb="FF000000"/>
        <rFont val="Calibri"/>
        <family val="2"/>
        <scheme val="minor"/>
      </rPr>
      <t>Anti-NMDA receptor</t>
    </r>
    <r>
      <rPr>
        <sz val="10"/>
        <color rgb="FF000000"/>
        <rFont val="B Traffic"/>
        <charset val="178"/>
      </rPr>
      <t xml:space="preserve"> </t>
    </r>
  </si>
  <si>
    <r>
      <t>Antibodies</t>
    </r>
    <r>
      <rPr>
        <sz val="10"/>
        <color rgb="FF000000"/>
        <rFont val="B Traffic"/>
        <charset val="178"/>
      </rPr>
      <t xml:space="preserve"> </t>
    </r>
    <r>
      <rPr>
        <sz val="10"/>
        <color rgb="FF000000"/>
        <rFont val="Calibri"/>
        <family val="2"/>
        <scheme val="minor"/>
      </rPr>
      <t>against neuronal antigen (</t>
    </r>
    <r>
      <rPr>
        <sz val="10"/>
        <color rgb="FF000000"/>
        <rFont val="B Traffic"/>
        <charset val="178"/>
      </rPr>
      <t xml:space="preserve">12آنتی ژن ) </t>
    </r>
  </si>
  <si>
    <r>
      <t xml:space="preserve">اندازه گیری کمّی </t>
    </r>
    <r>
      <rPr>
        <sz val="10"/>
        <color rgb="FF000000"/>
        <rFont val="Calibri"/>
        <family val="2"/>
        <scheme val="minor"/>
      </rPr>
      <t>MBL (Mannose-Binding Lectin</t>
    </r>
    <r>
      <rPr>
        <sz val="10"/>
        <color rgb="FF000000"/>
        <rFont val="B Traffic"/>
        <charset val="178"/>
      </rPr>
      <t xml:space="preserve">) به روش ایمونواسی </t>
    </r>
  </si>
  <si>
    <r>
      <t xml:space="preserve">آنتی بادی </t>
    </r>
    <r>
      <rPr>
        <sz val="10"/>
        <color rgb="FF000000"/>
        <rFont val="Calibri"/>
        <family val="2"/>
        <scheme val="minor"/>
      </rPr>
      <t>Anti C</t>
    </r>
    <r>
      <rPr>
        <sz val="10"/>
        <color rgb="FF000000"/>
        <rFont val="B Traffic"/>
        <charset val="178"/>
      </rPr>
      <t>1</t>
    </r>
    <r>
      <rPr>
        <sz val="10"/>
        <color rgb="FF000000"/>
        <rFont val="Calibri"/>
        <family val="2"/>
        <scheme val="minor"/>
      </rPr>
      <t>q</t>
    </r>
    <r>
      <rPr>
        <sz val="10"/>
        <color rgb="FF000000"/>
        <rFont val="B Traffic"/>
        <charset val="178"/>
      </rPr>
      <t xml:space="preserve"> </t>
    </r>
  </si>
  <si>
    <t>سایر آزمایش های سرولوژی و ایمونولوژی که در فهرست خدمات مشخص نشده اند</t>
  </si>
  <si>
    <t>میکروب‌شناسی</t>
  </si>
  <si>
    <t xml:space="preserve">آزمايش كشت ادرار، كلني كانت و آنتي‌بيوگرام، از نظر عوامل ميکروبي </t>
  </si>
  <si>
    <t xml:space="preserve">آزمايش كشت مدفوع و آنتي‌بيوگرام، از نظر عوامل ميکروبي </t>
  </si>
  <si>
    <t xml:space="preserve">آزمايش كشت خون و آنتي‌بيوگرام، هر نوبت </t>
  </si>
  <si>
    <t xml:space="preserve">آزمايش كشت گلو از نظر عوامل باكتريايي </t>
  </si>
  <si>
    <t xml:space="preserve">آزمايش كشت عامل سالك (ليشمانيا) </t>
  </si>
  <si>
    <t xml:space="preserve">آزمايش كشت بي‌هوازي (مانند مايع آسيت و مايع پلور) </t>
  </si>
  <si>
    <t xml:space="preserve">آزمايش كشت ترشحات عمومي (مثل گوش، بيني، زخم) از نظر عوامل ميکروبي </t>
  </si>
  <si>
    <t xml:space="preserve">آزمايش كشت ترشحات واژن از نظر عوامل ميکروبي </t>
  </si>
  <si>
    <t xml:space="preserve">آزمايش تعيين گروه شيگلا </t>
  </si>
  <si>
    <t xml:space="preserve">آزمايش کيفي اوره‌آز روي بافت براي هليكوباكتر پيلوري </t>
  </si>
  <si>
    <t xml:space="preserve">آزمايش تجسس ميکروسکوپي مستقيم و كشت هليكوباكتر </t>
  </si>
  <si>
    <t xml:space="preserve">آزمايش كشت كلاميديا </t>
  </si>
  <si>
    <t>آزمايش كشت مايكوپلاسما و یا اوراپلاسما</t>
  </si>
  <si>
    <r>
      <t xml:space="preserve">آزمايش تجسس ميکروسکوپي </t>
    </r>
    <r>
      <rPr>
        <sz val="10"/>
        <color rgb="FF000000"/>
        <rFont val="Calibri"/>
        <family val="2"/>
        <scheme val="minor"/>
      </rPr>
      <t>BK</t>
    </r>
    <r>
      <rPr>
        <sz val="10"/>
        <color rgb="FF000000"/>
        <rFont val="B Traffic"/>
        <charset val="178"/>
      </rPr>
      <t xml:space="preserve"> (باسيل کخ) به روش اسيد فست </t>
    </r>
  </si>
  <si>
    <t xml:space="preserve">آزمايش كـشت و آنتـي‌بيـوگرام ميكروب سـل (حـداقل با اسـتفاده از 3 نـوع آنتي بيوتيك) </t>
  </si>
  <si>
    <t xml:space="preserve">آزمايش آنتـي بيـوگرام ميكروب سـل </t>
  </si>
  <si>
    <t xml:space="preserve">آزمايش تجسس ميکروسکوپي مستقيم براي عوامل قارچي </t>
  </si>
  <si>
    <t xml:space="preserve">آزمايش كشت اختصاصي از نظر عوامل قارچي </t>
  </si>
  <si>
    <t xml:space="preserve">آزمايش مدفوع براي تجسس ميکروسکوپي انگل (با روشهاي مستقيم و تغليظي) هر نوبت </t>
  </si>
  <si>
    <t xml:space="preserve">آزمايش تجسس خون مخفي در مدفوع هر نوبت </t>
  </si>
  <si>
    <t xml:space="preserve">آزمايش نوار چسب اسكاچ </t>
  </si>
  <si>
    <t xml:space="preserve">تجسس ميکروسکوپي جهت تجسس حشره گال </t>
  </si>
  <si>
    <t xml:space="preserve"> اندازه‌گيري کمّي چربي تام مدفوع (24 تا 48 ساعته) </t>
  </si>
  <si>
    <t xml:space="preserve">تشخيص عوامل ويروسي با استفاده از كشت سلولي </t>
  </si>
  <si>
    <r>
      <t xml:space="preserve">آزمايش افتراقي </t>
    </r>
    <r>
      <rPr>
        <sz val="10"/>
        <color rgb="FF000000"/>
        <rFont val="Calibri"/>
        <family val="2"/>
        <scheme val="minor"/>
      </rPr>
      <t>BK</t>
    </r>
    <r>
      <rPr>
        <sz val="10"/>
        <color rgb="FF000000"/>
        <rFont val="B Traffic"/>
        <charset val="178"/>
      </rPr>
      <t xml:space="preserve"> </t>
    </r>
  </si>
  <si>
    <t xml:space="preserve">كشت آميب </t>
  </si>
  <si>
    <t xml:space="preserve">كشت ترشح گلو از نظر ديفتري </t>
  </si>
  <si>
    <t xml:space="preserve">كشت ليستريا </t>
  </si>
  <si>
    <t xml:space="preserve">كشت بروسلا روي محيط كاستانيدا </t>
  </si>
  <si>
    <r>
      <t>آزمايش اوره تنفسي (</t>
    </r>
    <r>
      <rPr>
        <b/>
        <sz val="10"/>
        <color rgb="FF000000"/>
        <rFont val="Calibri"/>
        <family val="2"/>
        <scheme val="minor"/>
      </rPr>
      <t>UBT</t>
    </r>
    <r>
      <rPr>
        <sz val="10"/>
        <color rgb="FF000000"/>
        <rFont val="Calibri"/>
        <family val="2"/>
        <scheme val="minor"/>
      </rPr>
      <t xml:space="preserve"> (Urea Breath Test</t>
    </r>
    <r>
      <rPr>
        <sz val="10"/>
        <color rgb="FF000000"/>
        <rFont val="B Traffic"/>
        <charset val="178"/>
      </rPr>
      <t xml:space="preserve"> با استفاده از کربن13 يا 14 </t>
    </r>
  </si>
  <si>
    <r>
      <t xml:space="preserve">آزمايش </t>
    </r>
    <r>
      <rPr>
        <sz val="10"/>
        <color rgb="FF000000"/>
        <rFont val="Calibri"/>
        <family val="2"/>
        <scheme val="minor"/>
      </rPr>
      <t>E- Test</t>
    </r>
    <r>
      <rPr>
        <sz val="10"/>
        <color rgb="FF000000"/>
        <rFont val="B Traffic"/>
        <charset val="178"/>
      </rPr>
      <t xml:space="preserve"> براي هر آنتي بيوتيك </t>
    </r>
  </si>
  <si>
    <t xml:space="preserve">تشخيص عوامل بيماري‌زا با تکنيک فلورسنت </t>
  </si>
  <si>
    <r>
      <t>تجسس ميکروسکوپي مستقيم براي جسم ليشمن (</t>
    </r>
    <r>
      <rPr>
        <sz val="10"/>
        <color rgb="FF000000"/>
        <rFont val="Calibri"/>
        <family val="2"/>
        <scheme val="minor"/>
      </rPr>
      <t>Leishman Body</t>
    </r>
    <r>
      <rPr>
        <sz val="10"/>
        <color rgb="FF000000"/>
        <rFont val="B Traffic"/>
        <charset val="178"/>
      </rPr>
      <t xml:space="preserve">) </t>
    </r>
  </si>
  <si>
    <t>نمونه گیری و جداسازی میکروارگانیسم هوازی از خون (روش غیر دستگاهی)</t>
  </si>
  <si>
    <t>(پشتیبانی از مهار مقاومت میکروبی و مدیریت مصرف آنتی بیوتیک-اضافه شدن کد میکروبشناسی بیمارستانی) (محدود به بیمارستانها و مشروط به رعایت استانداردهای آزمایشگاه مرجع سلامت و ممیزی آزمایشگاههای میکروب شناسی) (پوشش بیمه ای منوط به تأیید مراکز پایلوت توسط شورای عالی بیمه می‌باشد)</t>
  </si>
  <si>
    <t>نمونه گیری و جداسازی میکروارگانیسم هوازی از خون(روش دستگاهی)</t>
  </si>
  <si>
    <t>نمونه گیری و جداسازی میکروارگانیسم هوازی در کشت زخم(حداقل چهار محیط)</t>
  </si>
  <si>
    <t xml:space="preserve"> (پشتیبانی از مهار مقاومت میکروبی و مدیریت مصرف آنتی بیوتیک-اضافه شدن کد میکروبشناسی بیمارستانی) (محدود به بیمارستانها و مشروط به رعایت استانداردهای آزمایشگاه مرجع سلامت و ممیزی آزمایشگاههای میکروب شناسی) (پوشش بیمه ای منوط به تأیید مراکز پایلوت توسط شورای عالی بیمه می‌باشد)</t>
  </si>
  <si>
    <t xml:space="preserve">نمونه گیری و جداسازی میکروارگانیسم هوازی در کشت نمونه ادرار </t>
  </si>
  <si>
    <t>نمونه گیری و جداسازی میکروارگانیسم هوازی در کشت نمونه مدفوع</t>
  </si>
  <si>
    <t>نمونه گیری و جداسازی میکروارگانیسم هوازی در کشت نمونه تنفسی</t>
  </si>
  <si>
    <t xml:space="preserve">نمونه گیری و جداسازی میکروارگانیسم هوازی مایعات استریل بدن </t>
  </si>
  <si>
    <t>نمونه گیری و جداسازی میکروارگانیسم هوازی سایر نمونه های بالینی</t>
  </si>
  <si>
    <t>نمونه گیری و جداسازی میکروارگانیسم بی هوازی در نمونه های بالینی</t>
  </si>
  <si>
    <r>
      <t xml:space="preserve">تشخیص فنوتیپیک باکتری های هوازی گرم منفی با رشد سریع(روش </t>
    </r>
    <r>
      <rPr>
        <sz val="10"/>
        <color rgb="FF000000"/>
        <rFont val="Calibri"/>
        <family val="2"/>
        <scheme val="minor"/>
      </rPr>
      <t>Traditional</t>
    </r>
    <r>
      <rPr>
        <sz val="10"/>
        <color rgb="FF000000"/>
        <rFont val="B Traffic"/>
        <charset val="178"/>
      </rPr>
      <t xml:space="preserve">) </t>
    </r>
  </si>
  <si>
    <r>
      <t xml:space="preserve">تشخیص فنوتیپیک باکتری های هوازی گرم منفی با رشد سریع(به روشهایی نظیر </t>
    </r>
    <r>
      <rPr>
        <sz val="10"/>
        <color rgb="FF000000"/>
        <rFont val="Calibri"/>
        <family val="2"/>
        <scheme val="minor"/>
      </rPr>
      <t>Microwell</t>
    </r>
    <r>
      <rPr>
        <sz val="10"/>
        <color rgb="FF000000"/>
        <rFont val="B Traffic"/>
        <charset val="178"/>
      </rPr>
      <t xml:space="preserve"> </t>
    </r>
    <r>
      <rPr>
        <sz val="10"/>
        <color rgb="FF000000"/>
        <rFont val="Calibri"/>
        <family val="2"/>
        <scheme val="minor"/>
      </rPr>
      <t>strip</t>
    </r>
    <r>
      <rPr>
        <sz val="10"/>
        <color rgb="FF000000"/>
        <rFont val="B Traffic"/>
        <charset val="178"/>
      </rPr>
      <t>)</t>
    </r>
  </si>
  <si>
    <t xml:space="preserve">تشخیص فنوتیپیک باکتری های هوازی گرم منفی پرنیاز(بروسلا، هموفیلوس، نایسریا و سایر) </t>
  </si>
  <si>
    <t>(پشتیبانی از مهار مقاومت میکروبی و مدیریت مصرف آنتی بیوتیک-اضافه شدن کد میکروبشناسی بیمارستانی)(محدود به بیمارستانها و مشروط به رعایت استانداردهای آزمایشگاه مرجع سلامت و ممیزی آزمایشگاههای میکروب شناسی) (پوشش بیمه ای منوط به تأیید مراکز پایلوت توسط شورای عالی بیمه می‌باشد)</t>
  </si>
  <si>
    <t xml:space="preserve">تشخیص فنوتیپیک باکتری های هوازی گرم مثبت </t>
  </si>
  <si>
    <t>رنگ آمیزی گرم برای هرنمونه و یا کلنی ایزوله شده</t>
  </si>
  <si>
    <t xml:space="preserve">تعیین مقاومت میکروبی(هردیسک) </t>
  </si>
  <si>
    <r>
      <t xml:space="preserve">تشخیص فنوتیپیک </t>
    </r>
    <r>
      <rPr>
        <sz val="10"/>
        <color rgb="FF000000"/>
        <rFont val="Calibri"/>
        <family val="2"/>
        <scheme val="minor"/>
      </rPr>
      <t>ESBL</t>
    </r>
    <r>
      <rPr>
        <sz val="10"/>
        <color rgb="FF000000"/>
        <rFont val="B Traffic"/>
        <charset val="178"/>
      </rPr>
      <t xml:space="preserve"> </t>
    </r>
  </si>
  <si>
    <t>تشخیص فنوتیپیک کارباپنماز</t>
  </si>
  <si>
    <r>
      <t xml:space="preserve">تشخیص فنوتیپیک </t>
    </r>
    <r>
      <rPr>
        <sz val="10"/>
        <color rgb="FF000000"/>
        <rFont val="Calibri"/>
        <family val="2"/>
        <scheme val="minor"/>
      </rPr>
      <t>Amp C</t>
    </r>
    <r>
      <rPr>
        <sz val="10"/>
        <color rgb="FF000000"/>
        <rFont val="B Traffic"/>
        <charset val="178"/>
      </rPr>
      <t xml:space="preserve"> </t>
    </r>
  </si>
  <si>
    <r>
      <t xml:space="preserve">تشخیص مولکولی </t>
    </r>
    <r>
      <rPr>
        <sz val="10"/>
        <color rgb="FF000000"/>
        <rFont val="Calibri"/>
        <family val="2"/>
        <scheme val="minor"/>
      </rPr>
      <t>MRSA</t>
    </r>
    <r>
      <rPr>
        <sz val="10"/>
        <color rgb="FF000000"/>
        <rFont val="B Traffic"/>
        <charset val="178"/>
      </rPr>
      <t xml:space="preserve"> </t>
    </r>
  </si>
  <si>
    <r>
      <t xml:space="preserve">تشخیص مولکولی </t>
    </r>
    <r>
      <rPr>
        <sz val="10"/>
        <color rgb="FF000000"/>
        <rFont val="Calibri"/>
        <family val="2"/>
        <scheme val="minor"/>
      </rPr>
      <t>VRE</t>
    </r>
    <r>
      <rPr>
        <sz val="10"/>
        <color rgb="FF000000"/>
        <rFont val="B Traffic"/>
        <charset val="178"/>
      </rPr>
      <t xml:space="preserve"> </t>
    </r>
  </si>
  <si>
    <t xml:space="preserve">تشخیص مولکولی کارباپنماز </t>
  </si>
  <si>
    <r>
      <t xml:space="preserve">تشخیص مولکولی </t>
    </r>
    <r>
      <rPr>
        <sz val="10"/>
        <color rgb="FF000000"/>
        <rFont val="Calibri"/>
        <family val="2"/>
        <scheme val="minor"/>
      </rPr>
      <t>ESBL</t>
    </r>
    <r>
      <rPr>
        <sz val="10"/>
        <color rgb="FF000000"/>
        <rFont val="B Traffic"/>
        <charset val="178"/>
      </rPr>
      <t xml:space="preserve"> </t>
    </r>
  </si>
  <si>
    <r>
      <t xml:space="preserve">تشخیص مولکولی </t>
    </r>
    <r>
      <rPr>
        <sz val="10"/>
        <color rgb="FF000000"/>
        <rFont val="Calibri"/>
        <family val="2"/>
        <scheme val="minor"/>
      </rPr>
      <t>Amp C</t>
    </r>
    <r>
      <rPr>
        <sz val="10"/>
        <color rgb="FF000000"/>
        <rFont val="B Traffic"/>
        <charset val="178"/>
      </rPr>
      <t xml:space="preserve"> </t>
    </r>
  </si>
  <si>
    <t>آزمایشهای متفرقه</t>
  </si>
  <si>
    <r>
      <t>آزمايش كامل مايع مني (</t>
    </r>
    <r>
      <rPr>
        <sz val="10"/>
        <color rgb="FF000000"/>
        <rFont val="Calibri"/>
        <family val="2"/>
        <scheme val="minor"/>
      </rPr>
      <t>Semen Analysis</t>
    </r>
    <r>
      <rPr>
        <sz val="10"/>
        <color rgb="FF000000"/>
        <rFont val="B Traffic"/>
        <charset val="178"/>
      </rPr>
      <t xml:space="preserve">) شامل ارزیابی حجم، شمارش، حرکت و مورفولوژی اسپرم بطور کامل به روش دستی </t>
    </r>
  </si>
  <si>
    <r>
      <t xml:space="preserve"> آزمايش كامل مايع مني (</t>
    </r>
    <r>
      <rPr>
        <sz val="10"/>
        <color rgb="FF000000"/>
        <rFont val="Calibri"/>
        <family val="2"/>
        <scheme val="minor"/>
      </rPr>
      <t>Semen Analysis</t>
    </r>
    <r>
      <rPr>
        <sz val="10"/>
        <color rgb="FF000000"/>
        <rFont val="B Traffic"/>
        <charset val="178"/>
      </rPr>
      <t xml:space="preserve">) شامل ارزیابی حجم، شمارش، حرکت و مورفولوژی اسپرم بطور کامل به روش دستی بطور کامل دستگاه خودکار </t>
    </r>
  </si>
  <si>
    <t xml:space="preserve">اندازه‌گيري فروكتوز مايع مني </t>
  </si>
  <si>
    <r>
      <t xml:space="preserve">آزمايش بعد از </t>
    </r>
    <r>
      <rPr>
        <b/>
        <sz val="10"/>
        <color rgb="FF000000"/>
        <rFont val="B Traffic"/>
        <charset val="178"/>
      </rPr>
      <t>مقاربت</t>
    </r>
    <r>
      <rPr>
        <sz val="10"/>
        <color rgb="FF000000"/>
        <rFont val="B Traffic"/>
        <charset val="178"/>
      </rPr>
      <t xml:space="preserve"> (</t>
    </r>
    <r>
      <rPr>
        <b/>
        <sz val="10"/>
        <color rgb="FF000000"/>
        <rFont val="Calibri"/>
        <family val="2"/>
        <scheme val="minor"/>
      </rPr>
      <t>PCT</t>
    </r>
    <r>
      <rPr>
        <sz val="10"/>
        <color rgb="FF000000"/>
        <rFont val="B Traffic"/>
        <charset val="178"/>
      </rPr>
      <t xml:space="preserve">) </t>
    </r>
  </si>
  <si>
    <t xml:space="preserve">آزمايش روتين مايعات بدن: شامل گلوکز، پروتئين و تجسس ميکروسکوپي و شمارش سلولها در مایع مغزي نخاع، مايع مفاصل، مايع آسيت، مايع پلور و ساير مايعات بدن </t>
  </si>
  <si>
    <t xml:space="preserve">آزمايش تجسس ميکروسکوپي مستقيم ترشحات و رنگ آميزي (مانند ترشحات گوش، بيني، واژينال و غيره) </t>
  </si>
  <si>
    <r>
      <t>آزمايش (</t>
    </r>
    <r>
      <rPr>
        <sz val="10"/>
        <color rgb="FF000000"/>
        <rFont val="Calibri"/>
        <family val="2"/>
        <scheme val="minor"/>
      </rPr>
      <t>Hypo Osmotic Swelling (HOS</t>
    </r>
    <r>
      <rPr>
        <sz val="10"/>
        <color rgb="FF000000"/>
        <rFont val="B Traffic"/>
        <charset val="178"/>
      </rPr>
      <t xml:space="preserve"> </t>
    </r>
  </si>
  <si>
    <r>
      <t xml:space="preserve">آزمایش تشخیص پارگی کیسه آب جنین </t>
    </r>
    <r>
      <rPr>
        <b/>
        <sz val="10"/>
        <color rgb="FF000000"/>
        <rFont val="B Traffic"/>
        <charset val="178"/>
      </rPr>
      <t>(آمینوشور)</t>
    </r>
  </si>
  <si>
    <t>آزمایشات ژنتیک مولکولی</t>
  </si>
  <si>
    <r>
      <t xml:space="preserve">استخراج </t>
    </r>
    <r>
      <rPr>
        <sz val="10"/>
        <color rgb="FF000000"/>
        <rFont val="Calibri"/>
        <family val="2"/>
        <scheme val="minor"/>
      </rPr>
      <t>DNA</t>
    </r>
    <r>
      <rPr>
        <sz val="10"/>
        <color rgb="FF000000"/>
        <rFont val="B Traffic"/>
        <charset val="178"/>
      </rPr>
      <t xml:space="preserve"> </t>
    </r>
  </si>
  <si>
    <r>
      <t xml:space="preserve">استخراج </t>
    </r>
    <r>
      <rPr>
        <sz val="10"/>
        <color rgb="FF000000"/>
        <rFont val="Calibri"/>
        <family val="2"/>
        <scheme val="minor"/>
      </rPr>
      <t>RNA</t>
    </r>
    <r>
      <rPr>
        <sz val="10"/>
        <color rgb="FF000000"/>
        <rFont val="B Traffic"/>
        <charset val="178"/>
      </rPr>
      <t xml:space="preserve"> </t>
    </r>
  </si>
  <si>
    <r>
      <t xml:space="preserve">شناسايي کروموزوم حامل جهش از طريق </t>
    </r>
    <r>
      <rPr>
        <sz val="10"/>
        <color rgb="FF000000"/>
        <rFont val="Calibri"/>
        <family val="2"/>
        <scheme val="minor"/>
      </rPr>
      <t>PCR/RFLP</t>
    </r>
    <r>
      <rPr>
        <sz val="10"/>
        <color rgb="FF000000"/>
        <rFont val="B Traffic"/>
        <charset val="178"/>
      </rPr>
      <t xml:space="preserve"> يا بررسي حذف از طريق </t>
    </r>
    <r>
      <rPr>
        <sz val="10"/>
        <color rgb="FF000000"/>
        <rFont val="Calibri"/>
        <family val="2"/>
        <scheme val="minor"/>
      </rPr>
      <t>PCR</t>
    </r>
    <r>
      <rPr>
        <sz val="10"/>
        <color rgb="FF000000"/>
        <rFont val="B Traffic"/>
        <charset val="178"/>
      </rPr>
      <t xml:space="preserve"> يا بررسي تکرارهاي ژنومي(مثلا </t>
    </r>
    <r>
      <rPr>
        <sz val="10"/>
        <color rgb="FF000000"/>
        <rFont val="Calibri"/>
        <family val="2"/>
        <scheme val="minor"/>
      </rPr>
      <t>VNTR</t>
    </r>
    <r>
      <rPr>
        <sz val="10"/>
        <color rgb="FF000000"/>
        <rFont val="B Traffic"/>
        <charset val="178"/>
      </rPr>
      <t xml:space="preserve">) يا تعيين جهش با روش </t>
    </r>
    <r>
      <rPr>
        <sz val="10"/>
        <color rgb="FF000000"/>
        <rFont val="Calibri"/>
        <family val="2"/>
        <scheme val="minor"/>
      </rPr>
      <t>PCR</t>
    </r>
    <r>
      <rPr>
        <sz val="10"/>
        <color rgb="FF000000"/>
        <rFont val="B Traffic"/>
        <charset val="178"/>
      </rPr>
      <t xml:space="preserve"> </t>
    </r>
  </si>
  <si>
    <r>
      <t xml:space="preserve">بررسي متيلاسيون به روش </t>
    </r>
    <r>
      <rPr>
        <sz val="10"/>
        <color rgb="FF000000"/>
        <rFont val="Calibri"/>
        <family val="2"/>
        <scheme val="minor"/>
      </rPr>
      <t>PCR</t>
    </r>
    <r>
      <rPr>
        <sz val="10"/>
        <color rgb="FF000000"/>
        <rFont val="B Traffic"/>
        <charset val="178"/>
      </rPr>
      <t xml:space="preserve"> </t>
    </r>
  </si>
  <si>
    <t xml:space="preserve">دات بلات يا اسلات بلات </t>
  </si>
  <si>
    <r>
      <t xml:space="preserve">بررسي ميکرودلسيون ها با ترکيبي از </t>
    </r>
    <r>
      <rPr>
        <sz val="10"/>
        <color rgb="FF000000"/>
        <rFont val="Calibri"/>
        <family val="2"/>
        <scheme val="minor"/>
      </rPr>
      <t>PCR</t>
    </r>
    <r>
      <rPr>
        <sz val="10"/>
        <color rgb="FF000000"/>
        <rFont val="B Traffic"/>
        <charset val="178"/>
      </rPr>
      <t xml:space="preserve"> و ساترن بلات يا </t>
    </r>
    <r>
      <rPr>
        <sz val="10"/>
        <color rgb="FF000000"/>
        <rFont val="Calibri"/>
        <family val="2"/>
        <scheme val="minor"/>
      </rPr>
      <t>MLPA</t>
    </r>
    <r>
      <rPr>
        <sz val="10"/>
        <color rgb="FF000000"/>
        <rFont val="B Traffic"/>
        <charset val="178"/>
      </rPr>
      <t xml:space="preserve"> </t>
    </r>
  </si>
  <si>
    <t xml:space="preserve">بررسي تكرارهاي ژنومي </t>
  </si>
  <si>
    <t>تعيين توالي يک آمپلیکن (تعداد آمپلیکن ها بر اساس نوع بيماريها تعيين مي گردد)</t>
  </si>
  <si>
    <r>
      <t xml:space="preserve">استفاده از </t>
    </r>
    <r>
      <rPr>
        <sz val="10"/>
        <color rgb="FF000000"/>
        <rFont val="Calibri"/>
        <family val="2"/>
        <scheme val="minor"/>
      </rPr>
      <t>PCR</t>
    </r>
    <r>
      <rPr>
        <sz val="10"/>
        <color rgb="FF000000"/>
        <rFont val="B Traffic"/>
        <charset val="178"/>
      </rPr>
      <t xml:space="preserve"> کمي براي تعيين بار ساير عوامل بيماري زا </t>
    </r>
  </si>
  <si>
    <r>
      <t xml:space="preserve">استفاده از </t>
    </r>
    <r>
      <rPr>
        <sz val="10"/>
        <color rgb="FF000000"/>
        <rFont val="Calibri"/>
        <family val="2"/>
        <scheme val="minor"/>
      </rPr>
      <t>RT/PCR</t>
    </r>
    <r>
      <rPr>
        <sz val="10"/>
        <color rgb="FF000000"/>
        <rFont val="B Traffic"/>
        <charset val="178"/>
      </rPr>
      <t xml:space="preserve"> کمي براي تعيين بار ساير عوامل بيماري زا </t>
    </r>
  </si>
  <si>
    <r>
      <t xml:space="preserve">استفاده از </t>
    </r>
    <r>
      <rPr>
        <sz val="10"/>
        <color rgb="FF000000"/>
        <rFont val="Calibri"/>
        <family val="2"/>
        <scheme val="minor"/>
      </rPr>
      <t>RT/PCR</t>
    </r>
    <r>
      <rPr>
        <sz val="10"/>
        <color rgb="FF000000"/>
        <rFont val="B Traffic"/>
        <charset val="178"/>
      </rPr>
      <t xml:space="preserve"> کمي براي تعيين بار </t>
    </r>
    <r>
      <rPr>
        <sz val="10"/>
        <color rgb="FF000000"/>
        <rFont val="Calibri"/>
        <family val="2"/>
        <scheme val="minor"/>
      </rPr>
      <t>HIV</t>
    </r>
    <r>
      <rPr>
        <sz val="10"/>
        <color rgb="FF000000"/>
        <rFont val="B Traffic"/>
        <charset val="178"/>
      </rPr>
      <t xml:space="preserve"> </t>
    </r>
  </si>
  <si>
    <r>
      <t xml:space="preserve">استفاده از </t>
    </r>
    <r>
      <rPr>
        <sz val="10"/>
        <color rgb="FF000000"/>
        <rFont val="Calibri"/>
        <family val="2"/>
        <scheme val="minor"/>
      </rPr>
      <t>RT/PCR</t>
    </r>
    <r>
      <rPr>
        <sz val="10"/>
        <color rgb="FF000000"/>
        <rFont val="B Traffic"/>
        <charset val="178"/>
      </rPr>
      <t xml:space="preserve"> کمي براي تعيين بار ويروس هپاتيت </t>
    </r>
    <r>
      <rPr>
        <sz val="10"/>
        <color rgb="FF000000"/>
        <rFont val="Calibri"/>
        <family val="2"/>
        <scheme val="minor"/>
      </rPr>
      <t>C</t>
    </r>
    <r>
      <rPr>
        <sz val="10"/>
        <color rgb="FF000000"/>
        <rFont val="B Traffic"/>
        <charset val="178"/>
      </rPr>
      <t xml:space="preserve"> </t>
    </r>
  </si>
  <si>
    <r>
      <t xml:space="preserve">استفاده از </t>
    </r>
    <r>
      <rPr>
        <sz val="10"/>
        <color rgb="FF000000"/>
        <rFont val="Calibri"/>
        <family val="2"/>
        <scheme val="minor"/>
      </rPr>
      <t>PCR</t>
    </r>
    <r>
      <rPr>
        <sz val="10"/>
        <color rgb="FF000000"/>
        <rFont val="B Traffic"/>
        <charset val="178"/>
      </rPr>
      <t xml:space="preserve"> کمي براي تعيين بار </t>
    </r>
    <r>
      <rPr>
        <sz val="10"/>
        <color rgb="FF000000"/>
        <rFont val="Calibri"/>
        <family val="2"/>
        <scheme val="minor"/>
      </rPr>
      <t>CMV</t>
    </r>
    <r>
      <rPr>
        <sz val="10"/>
        <color rgb="FF000000"/>
        <rFont val="B Traffic"/>
        <charset val="178"/>
      </rPr>
      <t xml:space="preserve"> </t>
    </r>
  </si>
  <si>
    <r>
      <t xml:space="preserve">استفاده از </t>
    </r>
    <r>
      <rPr>
        <sz val="10"/>
        <color rgb="FF000000"/>
        <rFont val="Calibri"/>
        <family val="2"/>
        <scheme val="minor"/>
      </rPr>
      <t>PCR</t>
    </r>
    <r>
      <rPr>
        <sz val="10"/>
        <color rgb="FF000000"/>
        <rFont val="B Traffic"/>
        <charset val="178"/>
      </rPr>
      <t xml:space="preserve"> کمي براي تعيين بار ويروس هپاتيت </t>
    </r>
    <r>
      <rPr>
        <sz val="10"/>
        <color rgb="FF000000"/>
        <rFont val="Calibri"/>
        <family val="2"/>
        <scheme val="minor"/>
      </rPr>
      <t>B</t>
    </r>
    <r>
      <rPr>
        <sz val="10"/>
        <color rgb="FF000000"/>
        <rFont val="B Traffic"/>
        <charset val="178"/>
      </rPr>
      <t xml:space="preserve"> </t>
    </r>
  </si>
  <si>
    <r>
      <t>RT/PCR</t>
    </r>
    <r>
      <rPr>
        <sz val="10"/>
        <color rgb="FF000000"/>
        <rFont val="B Traffic"/>
        <charset val="178"/>
      </rPr>
      <t xml:space="preserve"> کمي براي ژنتيک پزشکي </t>
    </r>
  </si>
  <si>
    <r>
      <t>PCR</t>
    </r>
    <r>
      <rPr>
        <sz val="10"/>
        <color rgb="FF000000"/>
        <rFont val="B Traffic"/>
        <charset val="178"/>
      </rPr>
      <t xml:space="preserve"> کيفي براي </t>
    </r>
    <r>
      <rPr>
        <sz val="10"/>
        <color rgb="FF000000"/>
        <rFont val="Calibri"/>
        <family val="2"/>
        <scheme val="minor"/>
      </rPr>
      <t>CMV</t>
    </r>
    <r>
      <rPr>
        <sz val="10"/>
        <color rgb="FF000000"/>
        <rFont val="B Traffic"/>
        <charset val="178"/>
      </rPr>
      <t xml:space="preserve"> </t>
    </r>
  </si>
  <si>
    <r>
      <t>PCR</t>
    </r>
    <r>
      <rPr>
        <sz val="10"/>
        <color rgb="FF000000"/>
        <rFont val="B Traffic"/>
        <charset val="178"/>
      </rPr>
      <t xml:space="preserve"> کيفي براي </t>
    </r>
    <r>
      <rPr>
        <sz val="10"/>
        <color rgb="FF000000"/>
        <rFont val="Calibri"/>
        <family val="2"/>
        <scheme val="minor"/>
      </rPr>
      <t>MTB</t>
    </r>
    <r>
      <rPr>
        <sz val="10"/>
        <color rgb="FF000000"/>
        <rFont val="B Traffic"/>
        <charset val="178"/>
      </rPr>
      <t xml:space="preserve"> </t>
    </r>
  </si>
  <si>
    <r>
      <t>PCR</t>
    </r>
    <r>
      <rPr>
        <sz val="10"/>
        <color rgb="FF000000"/>
        <rFont val="B Traffic"/>
        <charset val="178"/>
      </rPr>
      <t xml:space="preserve"> کيفي براي </t>
    </r>
    <r>
      <rPr>
        <sz val="10"/>
        <color rgb="FF000000"/>
        <rFont val="Calibri"/>
        <family val="2"/>
        <scheme val="minor"/>
      </rPr>
      <t>HBV</t>
    </r>
    <r>
      <rPr>
        <sz val="10"/>
        <color rgb="FF000000"/>
        <rFont val="B Traffic"/>
        <charset val="178"/>
      </rPr>
      <t xml:space="preserve"> </t>
    </r>
  </si>
  <si>
    <r>
      <t>PCR</t>
    </r>
    <r>
      <rPr>
        <sz val="10"/>
        <color rgb="FF000000"/>
        <rFont val="B Traffic"/>
        <charset val="178"/>
      </rPr>
      <t xml:space="preserve"> کيفي براي </t>
    </r>
    <r>
      <rPr>
        <sz val="10"/>
        <color rgb="FF000000"/>
        <rFont val="Calibri"/>
        <family val="2"/>
        <scheme val="minor"/>
      </rPr>
      <t>HSV</t>
    </r>
    <r>
      <rPr>
        <sz val="10"/>
        <color rgb="FF000000"/>
        <rFont val="B Traffic"/>
        <charset val="178"/>
      </rPr>
      <t xml:space="preserve"> </t>
    </r>
  </si>
  <si>
    <r>
      <t>PCR</t>
    </r>
    <r>
      <rPr>
        <sz val="10"/>
        <color rgb="FF000000"/>
        <rFont val="B Traffic"/>
        <charset val="178"/>
      </rPr>
      <t xml:space="preserve"> کيفي براي ساير عوامل بيماري زا </t>
    </r>
  </si>
  <si>
    <r>
      <t>PCR/RT</t>
    </r>
    <r>
      <rPr>
        <sz val="10"/>
        <color rgb="FF000000"/>
        <rFont val="B Traffic"/>
        <charset val="178"/>
      </rPr>
      <t xml:space="preserve"> کيفي براي ويروسهاي </t>
    </r>
    <r>
      <rPr>
        <sz val="10"/>
        <color rgb="FF000000"/>
        <rFont val="Calibri"/>
        <family val="2"/>
        <scheme val="minor"/>
      </rPr>
      <t>JC/BK</t>
    </r>
    <r>
      <rPr>
        <sz val="10"/>
        <color rgb="FF000000"/>
        <rFont val="B Traffic"/>
        <charset val="178"/>
      </rPr>
      <t xml:space="preserve"> </t>
    </r>
  </si>
  <si>
    <r>
      <t>PCR/RT</t>
    </r>
    <r>
      <rPr>
        <sz val="10"/>
        <color rgb="FF000000"/>
        <rFont val="B Traffic"/>
        <charset val="178"/>
      </rPr>
      <t xml:space="preserve"> کيفي براي </t>
    </r>
    <r>
      <rPr>
        <sz val="10"/>
        <color rgb="FF000000"/>
        <rFont val="Calibri"/>
        <family val="2"/>
        <scheme val="minor"/>
      </rPr>
      <t>HIV</t>
    </r>
    <r>
      <rPr>
        <sz val="10"/>
        <color rgb="FF000000"/>
        <rFont val="B Traffic"/>
        <charset val="178"/>
      </rPr>
      <t xml:space="preserve"> </t>
    </r>
  </si>
  <si>
    <r>
      <t>RT/PCR</t>
    </r>
    <r>
      <rPr>
        <sz val="10"/>
        <color rgb="FF000000"/>
        <rFont val="B Traffic"/>
        <charset val="178"/>
      </rPr>
      <t xml:space="preserve"> کيفي براي ويروس هپاتيت </t>
    </r>
    <r>
      <rPr>
        <sz val="10"/>
        <color rgb="FF000000"/>
        <rFont val="Calibri"/>
        <family val="2"/>
        <scheme val="minor"/>
      </rPr>
      <t>C</t>
    </r>
    <r>
      <rPr>
        <sz val="10"/>
        <color rgb="FF000000"/>
        <rFont val="B Traffic"/>
        <charset val="178"/>
      </rPr>
      <t xml:space="preserve"> </t>
    </r>
  </si>
  <si>
    <r>
      <t>RT/PCR</t>
    </r>
    <r>
      <rPr>
        <sz val="10"/>
        <color rgb="FF000000"/>
        <rFont val="B Traffic"/>
        <charset val="178"/>
      </rPr>
      <t xml:space="preserve"> کيفي براي ساير عوامل بيماري زا </t>
    </r>
  </si>
  <si>
    <r>
      <t>HLAABDR</t>
    </r>
    <r>
      <rPr>
        <sz val="10"/>
        <color rgb="FF000000"/>
        <rFont val="B Traffic"/>
        <charset val="178"/>
      </rPr>
      <t xml:space="preserve"> به روش </t>
    </r>
    <r>
      <rPr>
        <sz val="10"/>
        <color rgb="FF000000"/>
        <rFont val="Calibri"/>
        <family val="2"/>
        <scheme val="minor"/>
      </rPr>
      <t>PCR</t>
    </r>
    <r>
      <rPr>
        <sz val="10"/>
        <color rgb="FF000000"/>
        <rFont val="B Traffic"/>
        <charset val="178"/>
      </rPr>
      <t xml:space="preserve"> با 96 پرایمر</t>
    </r>
  </si>
  <si>
    <r>
      <t>HLA ABC</t>
    </r>
    <r>
      <rPr>
        <sz val="10"/>
        <color rgb="FF000000"/>
        <rFont val="B Traffic"/>
        <charset val="178"/>
      </rPr>
      <t xml:space="preserve"> به روش </t>
    </r>
    <r>
      <rPr>
        <sz val="10"/>
        <color rgb="FF000000"/>
        <rFont val="Calibri"/>
        <family val="2"/>
        <scheme val="minor"/>
      </rPr>
      <t>PCR</t>
    </r>
    <r>
      <rPr>
        <sz val="10"/>
        <color rgb="FF000000"/>
        <rFont val="B Traffic"/>
        <charset val="178"/>
      </rPr>
      <t xml:space="preserve"> با 96 پرايمر </t>
    </r>
  </si>
  <si>
    <r>
      <t xml:space="preserve">تعيين پرايمرها با استفاده از </t>
    </r>
    <r>
      <rPr>
        <sz val="10"/>
        <color rgb="FF000000"/>
        <rFont val="Calibri"/>
        <family val="2"/>
        <scheme val="minor"/>
      </rPr>
      <t>PCR</t>
    </r>
    <r>
      <rPr>
        <sz val="10"/>
        <color rgb="FF000000"/>
        <rFont val="B Traffic"/>
        <charset val="178"/>
      </rPr>
      <t xml:space="preserve"> براي تشخيص آلل هاي </t>
    </r>
    <r>
      <rPr>
        <sz val="10"/>
        <color rgb="FF000000"/>
        <rFont val="Calibri"/>
        <family val="2"/>
        <scheme val="minor"/>
      </rPr>
      <t>DQBI,DQAL,HLA</t>
    </r>
    <r>
      <rPr>
        <sz val="10"/>
        <color rgb="FF000000"/>
        <rFont val="B Traffic"/>
        <charset val="178"/>
      </rPr>
      <t xml:space="preserve"> هر يک به تنهايي </t>
    </r>
  </si>
  <si>
    <r>
      <t xml:space="preserve">تعيين پرايمرها با استفاده از </t>
    </r>
    <r>
      <rPr>
        <sz val="10"/>
        <color rgb="FF000000"/>
        <rFont val="Calibri"/>
        <family val="2"/>
        <scheme val="minor"/>
      </rPr>
      <t>PCR</t>
    </r>
    <r>
      <rPr>
        <sz val="10"/>
        <color rgb="FF000000"/>
        <rFont val="B Traffic"/>
        <charset val="178"/>
      </rPr>
      <t xml:space="preserve"> براي تشخيص آلل‌هاي </t>
    </r>
    <r>
      <rPr>
        <sz val="10"/>
        <color rgb="FF000000"/>
        <rFont val="Calibri"/>
        <family val="2"/>
        <scheme val="minor"/>
      </rPr>
      <t>DRB</t>
    </r>
    <r>
      <rPr>
        <sz val="10"/>
        <color rgb="FF000000"/>
        <rFont val="B Traffic"/>
        <charset val="178"/>
      </rPr>
      <t>3</t>
    </r>
    <r>
      <rPr>
        <sz val="10"/>
        <color rgb="FF000000"/>
        <rFont val="Calibri"/>
        <family val="2"/>
        <scheme val="minor"/>
      </rPr>
      <t>,DRB</t>
    </r>
    <r>
      <rPr>
        <sz val="10"/>
        <color rgb="FF000000"/>
        <rFont val="B Traffic"/>
        <charset val="178"/>
      </rPr>
      <t>2</t>
    </r>
    <r>
      <rPr>
        <sz val="10"/>
        <color rgb="FF000000"/>
        <rFont val="Calibri"/>
        <family val="2"/>
        <scheme val="minor"/>
      </rPr>
      <t>,DRB</t>
    </r>
    <r>
      <rPr>
        <sz val="10"/>
        <color rgb="FF000000"/>
        <rFont val="B Traffic"/>
        <charset val="178"/>
      </rPr>
      <t>1</t>
    </r>
    <r>
      <rPr>
        <sz val="10"/>
        <color rgb="FF000000"/>
        <rFont val="Calibri"/>
        <family val="2"/>
        <scheme val="minor"/>
      </rPr>
      <t>,HLA</t>
    </r>
    <r>
      <rPr>
        <sz val="10"/>
        <color rgb="FF000000"/>
        <rFont val="B Traffic"/>
        <charset val="178"/>
      </rPr>
      <t xml:space="preserve"> هر يک به تنهايي </t>
    </r>
  </si>
  <si>
    <t>پزشکی قانونی</t>
  </si>
  <si>
    <t xml:space="preserve">جستجو و تعيين مقدار هر يك از سموم در خون و ساير نمونه‌ها </t>
  </si>
  <si>
    <t xml:space="preserve">آزمايش تشخيصي از لكه‌هاي خون </t>
  </si>
  <si>
    <t xml:space="preserve">آزمايش كامل سم شناسي روي مواد غذايي يا امعاء و احشاء </t>
  </si>
  <si>
    <t xml:space="preserve">آزمايش مواد نامعلوم از نظر نوع و سميت </t>
  </si>
  <si>
    <t xml:space="preserve">آزمايش مواد غذايي براي هر آزمايش </t>
  </si>
  <si>
    <t xml:space="preserve">تعيين گروه خون لكه‌ها و مو و تجسس اسپرم </t>
  </si>
  <si>
    <r>
      <t xml:space="preserve">تشخيص </t>
    </r>
    <r>
      <rPr>
        <sz val="10"/>
        <color rgb="FF000000"/>
        <rFont val="Calibri"/>
        <family val="2"/>
        <scheme val="minor"/>
      </rPr>
      <t>CO</t>
    </r>
    <r>
      <rPr>
        <sz val="10"/>
        <color rgb="FF000000"/>
        <rFont val="B Traffic"/>
        <charset val="178"/>
      </rPr>
      <t xml:space="preserve"> در نمونه خون جسد </t>
    </r>
  </si>
  <si>
    <t xml:space="preserve">تعيين نوع دارو و ماده مخدر در ادرار جسد </t>
  </si>
  <si>
    <t xml:space="preserve">تعيين نوع دارو و ماده مخدر در خون جسد </t>
  </si>
  <si>
    <r>
      <t xml:space="preserve">تعيين گروه </t>
    </r>
    <r>
      <rPr>
        <sz val="10"/>
        <color rgb="FF000000"/>
        <rFont val="Calibri"/>
        <family val="2"/>
        <scheme val="minor"/>
      </rPr>
      <t>ABH</t>
    </r>
    <r>
      <rPr>
        <sz val="10"/>
        <color rgb="FF000000"/>
        <rFont val="B Traffic"/>
        <charset val="178"/>
      </rPr>
      <t xml:space="preserve"> </t>
    </r>
  </si>
  <si>
    <r>
      <t xml:space="preserve">بررسي خويشاوندي از طريق بررسي 16 منطقه </t>
    </r>
    <r>
      <rPr>
        <sz val="10"/>
        <color rgb="FF000000"/>
        <rFont val="Calibri"/>
        <family val="2"/>
        <scheme val="minor"/>
      </rPr>
      <t>STR</t>
    </r>
    <r>
      <rPr>
        <sz val="10"/>
        <color rgb="FF000000"/>
        <rFont val="B Traffic"/>
        <charset val="178"/>
      </rPr>
      <t xml:space="preserve"> مولکول </t>
    </r>
    <r>
      <rPr>
        <sz val="10"/>
        <color rgb="FF000000"/>
        <rFont val="Calibri"/>
        <family val="2"/>
        <scheme val="minor"/>
      </rPr>
      <t>DNA</t>
    </r>
    <r>
      <rPr>
        <sz val="10"/>
        <color rgb="FF000000"/>
        <rFont val="B Traffic"/>
        <charset val="178"/>
      </rPr>
      <t xml:space="preserve"> به ازاي هر فرد </t>
    </r>
  </si>
  <si>
    <r>
      <t xml:space="preserve">بررسي خويشاوندي از طريق بررسي </t>
    </r>
    <r>
      <rPr>
        <sz val="10"/>
        <color rgb="FF000000"/>
        <rFont val="Calibri"/>
        <family val="2"/>
        <scheme val="minor"/>
      </rPr>
      <t>DNA</t>
    </r>
    <r>
      <rPr>
        <sz val="10"/>
        <color rgb="FF000000"/>
        <rFont val="B Traffic"/>
        <charset val="178"/>
      </rPr>
      <t xml:space="preserve"> ميتوکندري به ازاي هر نفر </t>
    </r>
  </si>
  <si>
    <r>
      <t xml:space="preserve">بررسي خويشاوندي از طريق بررسي </t>
    </r>
    <r>
      <rPr>
        <sz val="10"/>
        <color rgb="FF000000"/>
        <rFont val="Calibri"/>
        <family val="2"/>
        <scheme val="minor"/>
      </rPr>
      <t>YSTR</t>
    </r>
    <r>
      <rPr>
        <sz val="10"/>
        <color rgb="FF000000"/>
        <rFont val="B Traffic"/>
        <charset val="178"/>
      </rPr>
      <t xml:space="preserve"> به ازاي هر نفر </t>
    </r>
  </si>
  <si>
    <r>
      <t xml:space="preserve">تطبيق نمونه‌ها از طريق </t>
    </r>
    <r>
      <rPr>
        <sz val="10"/>
        <color rgb="FF000000"/>
        <rFont val="Calibri"/>
        <family val="2"/>
        <scheme val="minor"/>
      </rPr>
      <t>DNA Typing</t>
    </r>
    <r>
      <rPr>
        <sz val="10"/>
        <color rgb="FF000000"/>
        <rFont val="B Traffic"/>
        <charset val="178"/>
      </rPr>
      <t xml:space="preserve"> به ازاي هر نمونه </t>
    </r>
  </si>
  <si>
    <r>
      <t xml:space="preserve">تطبيق نمونه‌ها از طريق </t>
    </r>
    <r>
      <rPr>
        <sz val="10"/>
        <color rgb="FF000000"/>
        <rFont val="Calibri"/>
        <family val="2"/>
        <scheme val="minor"/>
      </rPr>
      <t>Y-STR</t>
    </r>
    <r>
      <rPr>
        <sz val="10"/>
        <color rgb="FF000000"/>
        <rFont val="B Traffic"/>
        <charset val="178"/>
      </rPr>
      <t xml:space="preserve"> به ازاي هر نمونه </t>
    </r>
  </si>
  <si>
    <t xml:space="preserve">تعيين توالي نوکلئوتيدها در هر نمونه </t>
  </si>
  <si>
    <t xml:space="preserve">تعيين گروه خون لکه و مو </t>
  </si>
  <si>
    <t xml:space="preserve">تجسس اسپرم در البسه و سواب‌ها </t>
  </si>
  <si>
    <t xml:space="preserve">تعيين گروه خوني اسپرم </t>
  </si>
  <si>
    <t xml:space="preserve">آنتي بادي پلاکتي به روش الايزا </t>
  </si>
  <si>
    <t>تست‌های غربالگری</t>
  </si>
  <si>
    <r>
      <rPr>
        <b/>
        <sz val="10"/>
        <color rgb="FF000000"/>
        <rFont val="B Traffic"/>
        <charset val="178"/>
      </rPr>
      <t>دابل مارکر</t>
    </r>
    <r>
      <rPr>
        <sz val="10"/>
        <color rgb="FF000000"/>
        <rFont val="B Traffic"/>
        <charset val="178"/>
      </rPr>
      <t xml:space="preserve"> براي غربالگري سندرم داون شامل (</t>
    </r>
    <r>
      <rPr>
        <sz val="10"/>
        <color rgb="FF000000"/>
        <rFont val="Calibri"/>
        <family val="2"/>
        <scheme val="minor"/>
      </rPr>
      <t>PADA+FreeBeta</t>
    </r>
    <r>
      <rPr>
        <sz val="10"/>
        <color rgb="FF000000"/>
        <rFont val="B Traffic"/>
        <charset val="178"/>
      </rPr>
      <t xml:space="preserve">) </t>
    </r>
  </si>
  <si>
    <r>
      <rPr>
        <b/>
        <sz val="10"/>
        <color rgb="FF000000"/>
        <rFont val="B Traffic"/>
        <charset val="178"/>
      </rPr>
      <t>تریپل مارکر</t>
    </r>
    <r>
      <rPr>
        <sz val="10"/>
        <color rgb="FF000000"/>
        <rFont val="B Traffic"/>
        <charset val="178"/>
      </rPr>
      <t xml:space="preserve"> براي غربالگري سندروم داون (</t>
    </r>
    <r>
      <rPr>
        <sz val="10"/>
        <color rgb="FF000000"/>
        <rFont val="Calibri"/>
        <family val="2"/>
        <scheme val="minor"/>
      </rPr>
      <t>aFP+Beta titer+unconjocated Estriol</t>
    </r>
    <r>
      <rPr>
        <sz val="10"/>
        <color rgb="FF000000"/>
        <rFont val="B Traffic"/>
        <charset val="178"/>
      </rPr>
      <t xml:space="preserve">) </t>
    </r>
  </si>
  <si>
    <r>
      <rPr>
        <b/>
        <sz val="10"/>
        <color rgb="FF000000"/>
        <rFont val="B Traffic"/>
        <charset val="178"/>
      </rPr>
      <t>كــوادروپـل مارکر</t>
    </r>
    <r>
      <rPr>
        <sz val="10"/>
        <color rgb="FF000000"/>
        <rFont val="B Traffic"/>
        <charset val="178"/>
      </rPr>
      <t xml:space="preserve"> براي غربالگــري سنــدروم داون شــامل </t>
    </r>
    <r>
      <rPr>
        <sz val="10"/>
        <color rgb="FF000000"/>
        <rFont val="Calibri"/>
        <family val="2"/>
        <scheme val="minor"/>
      </rPr>
      <t>inhibiniA+ aFP+ Beta</t>
    </r>
    <r>
      <rPr>
        <sz val="10"/>
        <color rgb="FF000000"/>
        <rFont val="B Traffic"/>
        <charset val="178"/>
      </rPr>
      <t xml:space="preserve"> </t>
    </r>
    <r>
      <rPr>
        <sz val="10"/>
        <color rgb="FF000000"/>
        <rFont val="Calibri"/>
        <family val="2"/>
        <scheme val="minor"/>
      </rPr>
      <t>titer+Unconjucated Estriol</t>
    </r>
    <r>
      <rPr>
        <sz val="10"/>
        <color rgb="FF000000"/>
        <rFont val="B Traffic"/>
        <charset val="178"/>
      </rPr>
      <t xml:space="preserve"> </t>
    </r>
  </si>
  <si>
    <t>تشخیص پیش از تولد بیماری‌های ژنتیک</t>
  </si>
  <si>
    <t xml:space="preserve">بتا تالاسمي/ مرحله دوم تعيين وضعيت جنين </t>
  </si>
  <si>
    <r>
      <t>آتروفي عضلاني اسپينال(</t>
    </r>
    <r>
      <rPr>
        <sz val="10"/>
        <color rgb="FF000000"/>
        <rFont val="Calibri"/>
        <family val="2"/>
        <scheme val="minor"/>
      </rPr>
      <t>SMA</t>
    </r>
    <r>
      <rPr>
        <sz val="10"/>
        <color rgb="FF000000"/>
        <rFont val="B Traffic"/>
        <charset val="178"/>
      </rPr>
      <t xml:space="preserve">) نوع 1و2 / مرحله دوم تعيين وضعيت جنين </t>
    </r>
  </si>
  <si>
    <r>
      <t>آنمي داسي شکل (</t>
    </r>
    <r>
      <rPr>
        <sz val="10"/>
        <color rgb="FF000000"/>
        <rFont val="Calibri"/>
        <family val="2"/>
        <scheme val="minor"/>
      </rPr>
      <t>Sickle Cell Anemia</t>
    </r>
    <r>
      <rPr>
        <sz val="10"/>
        <color rgb="FF000000"/>
        <rFont val="B Traffic"/>
        <charset val="178"/>
      </rPr>
      <t xml:space="preserve"> ) / مرحله دوم تعيين وضعيت جنين </t>
    </r>
  </si>
  <si>
    <r>
      <t>بيماري‌هاي ناشي از تکرارها(</t>
    </r>
    <r>
      <rPr>
        <sz val="10"/>
        <color rgb="FF000000"/>
        <rFont val="Calibri"/>
        <family val="2"/>
        <scheme val="minor"/>
      </rPr>
      <t>X</t>
    </r>
    <r>
      <rPr>
        <sz val="10"/>
        <color rgb="FF000000"/>
        <rFont val="B Traffic"/>
        <charset val="178"/>
      </rPr>
      <t xml:space="preserve">) شکننده، هانتينگتون، ديستروفي، ميوتونيک/ مرحله دوم تعيين وضعيت نهايي جنين </t>
    </r>
  </si>
  <si>
    <r>
      <t xml:space="preserve">بيماري‌هاي نقص هاي انعقادي (هموفيلي </t>
    </r>
    <r>
      <rPr>
        <sz val="10"/>
        <color rgb="FF000000"/>
        <rFont val="Calibri"/>
        <family val="2"/>
        <scheme val="minor"/>
      </rPr>
      <t>B,A</t>
    </r>
    <r>
      <rPr>
        <sz val="10"/>
        <color rgb="FF000000"/>
        <rFont val="B Traffic"/>
        <charset val="178"/>
      </rPr>
      <t>) / مرحله دوم تعيين جنسيت</t>
    </r>
  </si>
  <si>
    <t>(براي بقيه موارد بيماري هاي انعقادي غير از هموفيلي A,B اين مرحله قابل محاسبه نيست و فقط مرحله سوم به عنوان مرحله دوم مانند بقيه بيماري ها محاسبه شوند)</t>
  </si>
  <si>
    <r>
      <t xml:space="preserve">بيماري‌هاي نقص هاي انعقادي (هموفيلي </t>
    </r>
    <r>
      <rPr>
        <sz val="10"/>
        <color rgb="FF000000"/>
        <rFont val="Calibri"/>
        <family val="2"/>
        <scheme val="minor"/>
      </rPr>
      <t>B,A</t>
    </r>
    <r>
      <rPr>
        <sz val="10"/>
        <color rgb="FF000000"/>
        <rFont val="B Traffic"/>
        <charset val="178"/>
      </rPr>
      <t>) / تعيين وضعيت نهايي جنين</t>
    </r>
  </si>
  <si>
    <t>(براي ساير بيماري هاي نقص انعقادي اين مرحله به عنوان مرحله دوم محاسبه شود)</t>
  </si>
  <si>
    <t xml:space="preserve">بيماري‌هايي که با روش حذف ژني قابل بررسي هستند مثل دوشن، بيکر- مرحله دوم تعيين نوع جنسيت </t>
  </si>
  <si>
    <t xml:space="preserve">بيماري‌هايي که با روش حذف ژني قابل بررسي هستند مثل دوشن، بيکر- مرحله سوم تعيين وضعيت نهايي جنين </t>
  </si>
  <si>
    <r>
      <t>PKU</t>
    </r>
    <r>
      <rPr>
        <sz val="10"/>
        <color rgb="FF000000"/>
        <rFont val="B Traffic"/>
        <charset val="178"/>
      </rPr>
      <t xml:space="preserve"> مرحله دوم </t>
    </r>
  </si>
  <si>
    <t>سیتوپاتولوژی</t>
  </si>
  <si>
    <t xml:space="preserve">پذيرش نمونه‌هاي سيتوپاتولوژي شامل ثبت و دريافت نمونه و گزارش و نگهداري آن </t>
  </si>
  <si>
    <t xml:space="preserve">سيتوپاتولوژي مايعات، روش تغليظ، اسمير و بررسي به جز نمونه‌هاي حاصل از گردن رحم يا واژن </t>
  </si>
  <si>
    <t xml:space="preserve">سيتوپاتولوژي، پزشكي قانوني (مانند اسپرم) </t>
  </si>
  <si>
    <r>
      <t>تعيين كروماتين جنسي، اجسام بار (</t>
    </r>
    <r>
      <rPr>
        <sz val="10"/>
        <color rgb="FF000000"/>
        <rFont val="Calibri"/>
        <family val="2"/>
        <scheme val="minor"/>
      </rPr>
      <t>Barr Bodies</t>
    </r>
    <r>
      <rPr>
        <sz val="10"/>
        <color rgb="FF000000"/>
        <rFont val="B Traffic"/>
        <charset val="178"/>
      </rPr>
      <t xml:space="preserve">) </t>
    </r>
  </si>
  <si>
    <r>
      <t xml:space="preserve">تعيين كروماتين جنسي، اسميرخون محيطي، </t>
    </r>
    <r>
      <rPr>
        <sz val="10"/>
        <color rgb="FF000000"/>
        <rFont val="Calibri"/>
        <family val="2"/>
        <scheme val="minor"/>
      </rPr>
      <t>Drumsticks</t>
    </r>
    <r>
      <rPr>
        <sz val="10"/>
        <color rgb="FF000000"/>
        <rFont val="B Traffic"/>
        <charset val="178"/>
      </rPr>
      <t xml:space="preserve"> در </t>
    </r>
    <r>
      <rPr>
        <sz val="10"/>
        <color rgb="FF000000"/>
        <rFont val="Calibri"/>
        <family val="2"/>
        <scheme val="minor"/>
      </rPr>
      <t>PMN</t>
    </r>
    <r>
      <rPr>
        <sz val="10"/>
        <color rgb="FF000000"/>
        <rFont val="B Traffic"/>
        <charset val="178"/>
      </rPr>
      <t xml:space="preserve"> </t>
    </r>
  </si>
  <si>
    <r>
      <t>سيتوپاتولوژي، اسمیرها، گردن رحم يا واژينال، تا 3 اسمير همراه با بررسي دقيق هورموني (نظير</t>
    </r>
    <r>
      <rPr>
        <sz val="10"/>
        <color rgb="FF000000"/>
        <rFont val="Calibri"/>
        <family val="2"/>
        <scheme val="minor"/>
      </rPr>
      <t>Index Estrogenic Maturation</t>
    </r>
    <r>
      <rPr>
        <sz val="10"/>
        <color rgb="FF000000"/>
        <rFont val="B Traffic"/>
        <charset val="178"/>
      </rPr>
      <t xml:space="preserve"> و</t>
    </r>
    <r>
      <rPr>
        <sz val="10"/>
        <color rgb="FF000000"/>
        <rFont val="Calibri"/>
        <family val="2"/>
        <scheme val="minor"/>
      </rPr>
      <t>Karyopynotic Index</t>
    </r>
    <r>
      <rPr>
        <sz val="10"/>
        <color rgb="FF000000"/>
        <rFont val="B Traffic"/>
        <charset val="178"/>
      </rPr>
      <t xml:space="preserve"> ) </t>
    </r>
  </si>
  <si>
    <r>
      <t xml:space="preserve">Pap Liquid Based Smear </t>
    </r>
    <r>
      <rPr>
        <b/>
        <sz val="10"/>
        <color rgb="FF000000"/>
        <rFont val="B Traffic"/>
        <charset val="178"/>
      </rPr>
      <t>(پاپ اسمیر)</t>
    </r>
  </si>
  <si>
    <t xml:space="preserve">سيتوپاتولوژي نمونه ادرار </t>
  </si>
  <si>
    <r>
      <t>بررسي ميكروسكوپي و گزارش (</t>
    </r>
    <r>
      <rPr>
        <sz val="10"/>
        <color rgb="FF000000"/>
        <rFont val="Calibri"/>
        <family val="2"/>
        <scheme val="minor"/>
      </rPr>
      <t>FNA</t>
    </r>
    <r>
      <rPr>
        <sz val="10"/>
        <color rgb="FF000000"/>
        <rFont val="B Traffic"/>
        <charset val="178"/>
      </rPr>
      <t xml:space="preserve">) </t>
    </r>
  </si>
  <si>
    <t>بررسي ميکروسکوپي آسپيراسيون مغز استخوان و گزارش آن</t>
  </si>
  <si>
    <t xml:space="preserve"> (برای آسپیراسیون کد 302820 قابل گزارش و محاسبه می‌باشد)</t>
  </si>
  <si>
    <t>بررسي ميکروسکوپي نمونه های بيوپسي و آسپيراسيون مغز استخوان (با يا بدون سل بلاک) و گزارش آن</t>
  </si>
  <si>
    <t xml:space="preserve"> (برای بیوپسی باآسپیراسیون کد 302825 قابل گزارش و محاسبه می‌باشد)</t>
  </si>
  <si>
    <t xml:space="preserve">عمل دی كلسيفيكاسيون </t>
  </si>
  <si>
    <t xml:space="preserve">رنگ‌آميزي اختصاصي، گروه 1 براي ميكروارگانيزم‌ها (مانندگريدلي، اسيدفست و متنامين سيلور) </t>
  </si>
  <si>
    <t xml:space="preserve">رنگ‌آميزي اختصاصي، گروه 2 رنگ آميزي‌هاي ديگر (مانند آهن و تري‌كروم) </t>
  </si>
  <si>
    <t xml:space="preserve">هيستوشيمي براي تعيين تركيبات شيميايي (مانند مس و روي) </t>
  </si>
  <si>
    <t xml:space="preserve">هيستوشيمي يا سيتو‌شيمي براي تعيين آنزيم‌هاي تشكيل‌دهنده؛ هر یک </t>
  </si>
  <si>
    <r>
      <t xml:space="preserve">رنگ‌آميزي ايمنولوژي براي هر آنتي بادي ويروس </t>
    </r>
    <r>
      <rPr>
        <sz val="10"/>
        <color rgb="FF000000"/>
        <rFont val="Calibri"/>
        <family val="2"/>
        <scheme val="minor"/>
      </rPr>
      <t>DNA</t>
    </r>
    <r>
      <rPr>
        <sz val="10"/>
        <color rgb="FF000000"/>
        <rFont val="B Traffic"/>
        <charset val="178"/>
      </rPr>
      <t xml:space="preserve"> به روش</t>
    </r>
    <r>
      <rPr>
        <sz val="10"/>
        <color rgb="FF000000"/>
        <rFont val="Calibri"/>
        <family val="2"/>
        <scheme val="minor"/>
      </rPr>
      <t>Flow</t>
    </r>
    <r>
      <rPr>
        <sz val="10"/>
        <color rgb="FF000000"/>
        <rFont val="B Traffic"/>
        <charset val="178"/>
      </rPr>
      <t xml:space="preserve"> و </t>
    </r>
    <r>
      <rPr>
        <sz val="10"/>
        <color rgb="FF000000"/>
        <rFont val="Calibri"/>
        <family val="2"/>
        <scheme val="minor"/>
      </rPr>
      <t>IMAGE</t>
    </r>
    <r>
      <rPr>
        <sz val="10"/>
        <color rgb="FF000000"/>
        <rFont val="B Traffic"/>
        <charset val="178"/>
      </rPr>
      <t xml:space="preserve"> </t>
    </r>
  </si>
  <si>
    <t xml:space="preserve">مشاوره و گزارش لام هايي که در جاي ديگري تهيه شده اند </t>
  </si>
  <si>
    <t xml:space="preserve">مشاوره و گزارش مواردي كه نياز به تهيه لام دارند </t>
  </si>
  <si>
    <t xml:space="preserve">فروزن سكشن و مشاوره در اتاق عمل </t>
  </si>
  <si>
    <t xml:space="preserve">ايمونوهيستوشيمي (شامل ايمونوپراكسيد از بافتي)، هر آنتي‌بادي </t>
  </si>
  <si>
    <t xml:space="preserve">مطالعه ايمونوفلوئورسانس، هرآنتي بادي، روش مستقيم (ايمنو هيستوشيمي) </t>
  </si>
  <si>
    <t xml:space="preserve">مطالعه ايمونوفلوئورسانس، هر آنتي‌بادي، روش غيرمستقيم (ايمنو هيستوشيمي) </t>
  </si>
  <si>
    <t xml:space="preserve">ميکروسکوپ الکتروني، تشخيص </t>
  </si>
  <si>
    <t xml:space="preserve">ميکروسکوپ الکتروني، اسکنينگ </t>
  </si>
  <si>
    <t xml:space="preserve">سطح 2-آسيب شناسي تشريحي، بررسي ظاهري بافت ريزبيني (ميكروسكوپي) شامل: فورسكين (پره پوس)، به جز نوزاد </t>
  </si>
  <si>
    <t xml:space="preserve">سطح 2-آسيب شناسي تشريحي، بررسي ظاهري بافت ريزبيني (ميكروسكوپي) شامل: واريكوسل </t>
  </si>
  <si>
    <t xml:space="preserve">سطح 2-آسيب شناسي تشريحي، بررسي ظاهري بافت ريزبيني (ميكروسكوپي) شامل: وازدفران، به جز عقيمي </t>
  </si>
  <si>
    <t xml:space="preserve">سطح 2-آسيب شناسي تشريحي، بررسي ظاهري بافت ريزبيني (ميكروسكوپي) شامل: وريد، واريكوزيتي </t>
  </si>
  <si>
    <t xml:space="preserve">سطح 2-آسيب شناسي تشريحي، بررسي ظاهري بافت و ریزبینی (میکروسکوپی) شامل: لوله فالوپ، عقيم سازي </t>
  </si>
  <si>
    <t xml:space="preserve">سطح 2-آسيب شناسي تشريحي، بررسي ظاهري بافت و ریزبینی (میکروسکوپی) شامل: انگشتان دست/پا، آمپوتاسيون، تروماتيك </t>
  </si>
  <si>
    <t xml:space="preserve">سطح 2-آسيب شناسي تشريحي، بررسي ظاهري بافت و ریزبینی (میکروسکوپی) شامل: فوراسكين (پره پوس)، نوزاد </t>
  </si>
  <si>
    <t xml:space="preserve">سطح 2-آسيب شناسي تشريحي، بررسي ظاهري بافت و ریزبینی (میکروسکوپی) شامل: ساك فتق، درمحل </t>
  </si>
  <si>
    <t xml:space="preserve">سطح 2-آسيب شناسي تشريحي، بررسي ظاهري بافت و ریزبینی (میکروسکوپی) شامل: ساك هيدروسل </t>
  </si>
  <si>
    <t xml:space="preserve">سطح 2-آسيب شناسي تشريحي، بررسي ظاهري بافت و ریزبینی (میکروسکوپی) شامل: پوست، ترميم پلاستيك </t>
  </si>
  <si>
    <t xml:space="preserve">سطح 2-آسيب شناسي تشريحي، بررسي ظاهري بافت و ریزبینی (میکروسکوپی) شامل: گانگليون سمپاتيك </t>
  </si>
  <si>
    <t xml:space="preserve">سطح 2-آسيب شناسي تشريحي، بررسي ظاهري بافت و ریزبینی (میکروسکوپی) شامل: بيضه ها، اخته كردن (كاستراسيون) </t>
  </si>
  <si>
    <t xml:space="preserve">سطح 2-آسيب شناسي تشريحي، بررسي ظاهري بافت و ریزبینی (میکروسکوپی) شامل: مخاط واژن، تصادف </t>
  </si>
  <si>
    <t xml:space="preserve">سطح 2-آسيب شناسي تشريحي، بررسي ظاهري بافت و ریزبینی (میکروسکوپی) شامل: وازدفران، عقيم سازي </t>
  </si>
  <si>
    <t xml:space="preserve">سطح 3-آسيب شناسي تشريحي، بررسي ظاهري بافت ريزبيني (ميكروسكوپي) شامل: سقط، القايي </t>
  </si>
  <si>
    <t xml:space="preserve">سطح 3-آسيب شناسي تشريحي، بررسي ظاهري بافت ريزبيني (ميكروسكوپي) شامل: آبسه </t>
  </si>
  <si>
    <t xml:space="preserve">سطح 3-آسيب شناسي تشريحي، بررسي ظاهري بافت ريزبيني (ميكروسكوپي) شامل: آنوريسم-شرياني/ بطني </t>
  </si>
  <si>
    <t xml:space="preserve">سطح 3-آسيب شناسي تشريحي، بررسي ظاهري بافت ريزبيني (ميكروسكوپي) شامل: آنوس(مقعد)، تگ(زائده) </t>
  </si>
  <si>
    <t xml:space="preserve">سطح 3-آسيب شناسي تشريحي، بررسي ظاهري بافت ريزبيني (ميكروسكوپي) شامل: آپانديس </t>
  </si>
  <si>
    <t xml:space="preserve">سطح 3-آسيب شناسي تشريحي، بررسي ظاهري بافت ريزبيني (ميكروسكوپي) شامل: شريان، پلاك آتروماتوس </t>
  </si>
  <si>
    <t xml:space="preserve">سطح 3-آسيب شناسي تشريحي، بررسي ظاهري بافت ريزبيني (ميكروسكوپي) شامل: كيست غدد بارتولن </t>
  </si>
  <si>
    <t xml:space="preserve">سطح 3-آسيب شناسي تشريحي، بررسي ظاهري بافت ريزبيني (ميكروسكوپي) شامل: بورسا، كيست </t>
  </si>
  <si>
    <t xml:space="preserve">سطح 3-آسيب شناسي تشريحي، بررسي ظاهري بافت ريزبيني (ميكروسكوپي) شامل: بافت كارپال تانل </t>
  </si>
  <si>
    <t xml:space="preserve">سطح 3-آسيب شناسي تشريحي، بررسي ظاهري بافت ريزبيني (ميكروسكوپي) شامل: غضروف، تراشيدن </t>
  </si>
  <si>
    <t xml:space="preserve">سطح 3-آسيب شناسي تشريحي، بررسي ظاهري بافت ريزبيني (ميكروسكوپي) شامل: كلسته آتوما </t>
  </si>
  <si>
    <t xml:space="preserve">سطح 3-آسيب شناسي تشريحي، بررسي ظاهري بافت ريزبيني (ميكروسكوپي) شامل: ملتحمه، بيوپسي </t>
  </si>
  <si>
    <t xml:space="preserve">سطح 3-آسيب شناسي تشريحي، بررسي ظاهري بافت ريزبيني (ميكروسكوپي) شامل: قرنيه </t>
  </si>
  <si>
    <t xml:space="preserve">سطح 3-آسيب شناسي تشريحي، بررسي ظاهري بافت ريزبيني (ميكروسكوپي) شامل: بافت كانتركچردوپوئيترين </t>
  </si>
  <si>
    <t xml:space="preserve">سطح 3-آسيب شناسي تشريحي، بررسي ظاهري بافت ريزبيني (ميكروسكوپي) شامل: فمور، به جز شكستگي </t>
  </si>
  <si>
    <t xml:space="preserve">سطح 3-آسيب شناسي تشريحي، بررسي ظاهري بافت ريزبيني (ميكروسكوپي) شامل: شقاق(فيسور)/فيستول </t>
  </si>
  <si>
    <t xml:space="preserve">سطح 3-آسيب شناسي تشريحي، بررسي ظاهري بافت ريزبيني (ميكروسكوپي) شامل: كيسه صفرا </t>
  </si>
  <si>
    <t xml:space="preserve">سطح 3-آسيب شناسي تشريحي، بررسي ظاهري بافت ريزبيني (ميكروسكوپي) شامل: گانگليون كيست </t>
  </si>
  <si>
    <t xml:space="preserve">سطح 3-آسيب شناسي تشريحي، بررسي ظاهري بافت ريزبيني (ميكروسكوپي) شامل: هماتوم </t>
  </si>
  <si>
    <t xml:space="preserve">سطح 3-آسيب شناسي تشريحي، بررسي ظاهري بافت ريزبيني (ميكروسكوپي) شامل: هموروئيد </t>
  </si>
  <si>
    <t xml:space="preserve">سطح 3-آسيب شناسي تشريحي، بررسي ظاهري بافت ريزبيني (ميكروسكوپي) شامل: هيداتيد مورگاگني </t>
  </si>
  <si>
    <t xml:space="preserve">سطح 3-آسيب شناسي تشريحي، بررسي ظاهري بافت ريزبيني (ميكروسكوپي) شامل: ديسك بين مهره اي </t>
  </si>
  <si>
    <t xml:space="preserve">سطح 3-آسيب شناسي تشريحي، بررسي ظاهري بافت ريزبيني (ميكروسكوپي) شامل: مفصل، لوزبادي </t>
  </si>
  <si>
    <t xml:space="preserve">سطح 3-آسيب شناسي تشريحي، بررسي ظاهري بافت ريزبيني (ميكروسكوپي) شامل: نوروما-مورتون/تروماتيك </t>
  </si>
  <si>
    <t xml:space="preserve">سطح 3-آسيب شناسي تشريحي، بررسي ظاهري بافت ريزبيني (ميكروسكوپي) شامل: سينوس/كيست پايلونيدال </t>
  </si>
  <si>
    <t xml:space="preserve">سطح 3-آسيب شناسي تشريحي، بررسي ظاهري بافت ريزبيني (ميكروسكوپي) شامل: پوليپ، التهابي-بيني/سينوس </t>
  </si>
  <si>
    <t xml:space="preserve">سطح 3-آسيب شناسي تشريحي، بررسي ظاهري بافت ريزبيني (ميكروسكوپي) شامل: بافت نرم، دبريدمان </t>
  </si>
  <si>
    <t xml:space="preserve">سطح 3-آسيب شناسي تشريحي، بررسي ظاهري بافت ريزبيني (ميكروسكوپي) شامل: اسپرماتوسل </t>
  </si>
  <si>
    <t xml:space="preserve">سطح 3-آسيب شناسي تشريحي، بررسي ظاهري بافت ريزبيني (ميكروسكوپي) شامل: تاندون/تاندون شيت(غلاف) </t>
  </si>
  <si>
    <t xml:space="preserve">سطح 3-آسيب شناسي تشريحي، بررسي ظاهري بافت ريزبيني (ميكروسكوپي) شامل: زائده بيضه </t>
  </si>
  <si>
    <t xml:space="preserve">سطح 3-آسيب شناسي تشريحي، بررسي ظاهري بافت ريزبيني (ميكروسكوپي) شامل: ترومبوس يا آمبولي </t>
  </si>
  <si>
    <t xml:space="preserve">سطح 3-آسيب شناسي تشريحي، بررسي ظاهري بافت ريزبيني (ميكروسكوپي) شامل: لوزه و/يا آدنوئيد </t>
  </si>
  <si>
    <t xml:space="preserve">سطح 3-آسيب شناسي تشريحي، بررسي ظاهري بافت ريزبيني (ميكروسكوپي) شامل: سقط-خودبخود/فراموش شده </t>
  </si>
  <si>
    <t xml:space="preserve">سطح 3-آسيب شناسي تشريحي، بررسي ظاهري بافت ريزبيني (ميكروسكوپي) شامل: شريان، بيوپسي </t>
  </si>
  <si>
    <t xml:space="preserve">سطح 3-آسيب شناسي تشريحي، بررسي ظاهري بافت ريزبيني (ميكروسكوپي) شامل: اگزوستوز استخوان </t>
  </si>
  <si>
    <t xml:space="preserve">سطح 3-آسيب شناسي تشريحي، بررسي ظاهري بافت ريزبيني (ميكروسكوپي) شامل: انتهاها، آمپوتاسيون، ترماتيك </t>
  </si>
  <si>
    <t xml:space="preserve">سطح 3-آسيب شناسي تشريحي، بررسي ظاهري بافت ريزبيني (ميكروسكوپي) شامل: ليوميوم، ميومكتومي رحمي-بدون رحم </t>
  </si>
  <si>
    <t xml:space="preserve">سطح 3-آسيب شناسي تشريحي، بررسي ظاهري بافت ريزبيني (ميكروسكوپي) شامل: جفت، به جز سه ماهه سوم </t>
  </si>
  <si>
    <t xml:space="preserve">سطح 4- آسيب شناسي تشريحي، بررسي ظاهري بافت و ريزبيني (ميكروسكوپي) شامل: پستان، بيوپسي </t>
  </si>
  <si>
    <t xml:space="preserve">سطح 4- آسيب شناسي تشريحي، بررسي ظاهري بافت و ريزبيني(ميكروسكوپي)شامل: پستان، ماموپلاستي كاهنده </t>
  </si>
  <si>
    <t xml:space="preserve">سطح 4- آسيب شناسي تشريحي، بررسي ظاهري بافت و ريزبيني(ميكروسكوپي)شامل: برونش، بيوپسي </t>
  </si>
  <si>
    <t xml:space="preserve">سطح 4- آسيب شناسي تشريحي، بررسي ظاهري بافت و ريزبيني(ميكروسكوپي)شامل: سرويكس، بيوپسي </t>
  </si>
  <si>
    <t xml:space="preserve">سطح 4- آسيب شناسي تشريحي، بررسي ظاهري بافت و ريزبيني(ميكروسكوپي)شامل: كولون، بيوپسي </t>
  </si>
  <si>
    <t xml:space="preserve">سطح 4- آسيب شناسي تشريحي، بررسي ظاهري بافت و ريزبيني(ميكروسكوپي)شامل: دئودونوم، بيوپسي </t>
  </si>
  <si>
    <t xml:space="preserve">سطح 4- آسيب شناسي تشريحي، بررسي ظاهري بافت و ريزبيني(ميكروسكوپي)شامل: آندوسرويكس، كورتاژ/بيوپسي </t>
  </si>
  <si>
    <t xml:space="preserve">سطح 4- آسيب شناسي تشريحي، بررسي ظاهري بافت و ريزبيني(ميكروسكوپي)شامل: آندومتر، كورتاژ/بيوپسي </t>
  </si>
  <si>
    <t xml:space="preserve">سطح 4- آسيب شناسي تشريحي، بررسي ظاهري بافت و ريزبيني(ميكروسكوپي)شامل: مري، بيوپسي </t>
  </si>
  <si>
    <t xml:space="preserve">سطح 4- آسيب شناسي تشريحي، بررسي ظاهري بافت و ريزبيني(ميكروسكوپي)شامل: لوله فالوپ، حاملگي نابجا و يا تشخيصي </t>
  </si>
  <si>
    <t xml:space="preserve">سطح 4- آسيب شناسي تشريحي، بررسي ظاهري بافت و ريزبيني(ميكروسكوپي)شامل: سرفمور، شكستگي </t>
  </si>
  <si>
    <t xml:space="preserve">سطح 4- آسيب شناسي تشريحي، بررسي ظاهري بافت و ريزبيني(ميكروسكوپي)شامل: انگشتان دست/پا، آمپوتاسيون، غير تروماتيك </t>
  </si>
  <si>
    <t xml:space="preserve">سطح 4- آسيب شناسي تشريحي، بررسي ظاهري بافت و ريزبيني(ميكروسكوپي)شامل: لثه/مخاط دهان، بيوپسي </t>
  </si>
  <si>
    <t xml:space="preserve">سطح 4- آسيب شناسي تشريحي، بررسي ظاهري بافت و ريزبيني(ميكروسكوپي)شامل: دريچه قلب </t>
  </si>
  <si>
    <t xml:space="preserve">سطح 4- آسيب شناسي تشريحي، بررسي ظاهري بافت و ريزبيني(ميكروسكوپي)شامل: مفصل، رزكسيون </t>
  </si>
  <si>
    <t xml:space="preserve">سطح 4- آسيب شناسي تشريحي، بررسي ظاهري بافت و ريزبيني(ميكروسكوپي)شامل: حنجره، بيوپسي </t>
  </si>
  <si>
    <t xml:space="preserve">سطح 4- آسيب شناسي تشريحي، بررسي ظاهري بافت و ريزبيني(ميكروسكوپي)شامل: لب، بيوپسي/رزكسيون گوه اي(وج) </t>
  </si>
  <si>
    <t xml:space="preserve">سطح 4- آسيب شناسي تشريحي، بررسي ظاهري بافت و ريزبيني(ميكروسكوپي)شامل: ريه، بيوپسي ترانس برونشيال </t>
  </si>
  <si>
    <t xml:space="preserve">سطح 4- آسيب شناسي تشريحي، بررسي ظاهري بافت و ريزبيني(ميكروسكوپي)شامل: مخاط بيني، بيوپسي </t>
  </si>
  <si>
    <t xml:space="preserve">سطح 4- آسيب شناسي تشريحي، بررسي ظاهري بافت و ريزبيني(ميكروسكوپي)شامل: نازوفارنكس/اوروفارنكس، بيوپسي </t>
  </si>
  <si>
    <t xml:space="preserve">سطح 4- آسيب شناسي تشريحي، بررسي ظاهري بافت و ريزبيني(ميكروسكوپي)شامل: ادنتوژنتیک / دنتال سیست </t>
  </si>
  <si>
    <t xml:space="preserve">سطح 4- آسيب شناسي تشريحي، بررسي ظاهري بافت و ريزبيني(ميكروسكوپي)شامل: امنتوم (چادرینه)، بیوبسی </t>
  </si>
  <si>
    <t xml:space="preserve">سطح 4- آسيب شناسي تشريحي، بررسي ظاهري بافت و ريزبيني(ميكروسكوپي)شامل: تخمدان همراه يا بدون لوله، غير نئوپلاستيك </t>
  </si>
  <si>
    <t xml:space="preserve">سطح 4- آسيب شناسي تشريحي، بررسي ظاهري بافت و ريزبيني(ميكروسكوپي)شامل: تخمدان، بيوپسي/رزكسيون گوه اي(وج) </t>
  </si>
  <si>
    <t xml:space="preserve">سطح 4- آسيب شناسي تشريحي، بررسي ظاهري بافت و ريزبيني(ميكروسكوپي)شامل: غده پاراتيروئيد </t>
  </si>
  <si>
    <t xml:space="preserve">سطح 4- آسيب شناسي تشريحي، بررسي ظاهري بافت و ريزبيني(ميكروسكوپي)شامل: پريتوان(صفاق)، بيوپسي </t>
  </si>
  <si>
    <t xml:space="preserve">سطح 4- آسيب شناسي تشريحي، بررسي ظاهري بافت و ريزبيني(ميكروسكوپي)شامل: تومور هيپوفيز </t>
  </si>
  <si>
    <t xml:space="preserve">سطح 4- آسيب شناسي تشريحي، بررسي ظاهري بافت و ريزبيني(ميكروسكوپي)شامل: پلور/پريكارد- بيوپسي/بافت </t>
  </si>
  <si>
    <t xml:space="preserve">سطح 4- آسيب شناسي تشريحي، بررسي ظاهري بافت و ريزبيني(ميكروسكوپي)شامل: پوليپ، سرويكال/آندومتريال </t>
  </si>
  <si>
    <t xml:space="preserve">سطح 4- آسيب شناسي تشريحي، بررسي ظاهري بافت و ريزبيني(ميكروسكوپي)شامل: پوليپ، معده/روده كوچك </t>
  </si>
  <si>
    <t xml:space="preserve">سطح 4- آسيب شناسي تشريحي، بررسي ظاهري بافت و ريزبيني(ميكروسكوپي)شامل: پروستات، بيوپسي سوزني </t>
  </si>
  <si>
    <r>
      <t>سطح 4- آسيب شناسي تشريحي، بررسي ظاهري بافت و ريزبيني(ميكروسكوپي)شامل: پروستات، تي يوآر(</t>
    </r>
    <r>
      <rPr>
        <sz val="10"/>
        <color rgb="FF000000"/>
        <rFont val="Calibri"/>
        <family val="2"/>
        <scheme val="minor"/>
      </rPr>
      <t>TUR</t>
    </r>
    <r>
      <rPr>
        <sz val="10"/>
        <color rgb="FF000000"/>
        <rFont val="B Traffic"/>
        <charset val="178"/>
      </rPr>
      <t xml:space="preserve">) </t>
    </r>
  </si>
  <si>
    <t xml:space="preserve">سطح 4- آسيب شناسي تشريحي، بررسي ظاهري بافت و ريزبيني(ميكروسكوپي)شامل: غده بزاقي، بيوپسي </t>
  </si>
  <si>
    <t xml:space="preserve">سطح 4- آسيب شناسي تشريحي، بررسي ظاهري بافت و ريزبيني(ميكروسكوپي)شامل: سينوس، پارانازال بيوپسي </t>
  </si>
  <si>
    <t xml:space="preserve">سطح 4- آسيب شناسي تشريحي، بررسي ظاهري بافت و ريزبيني(ميكروسكوپي)شامل: روده كوچك، بيوپسي </t>
  </si>
  <si>
    <t xml:space="preserve">سطح 4- آسيب شناسي تشريحي، بررسي ظاهري بافت و ريزبيني(ميكروسكوپي)شامل: بافت نرم، به جز تومور/توده/ليپوم/دبريدمان </t>
  </si>
  <si>
    <t xml:space="preserve">سطح 4- آسيب شناسي تشريحي، بررسي ظاهري بافت و ريزبيني(ميكروسكوپي)شامل: طحال </t>
  </si>
  <si>
    <t xml:space="preserve">سطح 4- آسيب شناسي تشريحي، بررسي ظاهري بافت و ريزبيني(ميكروسكوپي)شامل: معده، بيوپسي </t>
  </si>
  <si>
    <t xml:space="preserve">سطح 4- آسيب شناسي تشريحي، بررسي ظاهري بافت و ريزبيني(ميكروسكوپي)شامل: سينوويوم </t>
  </si>
  <si>
    <t xml:space="preserve">سطح 4- آسيب شناسي تشريحي، بررسي ظاهري بافت و ريزبيني(ميكروسكوپي)شامل: بيضه، به جز تومور/ بيوپسي/اخته كردن(كاستراسيون) </t>
  </si>
  <si>
    <t xml:space="preserve">سطح 4- آسيب شناسي تشريحي، بررسي ظاهري بافت و ريزبيني(ميكروسكوپي)شامل: مجراي تيروگلوس/كيست شكاف برانكيال </t>
  </si>
  <si>
    <t xml:space="preserve">سطح 4- آسيب شناسي تشريحي، بررسي ظاهري بافت و ريزبيني(ميكروسكوپي)شامل: زبان، بيوپسي </t>
  </si>
  <si>
    <t xml:space="preserve">سطح 4- آسيب شناسي تشريحي، بررسي ظاهري بافت و ريزبيني(ميكروسكوپي)شامل: لوزه، بيوپسي </t>
  </si>
  <si>
    <t xml:space="preserve">سطح 4- آسيب شناسي تشريحي، بررسي ظاهري بافت و ريزبيني(ميكروسكوپي)شامل: ناي(تراشه)، بيوپسي </t>
  </si>
  <si>
    <t xml:space="preserve">سطح 4- آسيب شناسي تشريحي، بررسي ظاهري بافت و ريزبيني(ميكروسكوپي)شامل: حالب، بيوپسي </t>
  </si>
  <si>
    <t xml:space="preserve">سطح 4- آسيب شناسي تشريحي، بررسي ظاهري بافت و ريزبيني(ميكروسكوپي)شامل: اورترا(مجراي ادرار)، بيوپسي </t>
  </si>
  <si>
    <t xml:space="preserve">سطح 4- آسيب شناسي تشريحي، بررسي ظاهري بافت و ريزبيني(ميكروسكوپي)شامل: مثانه، بيوپسي </t>
  </si>
  <si>
    <t xml:space="preserve">سطح 4- آسيب شناسي تشريحي، بررسي ظاهري بافت و ريزبيني(ميكروسكوپي)شامل: واژن، بيوپسي </t>
  </si>
  <si>
    <t xml:space="preserve">سطح 4- آسيب شناسي تشريحي، بررسي ظاهري بافت و ريزبيني(ميكروسكوپي)شامل: وولوا/لابيا، بيوپسي </t>
  </si>
  <si>
    <t xml:space="preserve">سطح 4- آسيب شناسي تشريحي، بررسي ظاهري بافت و ريزبيني(ميكروسكوپي)شامل: چشم، انوكليشن </t>
  </si>
  <si>
    <t xml:space="preserve">سطح 4- آسيب شناسي تشريحي، بررسي ظاهري بافت و ريزبيني(ميكروسكوپي)شامل: ريه، بيوپسي گوه اي(وج) </t>
  </si>
  <si>
    <t xml:space="preserve">سطح 4- آسيب شناسي تشريحي، بررسي ظاهري بافت و ريزبيني(ميكروسكوپي)شامل: ميوكارد، بيوپسي </t>
  </si>
  <si>
    <t xml:space="preserve">سطح 4- آسيب شناسي تشريحي، بررسي ظاهري بافت و ريزبيني(ميكروسكوپي)شامل: تومور ادونتوژنيك </t>
  </si>
  <si>
    <t xml:space="preserve">سطح 4- آسيب شناسي تشريحي، بررسي ظاهري بافت و ريزبيني(ميكروسكوپي)شامل: تخمدان با يا بدون لوله، نئوپلاستيك </t>
  </si>
  <si>
    <t xml:space="preserve">سطح 4- آسيب شناسي تشريحي، بررسي ظاهري بافت و ريزبيني(ميكروسكوپي)شامل: پانكراس بيوپسي </t>
  </si>
  <si>
    <t xml:space="preserve">سطح 4- آسيب شناسي تشريحي، بررسي ظاهري بافت و ريزبيني(ميكروسكوپي)شامل: جفت، سه ماهه سوم </t>
  </si>
  <si>
    <t xml:space="preserve">سطح 4- آسيب شناسي تشريحي، بررسي ظاهري بافت و ريزبيني(ميكروسكوپي)شامل: پروستات، به جز رزكسيون راديكال </t>
  </si>
  <si>
    <t xml:space="preserve">سطح 4- آسيب شناسي تشريحي، بررسي ظاهري بافت و ريزبيني(ميكروسكوپي)شامل: غده بزاقي </t>
  </si>
  <si>
    <t xml:space="preserve">سطح 4- آسيب شناسي تشريحي، بررسي ظاهري بافت و ريزبيني(ميكروسكوپي)شامل: روده كوچك، رزكسيون، به جز تومور </t>
  </si>
  <si>
    <t xml:space="preserve">سطح 4- آسيب شناسي تشريحي، بررسي ظاهري بافت و ريزبيني(ميكروسكوپي)شامل: توده بافت نرم(به جز ليپوم)- بيوپسي / (اكسيژن) برداشتن ساده </t>
  </si>
  <si>
    <t xml:space="preserve">سطح 4- آسيب شناسي تشريحي، بررسي ظاهري بافت و ريزبيني(ميكروسكوپي)شامل: تيروئيد، توتال/لوب </t>
  </si>
  <si>
    <t xml:space="preserve">سطح 4- آسيب شناسي تشريحي، بررسي ظاهري بافت و ريزبيني(ميكروسكوپي)شامل: حالب، رزكسيون </t>
  </si>
  <si>
    <r>
      <t>سطح 4- آسيب شناسي تشريحي، بررسي ظاهري بافت و ريزبيني(ميكروسكوپي)شامل: مثانه، تي.يو.آر (</t>
    </r>
    <r>
      <rPr>
        <sz val="10"/>
        <color rgb="FF000000"/>
        <rFont val="Calibri"/>
        <family val="2"/>
        <scheme val="minor"/>
      </rPr>
      <t>TUR</t>
    </r>
    <r>
      <rPr>
        <sz val="10"/>
        <color rgb="FF000000"/>
        <rFont val="B Traffic"/>
        <charset val="178"/>
      </rPr>
      <t xml:space="preserve">) </t>
    </r>
  </si>
  <si>
    <t>سطح 5-آسيب شناسي تشريحي، بررسي ظاهري بافت و ريزبيني (ميكروسكوپي) شامل: كليه، بيوپسي</t>
  </si>
  <si>
    <t xml:space="preserve">سطح 5-آسيب شناسي تشريحي، بررسي ظاهري بافت و ريزبيني (ميكروسكوپي) شامل: لنف نود، بيوپسي </t>
  </si>
  <si>
    <t xml:space="preserve">سطح 5-آسيب شناسي تشريحي، بررسي ظاهري بافت و ريزبيني (ميكروسكوپي) شامل: پوست </t>
  </si>
  <si>
    <t xml:space="preserve">سطح 5-آسيب شناسي تشريحي، بررسي ظاهري بافت و ريزبيني (ميكروسكوپي) شامل: استخوان، بيوپسي يا كورتاژ </t>
  </si>
  <si>
    <t xml:space="preserve">سطح 5-آسيب شناسي تشريحي، بررسي ظاهري بافت و ريزبيني (ميكروسكوپي) شامل: مغز، بيوپسي </t>
  </si>
  <si>
    <t xml:space="preserve">سطح 5-آسيب شناسي تشريحي، بررسي ظاهري بافت و ريزبيني (ميكروسكوپي) شامل: مغز/مننژ، رزكسيون تومور </t>
  </si>
  <si>
    <t xml:space="preserve">سطح 5-آسيب شناسي تشريحي، بررسي ظاهري بافت و ريزبيني (ميكروسكوپي) شامل: پستان، ماستكتومي-پارشيال/ساده </t>
  </si>
  <si>
    <t xml:space="preserve">سطح 5-آسيب شناسي تشريحي، بررسي ظاهري بافت و ريزبيني (ميكروسكوپي) شامل: سرويكس، كونيزاسيون(برداشتن مخاطي) </t>
  </si>
  <si>
    <t xml:space="preserve">سطح 5-آسيب شناسي تشريحي، بررسي ظاهري بافت و ريزبيني (ميكروسكوپي) شامل: انتهاها، آمپوتاسيون، غير تروماتيك </t>
  </si>
  <si>
    <t>سطح 5-آسيب شناسي تشريحي، بررسي ظاهري بافت و ريزبيني (ميكروسكوپي) شامل: كبد، بيوپسي-سوزني/گوه اي(وج)</t>
  </si>
  <si>
    <t>سطح5- آسيب شناسي تشريحي، بررسي ظاهري بافت و ريزبيني (ميكروسكوپي) شامل: مدیاستن، توده ای</t>
  </si>
  <si>
    <t xml:space="preserve">سطح6- آسيب شناسي تشريحي، بررسي ظاهري بافت و ريزبيني (ميكروسكوپي) شامل: آدرنال، رزكسيون </t>
  </si>
  <si>
    <t>سطح6- آسيب شناسي تشريحي، بررسي ظاهري بافت و ريزبيني (ميكروسكوپي) شامل: كليه، نفروكتومي توتال/پارشيال</t>
  </si>
  <si>
    <t xml:space="preserve">سطح6- آسيب شناسي تشريحي، بررسي ظاهري بافت و ريزبيني (ميكروسكوپي) شامل: حنجره، پارشيال/توتال رزكسيون </t>
  </si>
  <si>
    <t xml:space="preserve">سطح6- آسيب شناسي تشريحي، بررسي ظاهري بافت و ريزبيني (ميكروسكوپي) شامل: كبد، رزكسيون پارشيال </t>
  </si>
  <si>
    <t xml:space="preserve">سطح6- آسيب شناسي تشريحي، بررسي ظاهري بافت و ريزبيني (ميكروسكوپي) شامل: لنف نود، رزكسيون رژيونال </t>
  </si>
  <si>
    <t xml:space="preserve">سطح6- آسيب شناسي تشريحي، بررسي ظاهري بافت و ريزبيني (ميكروسكوپي) شامل: رزكسيون استخوان </t>
  </si>
  <si>
    <t xml:space="preserve">سطح6- آسيب شناسي تشريحي، بررسي ظاهري بافت و ريزبيني (ميكروسكوپي) شامل: پستان، ماستكتومي، به همراه عقده هاي لنفاوي ناحيه </t>
  </si>
  <si>
    <t xml:space="preserve">سطح6- آسيب شناسي تشريحي، بررسي ظاهري بافت و ريزبيني (ميكروسكوپي) شامل: كولون، رزكسيون سگمنتال به علت تومور </t>
  </si>
  <si>
    <t xml:space="preserve">سطح6- آسيب شناسي تشريحي، بررسي ظاهري بافت و ريزبيني (ميكروسكوپي) شامل: كولون، رزكسيون توتال </t>
  </si>
  <si>
    <t xml:space="preserve">سطح6- آسيب شناسي تشريحي، بررسي ظاهري بافت و ريزبيني (ميكروسكوپي) شامل: مري، رزكسيون پارشيال/توتال </t>
  </si>
  <si>
    <t xml:space="preserve">سطح6- آسيب شناسي تشريحي، بررسي ظاهري بافت و ريزبيني (ميكروسكوپي) شامل: اندامها، ديس آرتيكولاسيون </t>
  </si>
  <si>
    <t xml:space="preserve">سطح6- آسيب شناسي تشريحي، بررسي ظاهري بافت و ريزبيني (ميكروسكوپي) شامل: جنين، با ديسكسيون </t>
  </si>
  <si>
    <t xml:space="preserve">سطح6- آسيب شناسي تشريحي، بررسي ظاهري بافت و ريزبيني (ميكروسكوپي) شامل: حلق، رزكسيون پارشيال/توتال به همراه عقده هاي لنفاوي ناحيه </t>
  </si>
  <si>
    <t xml:space="preserve">سطح6- آسيب شناسي تشريحي، بررسي ظاهري بافت و ريزبيني (ميكروسكوپي) شامل: ريه، رزكسيون توتال/لوب/سگمنت </t>
  </si>
  <si>
    <t xml:space="preserve">سطح6- آسيب شناسي تشريحي، بررسي ظاهري بافت و ريزبيني (ميكروسكوپي) شامل: پانكراس، رزكسيون توتال/ساب توتال </t>
  </si>
  <si>
    <t xml:space="preserve">سطح6- آسيب شناسي تشريحي، بررسي ظاهري بافت و ريزبيني (ميكروسكوپي) شامل: پروستات، رزكسيون راديكال </t>
  </si>
  <si>
    <t xml:space="preserve">سطح6- آسيب شناسي تشريحي، بررسي ظاهري بافت و ريزبيني (ميكروسكوپي) شامل: روده باريك، رزكسيون به علت تومور </t>
  </si>
  <si>
    <t xml:space="preserve">سطح6- آسيب شناسي تشريحي، بررسي ظاهري بافت و ريزبيني (ميكروسكوپي) شامل: تومور بافت نرم، رزكسيون به علت تومور </t>
  </si>
  <si>
    <t xml:space="preserve">سطح6- آسيب شناسي تشريحي، بررسي ظاهري بافت و ريزبيني (ميكروسكوپي) شامل: معده، رزكسيون ساب توتال </t>
  </si>
  <si>
    <t xml:space="preserve">سطح6- آسيب شناسي تشريحي، بررسي ظاهري بافت و ريزبيني (ميكروسكوپي) شامل: بيضه، تومور </t>
  </si>
  <si>
    <t xml:space="preserve">سطح6- آسيب شناسي تشريحي، بررسي ظاهري بافت و ريزبيني (ميكروسكوپي) شامل: زبان/لوزه- رزكسيون به علت تومور </t>
  </si>
  <si>
    <t xml:space="preserve">سطح6- آسيب شناسي تشريحي، بررسي ظاهري بافت و ريزبيني (ميكروسكوپي) شامل: مثانه، رزكسيون پارشيال/توتال </t>
  </si>
  <si>
    <t>سطح 6- آسيب شناسي تشريحي، بررسي ظاهري بافت و ريزبيني (ميكروسكوپي) شامل: رحم، با يا بدون لوله و تخمدانها</t>
  </si>
  <si>
    <t xml:space="preserve">سطح6- آسيب شناسي تشريحي، بررسي ظاهري بافت و ريزبيني (ميكروسكوپي) شامل: وولوا، رزكسيون توتال/ساب توتال </t>
  </si>
  <si>
    <t>سطح 6-آسيب شناسي تشريحي، بررسي ظاهري بافت و ريزبيني (ميكروسكوپي) شامل: عضله، بيوپسي</t>
  </si>
  <si>
    <t>سطح 6-آسيب شناسي تشريحي، بررسي ظاهري بافت و ريزبيني (ميكروسكوپي) شامل: عصب، بيوپسي تشخيص مديكال</t>
  </si>
  <si>
    <t>خدمات آزمایشگاهی ناباروری</t>
  </si>
  <si>
    <t xml:space="preserve">تشخيص تخمک از مايع فوليکولي </t>
  </si>
  <si>
    <r>
      <rPr>
        <b/>
        <sz val="10"/>
        <color rgb="FF000000"/>
        <rFont val="B Traffic"/>
        <charset val="178"/>
      </rPr>
      <t>آماده سازي جنين</t>
    </r>
    <r>
      <rPr>
        <sz val="10"/>
        <color rgb="FF000000"/>
        <rFont val="B Traffic"/>
        <charset val="178"/>
      </rPr>
      <t xml:space="preserve"> براي </t>
    </r>
    <r>
      <rPr>
        <b/>
        <sz val="10"/>
        <color rgb="FF000000"/>
        <rFont val="B Traffic"/>
        <charset val="178"/>
      </rPr>
      <t>انتقال</t>
    </r>
    <r>
      <rPr>
        <sz val="10"/>
        <color rgb="FF000000"/>
        <rFont val="B Traffic"/>
        <charset val="178"/>
      </rPr>
      <t xml:space="preserve"> با هر روش </t>
    </r>
  </si>
  <si>
    <t xml:space="preserve">تشخيص اسپرم از آسپيراسيون اپيديديم </t>
  </si>
  <si>
    <t xml:space="preserve">انجماد جنين و تخمک تا سه جنين </t>
  </si>
  <si>
    <t xml:space="preserve">انجماد جنين و تخمک بيش از سه جنين </t>
  </si>
  <si>
    <t xml:space="preserve">انجماد اسپرم </t>
  </si>
  <si>
    <t xml:space="preserve">آماده سازي اسپرم با روش ساده </t>
  </si>
  <si>
    <t xml:space="preserve">آماده سازي اسپرم با روش کمپلکس (گرادينت) </t>
  </si>
  <si>
    <t xml:space="preserve">تشخيص اسپرم از بافت بيضه (تازه و منجمد) </t>
  </si>
  <si>
    <t xml:space="preserve">کشت تخمک و جنين </t>
  </si>
  <si>
    <r>
      <t xml:space="preserve">کشت </t>
    </r>
    <r>
      <rPr>
        <sz val="10"/>
        <color rgb="FF000000"/>
        <rFont val="Calibri"/>
        <family val="2"/>
        <scheme val="minor"/>
      </rPr>
      <t>IVM</t>
    </r>
    <r>
      <rPr>
        <sz val="10"/>
        <color rgb="FF000000"/>
        <rFont val="B Traffic"/>
        <charset val="178"/>
      </rPr>
      <t xml:space="preserve"> (</t>
    </r>
    <r>
      <rPr>
        <sz val="10"/>
        <color rgb="FF000000"/>
        <rFont val="Calibri"/>
        <family val="2"/>
        <scheme val="minor"/>
      </rPr>
      <t>In Vitro Maturation</t>
    </r>
    <r>
      <rPr>
        <sz val="10"/>
        <color rgb="FF000000"/>
        <rFont val="B Traffic"/>
        <charset val="178"/>
      </rPr>
      <t xml:space="preserve">) </t>
    </r>
  </si>
  <si>
    <r>
      <rPr>
        <b/>
        <sz val="10"/>
        <color rgb="FF000000"/>
        <rFont val="B Traffic"/>
        <charset val="178"/>
      </rPr>
      <t>هچینگ</t>
    </r>
    <r>
      <rPr>
        <sz val="10"/>
        <color rgb="FF000000"/>
        <rFont val="B Traffic"/>
        <charset val="178"/>
      </rPr>
      <t xml:space="preserve"> جنين </t>
    </r>
  </si>
  <si>
    <r>
      <t>Co-Culture</t>
    </r>
    <r>
      <rPr>
        <sz val="10"/>
        <color rgb="FF000000"/>
        <rFont val="B Traffic"/>
        <charset val="178"/>
      </rPr>
      <t xml:space="preserve"> تخمک يا جنين </t>
    </r>
  </si>
  <si>
    <t xml:space="preserve">بررسي حرکت و موتيليتي اسپرم در هيالورونيک اسيد </t>
  </si>
  <si>
    <t xml:space="preserve">آناليز اسپرم با روش کروگي </t>
  </si>
  <si>
    <r>
      <t xml:space="preserve">آناليز اسپرم حاصل از </t>
    </r>
    <r>
      <rPr>
        <sz val="10"/>
        <color rgb="FF000000"/>
        <rFont val="Calibri"/>
        <family val="2"/>
        <scheme val="minor"/>
      </rPr>
      <t>RE</t>
    </r>
    <r>
      <rPr>
        <sz val="10"/>
        <color rgb="FF000000"/>
        <rFont val="B Traffic"/>
        <charset val="178"/>
      </rPr>
      <t xml:space="preserve"> </t>
    </r>
  </si>
  <si>
    <t xml:space="preserve">انجماد بافت بيضه </t>
  </si>
  <si>
    <t xml:space="preserve">ذخيره سازي جنين براي يکسال </t>
  </si>
  <si>
    <r>
      <t xml:space="preserve">ذخيره سازي اسپرم و </t>
    </r>
    <r>
      <rPr>
        <sz val="10"/>
        <color rgb="FF000000"/>
        <rFont val="Calibri"/>
        <family val="2"/>
        <scheme val="minor"/>
      </rPr>
      <t>SEX</t>
    </r>
    <r>
      <rPr>
        <sz val="10"/>
        <color rgb="FF000000"/>
        <rFont val="B Traffic"/>
        <charset val="178"/>
      </rPr>
      <t xml:space="preserve"> به مدت يکسال </t>
    </r>
  </si>
  <si>
    <t xml:space="preserve">ذخيره سازي بافت توليد مثلي (بيضه و تخمدان) </t>
  </si>
  <si>
    <t xml:space="preserve">ذخيره سازي تخمک براي يکسال </t>
  </si>
  <si>
    <r>
      <rPr>
        <b/>
        <sz val="10"/>
        <color rgb="FF000000"/>
        <rFont val="B Traffic"/>
        <charset val="178"/>
      </rPr>
      <t>ذوب</t>
    </r>
    <r>
      <rPr>
        <sz val="10"/>
        <color rgb="FF000000"/>
        <rFont val="B Traffic"/>
        <charset val="178"/>
      </rPr>
      <t xml:space="preserve"> جنين </t>
    </r>
  </si>
  <si>
    <t xml:space="preserve">ذوب اسپرم و يا مايع مني </t>
  </si>
  <si>
    <t xml:space="preserve">ذوب بافت بيضه و تخمدان </t>
  </si>
  <si>
    <t xml:space="preserve">ذوب بافت بيضه يا اسپرم </t>
  </si>
  <si>
    <t xml:space="preserve">ذوب تخمک </t>
  </si>
  <si>
    <t xml:space="preserve">انجماد بافت تخمدان </t>
  </si>
  <si>
    <t xml:space="preserve">پروسه ميکروانجکشن تخمک براي هر بيمار </t>
  </si>
  <si>
    <t xml:space="preserve">پروسه تلقيح آزمايشگاهي و باروري تخمک براي هر بيمار </t>
  </si>
  <si>
    <r>
      <t>تشخيص اسپرم از بافت بيضه به روش ميکروسکوپي (</t>
    </r>
    <r>
      <rPr>
        <sz val="10"/>
        <color rgb="FF000000"/>
        <rFont val="Calibri"/>
        <family val="2"/>
        <scheme val="minor"/>
      </rPr>
      <t>Micro TESE</t>
    </r>
    <r>
      <rPr>
        <sz val="10"/>
        <color rgb="FF000000"/>
        <rFont val="B Traffic"/>
        <charset val="178"/>
      </rPr>
      <t xml:space="preserve">) </t>
    </r>
  </si>
  <si>
    <t xml:space="preserve">ژنتیک </t>
  </si>
  <si>
    <r>
      <t xml:space="preserve">بررسی فاکتور </t>
    </r>
    <r>
      <rPr>
        <sz val="10"/>
        <color rgb="FF000000"/>
        <rFont val="Calibri"/>
        <family val="2"/>
        <scheme val="minor"/>
      </rPr>
      <t>V</t>
    </r>
    <r>
      <rPr>
        <sz val="10"/>
        <color rgb="FF000000"/>
        <rFont val="B Traffic"/>
        <charset val="178"/>
      </rPr>
      <t xml:space="preserve">، لیدن به تنهایی </t>
    </r>
  </si>
  <si>
    <r>
      <t>بررسی فاکتور2 (</t>
    </r>
    <r>
      <rPr>
        <sz val="10"/>
        <color rgb="FF000000"/>
        <rFont val="Calibri"/>
        <family val="2"/>
        <scheme val="minor"/>
      </rPr>
      <t>Prothrombin</t>
    </r>
    <r>
      <rPr>
        <sz val="10"/>
        <color rgb="FF000000"/>
        <rFont val="B Traffic"/>
        <charset val="178"/>
      </rPr>
      <t xml:space="preserve"> </t>
    </r>
    <r>
      <rPr>
        <sz val="10"/>
        <color rgb="FF000000"/>
        <rFont val="Times New Roman"/>
        <family val="1"/>
      </rPr>
      <t>G20210A)</t>
    </r>
    <r>
      <rPr>
        <sz val="10"/>
        <color rgb="FF000000"/>
        <rFont val="B Traffic"/>
        <charset val="178"/>
      </rPr>
      <t xml:space="preserve"> به تنهایی </t>
    </r>
  </si>
  <si>
    <t xml:space="preserve">بررسی یک تغییر تک بازی که در فارماکوژنومیکس نقش دارد به تنهایی </t>
  </si>
  <si>
    <r>
      <t xml:space="preserve">نقص آلفا 1 </t>
    </r>
    <r>
      <rPr>
        <sz val="10"/>
        <color rgb="FF000000"/>
        <rFont val="Times New Roman"/>
        <family val="1"/>
      </rPr>
      <t>–</t>
    </r>
    <r>
      <rPr>
        <sz val="10"/>
        <color rgb="FF000000"/>
        <rFont val="B Traffic"/>
        <charset val="178"/>
      </rPr>
      <t xml:space="preserve"> آنتی تریپسین </t>
    </r>
  </si>
  <si>
    <t xml:space="preserve">بررسی یک واریانت تک نوکلئوتیدی به تنهایی در یک نفر </t>
  </si>
  <si>
    <r>
      <t xml:space="preserve">بررسی یک موتاسیون سوماتیک در نمونه های سرطانی (مواردی همانند </t>
    </r>
    <r>
      <rPr>
        <sz val="10"/>
        <color rgb="FF000000"/>
        <rFont val="Calibri"/>
        <family val="2"/>
        <scheme val="minor"/>
      </rPr>
      <t>JAK</t>
    </r>
    <r>
      <rPr>
        <sz val="10"/>
        <color rgb="FF000000"/>
        <rFont val="B Traffic"/>
        <charset val="178"/>
      </rPr>
      <t xml:space="preserve">2، </t>
    </r>
    <r>
      <rPr>
        <sz val="10"/>
        <color rgb="FF000000"/>
        <rFont val="Calibri"/>
        <family val="2"/>
        <scheme val="minor"/>
      </rPr>
      <t>BRAF</t>
    </r>
    <r>
      <rPr>
        <sz val="10"/>
        <color rgb="FF000000"/>
        <rFont val="B Traffic"/>
        <charset val="178"/>
      </rPr>
      <t xml:space="preserve"> و ...)(بررسی فقط یک موتاسیون به تنهایی) </t>
    </r>
  </si>
  <si>
    <r>
      <t xml:space="preserve">بررسی پانل پلی مورفیسم های مرتبط با ترومبوفیلی شامل (بررسی فاکتور </t>
    </r>
    <r>
      <rPr>
        <sz val="10"/>
        <color rgb="FF000000"/>
        <rFont val="Calibri"/>
        <family val="2"/>
        <scheme val="minor"/>
      </rPr>
      <t>V</t>
    </r>
    <r>
      <rPr>
        <sz val="10"/>
        <color rgb="FF000000"/>
        <rFont val="B Traffic"/>
        <charset val="178"/>
      </rPr>
      <t xml:space="preserve">، فاکتور </t>
    </r>
    <r>
      <rPr>
        <sz val="10"/>
        <color rgb="FF000000"/>
        <rFont val="Calibri"/>
        <family val="2"/>
        <scheme val="minor"/>
      </rPr>
      <t>II</t>
    </r>
    <r>
      <rPr>
        <sz val="10"/>
        <color rgb="FF000000"/>
        <rFont val="B Traffic"/>
        <charset val="178"/>
      </rPr>
      <t xml:space="preserve">، </t>
    </r>
    <r>
      <rPr>
        <sz val="10"/>
        <color rgb="FF000000"/>
        <rFont val="Calibri"/>
        <family val="2"/>
        <scheme val="minor"/>
      </rPr>
      <t>MTHFR</t>
    </r>
    <r>
      <rPr>
        <sz val="10"/>
        <color rgb="FF000000"/>
        <rFont val="B Traffic"/>
        <charset val="178"/>
      </rPr>
      <t xml:space="preserve"> </t>
    </r>
    <r>
      <rPr>
        <sz val="10"/>
        <color rgb="FF000000"/>
        <rFont val="Times New Roman"/>
        <family val="1"/>
      </rPr>
      <t>C677T،</t>
    </r>
    <r>
      <rPr>
        <sz val="10"/>
        <color rgb="FF000000"/>
        <rFont val="B Traffic"/>
        <charset val="178"/>
      </rPr>
      <t xml:space="preserve"> </t>
    </r>
    <r>
      <rPr>
        <sz val="10"/>
        <color rgb="FF000000"/>
        <rFont val="Calibri"/>
        <family val="2"/>
        <scheme val="minor"/>
      </rPr>
      <t>MTFR</t>
    </r>
    <r>
      <rPr>
        <sz val="10"/>
        <color rgb="FF000000"/>
        <rFont val="B Traffic"/>
        <charset val="178"/>
      </rPr>
      <t xml:space="preserve"> </t>
    </r>
    <r>
      <rPr>
        <sz val="10"/>
        <color rgb="FF000000"/>
        <rFont val="Times New Roman"/>
        <family val="1"/>
      </rPr>
      <t>A1298C،</t>
    </r>
    <r>
      <rPr>
        <sz val="10"/>
        <color rgb="FF000000"/>
        <rFont val="B Traffic"/>
        <charset val="178"/>
      </rPr>
      <t xml:space="preserve"> </t>
    </r>
    <r>
      <rPr>
        <sz val="10"/>
        <color rgb="FF000000"/>
        <rFont val="Calibri"/>
        <family val="2"/>
        <scheme val="minor"/>
      </rPr>
      <t>PAI-</t>
    </r>
    <r>
      <rPr>
        <sz val="10"/>
        <color rgb="FF000000"/>
        <rFont val="B Traffic"/>
        <charset val="178"/>
      </rPr>
      <t xml:space="preserve">1 و .... تا سقف ده موتاسیون در یک پانل) </t>
    </r>
  </si>
  <si>
    <r>
      <t xml:space="preserve">بررسی موتاسیون های شایع ژن </t>
    </r>
    <r>
      <rPr>
        <sz val="10"/>
        <color rgb="FF000000"/>
        <rFont val="Calibri"/>
        <family val="2"/>
        <scheme val="minor"/>
      </rPr>
      <t>MEFV</t>
    </r>
    <r>
      <rPr>
        <sz val="10"/>
        <color rgb="FF000000"/>
        <rFont val="B Traffic"/>
        <charset val="178"/>
      </rPr>
      <t xml:space="preserve"> در بیماری </t>
    </r>
    <r>
      <rPr>
        <sz val="10"/>
        <color rgb="FF000000"/>
        <rFont val="Calibri"/>
        <family val="2"/>
        <scheme val="minor"/>
      </rPr>
      <t>FMF</t>
    </r>
    <r>
      <rPr>
        <sz val="10"/>
        <color rgb="FF000000"/>
        <rFont val="B Traffic"/>
        <charset val="178"/>
      </rPr>
      <t xml:space="preserve"> </t>
    </r>
  </si>
  <si>
    <r>
      <t>بررسی موتاسیون های شایع هموکروماتوز ارثی (</t>
    </r>
    <r>
      <rPr>
        <sz val="10"/>
        <color rgb="FF000000"/>
        <rFont val="Calibri"/>
        <family val="2"/>
        <scheme val="minor"/>
      </rPr>
      <t>HFE</t>
    </r>
    <r>
      <rPr>
        <sz val="10"/>
        <color rgb="FF000000"/>
        <rFont val="B Traffic"/>
        <charset val="178"/>
      </rPr>
      <t xml:space="preserve">) </t>
    </r>
  </si>
  <si>
    <r>
      <t xml:space="preserve">بررسی حذف نواحی </t>
    </r>
    <r>
      <rPr>
        <sz val="10"/>
        <color rgb="FF000000"/>
        <rFont val="Calibri"/>
        <family val="2"/>
        <scheme val="minor"/>
      </rPr>
      <t>AZF</t>
    </r>
    <r>
      <rPr>
        <sz val="10"/>
        <color rgb="FF000000"/>
        <rFont val="B Traffic"/>
        <charset val="178"/>
      </rPr>
      <t xml:space="preserve"> در کروموزوم </t>
    </r>
    <r>
      <rPr>
        <sz val="10"/>
        <color rgb="FF000000"/>
        <rFont val="Calibri"/>
        <family val="2"/>
        <scheme val="minor"/>
      </rPr>
      <t>Y</t>
    </r>
    <r>
      <rPr>
        <sz val="10"/>
        <color rgb="FF000000"/>
        <rFont val="B Traffic"/>
        <charset val="178"/>
      </rPr>
      <t xml:space="preserve"> </t>
    </r>
  </si>
  <si>
    <t>(صرفا براساس استانداردهای ابلاغی وزارت بهداشت درمان و آموزش پزشکی قابل محاسبه و گزارش می‌باشد)</t>
  </si>
  <si>
    <r>
      <t xml:space="preserve">بررسی حضور یا عدم حضور ژن </t>
    </r>
    <r>
      <rPr>
        <sz val="10"/>
        <color rgb="FF000000"/>
        <rFont val="Calibri"/>
        <family val="2"/>
        <scheme val="minor"/>
      </rPr>
      <t>SRY</t>
    </r>
    <r>
      <rPr>
        <sz val="10"/>
        <color rgb="FF000000"/>
        <rFont val="B Traffic"/>
        <charset val="178"/>
      </rPr>
      <t xml:space="preserve">(فقط در مورد مشکلات ابهام جنسی) </t>
    </r>
  </si>
  <si>
    <t xml:space="preserve">بررسی سایر پانل های دارای 2 تا 10 واریانت برای یک نفر به تنهایی بر اساس لیست آزمایشگاه مرجع سلامت </t>
  </si>
  <si>
    <t xml:space="preserve">بررسی یک واریانت متیله در یک نفر به تنهایی </t>
  </si>
  <si>
    <t xml:space="preserve">بررسی یک واریانت سوماتیک در یک نفر به تنهایی </t>
  </si>
  <si>
    <r>
      <t xml:space="preserve">بررسی موتاسیون های چندگانه سوماتیک ژن های دخیل در سرطان (بجز </t>
    </r>
    <r>
      <rPr>
        <sz val="10"/>
        <color rgb="FF000000"/>
        <rFont val="Calibri"/>
        <family val="2"/>
        <scheme val="minor"/>
      </rPr>
      <t>NRAS</t>
    </r>
    <r>
      <rPr>
        <sz val="10"/>
        <color rgb="FF000000"/>
        <rFont val="B Traffic"/>
        <charset val="178"/>
      </rPr>
      <t xml:space="preserve">، </t>
    </r>
    <r>
      <rPr>
        <sz val="10"/>
        <color rgb="FF000000"/>
        <rFont val="Calibri"/>
        <family val="2"/>
        <scheme val="minor"/>
      </rPr>
      <t>KRAS</t>
    </r>
    <r>
      <rPr>
        <sz val="10"/>
        <color rgb="FF000000"/>
        <rFont val="B Traffic"/>
        <charset val="178"/>
      </rPr>
      <t xml:space="preserve">، </t>
    </r>
    <r>
      <rPr>
        <sz val="10"/>
        <color rgb="FF000000"/>
        <rFont val="Calibri"/>
        <family val="2"/>
        <scheme val="minor"/>
      </rPr>
      <t>EGFR</t>
    </r>
    <r>
      <rPr>
        <sz val="10"/>
        <color rgb="FF000000"/>
        <rFont val="B Traffic"/>
        <charset val="178"/>
      </rPr>
      <t xml:space="preserve">) </t>
    </r>
  </si>
  <si>
    <r>
      <t xml:space="preserve">بررسی موتاسیون های </t>
    </r>
    <r>
      <rPr>
        <sz val="10"/>
        <color rgb="FF000000"/>
        <rFont val="Calibri"/>
        <family val="2"/>
        <scheme val="minor"/>
      </rPr>
      <t>KRAS</t>
    </r>
    <r>
      <rPr>
        <sz val="10"/>
        <color rgb="FF000000"/>
        <rFont val="B Traffic"/>
        <charset val="178"/>
      </rPr>
      <t xml:space="preserve"> </t>
    </r>
  </si>
  <si>
    <r>
      <t xml:space="preserve">بررسی موتاسیون های </t>
    </r>
    <r>
      <rPr>
        <sz val="10"/>
        <color rgb="FF000000"/>
        <rFont val="Calibri"/>
        <family val="2"/>
        <scheme val="minor"/>
      </rPr>
      <t>NRAS</t>
    </r>
    <r>
      <rPr>
        <sz val="10"/>
        <color rgb="FF000000"/>
        <rFont val="B Traffic"/>
        <charset val="178"/>
      </rPr>
      <t xml:space="preserve"> </t>
    </r>
  </si>
  <si>
    <r>
      <t xml:space="preserve">بررسی موتاسیون های </t>
    </r>
    <r>
      <rPr>
        <sz val="10"/>
        <color rgb="FF000000"/>
        <rFont val="Calibri"/>
        <family val="2"/>
        <scheme val="minor"/>
      </rPr>
      <t>ALK</t>
    </r>
    <r>
      <rPr>
        <sz val="10"/>
        <color rgb="FF000000"/>
        <rFont val="B Traffic"/>
        <charset val="178"/>
      </rPr>
      <t xml:space="preserve"> </t>
    </r>
  </si>
  <si>
    <r>
      <t xml:space="preserve">بررسی موتاسیون های </t>
    </r>
    <r>
      <rPr>
        <sz val="10"/>
        <color rgb="FF000000"/>
        <rFont val="Calibri"/>
        <family val="2"/>
        <scheme val="minor"/>
      </rPr>
      <t>EGFR</t>
    </r>
    <r>
      <rPr>
        <sz val="10"/>
        <color rgb="FF000000"/>
        <rFont val="B Traffic"/>
        <charset val="178"/>
      </rPr>
      <t xml:space="preserve"> </t>
    </r>
  </si>
  <si>
    <t xml:space="preserve">بررسی موتاسیون با روش کمی </t>
  </si>
  <si>
    <t xml:space="preserve">(مطابق فهرست مورد تایید آزمایشگاه مرجع سلامت قابل محاسبه و پرداخت می‌باشد) </t>
  </si>
  <si>
    <t xml:space="preserve">بررسی ترانسلوکاسیون در سرطان های خون </t>
  </si>
  <si>
    <t>سایر موارد گروه سه (بررسی بیش از یک واریانت سوماتیک (همانند موتاسیون ژن های سرطانی) یا ترانسلوکاسیون در سرطان های خون و یاآزمایشاتی که از طریق PCR کمی انجام می شود)</t>
  </si>
  <si>
    <t xml:space="preserve">بررسی سیکل سل مرحله اول برای پدر به همراه فرزند </t>
  </si>
  <si>
    <t xml:space="preserve">بررسی سیکل سل مرحله اول برای مادر به همراه فرزند </t>
  </si>
  <si>
    <t xml:space="preserve">بررسی آکندروپلازی </t>
  </si>
  <si>
    <r>
      <t xml:space="preserve">جهش شناخته شده قبلی در خانواده موسوم به </t>
    </r>
    <r>
      <rPr>
        <sz val="10"/>
        <color rgb="FF000000"/>
        <rFont val="Calibri"/>
        <family val="2"/>
        <scheme val="minor"/>
      </rPr>
      <t>Known familial mutation</t>
    </r>
    <r>
      <rPr>
        <sz val="10"/>
        <color rgb="FF000000"/>
        <rFont val="B Traffic"/>
        <charset val="178"/>
      </rPr>
      <t xml:space="preserve"> برای کلیه بیماریها (زمانی که قبلا موتاسیون مسبب بیماری در سایر اعضا و نزدیکان یک خانواده شناسایی شده باشد) </t>
    </r>
  </si>
  <si>
    <t>سایر موارد گروه چهار (بررسی یک موتاسیون نقطه ای به صورت گلوبال (خانواده با فرزند و یا بدون فرزند)</t>
  </si>
  <si>
    <t>بررسی موتاسیون تکرار های سه نوکلئوتیدی در بیماری آتاکسی فردریش</t>
  </si>
  <si>
    <t xml:space="preserve">بررسی موتاسیون تکرار های سه نوکلئوتیدی در بیماری دیستروفی میوتونیک </t>
  </si>
  <si>
    <t xml:space="preserve">بررسی موتاسیون تکرار های سه نوکلئوتیدی در بیماری هانتینگتون </t>
  </si>
  <si>
    <r>
      <t xml:space="preserve">بررسی موتاسیون تکرار های سه نوکلئوتیدی در بیماری فراژایل </t>
    </r>
    <r>
      <rPr>
        <sz val="10"/>
        <color rgb="FF000000"/>
        <rFont val="Calibri"/>
        <family val="2"/>
        <scheme val="minor"/>
      </rPr>
      <t>X</t>
    </r>
    <r>
      <rPr>
        <sz val="10"/>
        <color rgb="FF000000"/>
        <rFont val="B Traffic"/>
        <charset val="178"/>
      </rPr>
      <t xml:space="preserve"> </t>
    </r>
  </si>
  <si>
    <r>
      <t xml:space="preserve">بررسی موتاسیون تکرار های سه نوکلئوتیدی در انواع </t>
    </r>
    <r>
      <rPr>
        <sz val="10"/>
        <color rgb="FF000000"/>
        <rFont val="Calibri"/>
        <family val="2"/>
        <scheme val="minor"/>
      </rPr>
      <t>SCA</t>
    </r>
    <r>
      <rPr>
        <sz val="10"/>
        <color rgb="FF000000"/>
        <rFont val="B Traffic"/>
        <charset val="178"/>
      </rPr>
      <t xml:space="preserve"> </t>
    </r>
  </si>
  <si>
    <t xml:space="preserve">بررسی موتاسیون های کمپلکس ولی شناخته شده همانند مواردی که واژگونی یا حذف های خاص و بزرگ دارند </t>
  </si>
  <si>
    <r>
      <t xml:space="preserve">بررسی </t>
    </r>
    <r>
      <rPr>
        <sz val="10"/>
        <color rgb="FF000000"/>
        <rFont val="Times New Roman"/>
        <family val="1"/>
      </rPr>
      <t>Inversion22</t>
    </r>
    <r>
      <rPr>
        <sz val="10"/>
        <color rgb="FF000000"/>
        <rFont val="B Traffic"/>
        <charset val="178"/>
      </rPr>
      <t xml:space="preserve"> در هموفیلی </t>
    </r>
    <r>
      <rPr>
        <sz val="10"/>
        <color rgb="FF000000"/>
        <rFont val="Calibri"/>
        <family val="2"/>
        <scheme val="minor"/>
      </rPr>
      <t>A</t>
    </r>
    <r>
      <rPr>
        <sz val="10"/>
        <color rgb="FF000000"/>
        <rFont val="B Traffic"/>
        <charset val="178"/>
      </rPr>
      <t xml:space="preserve"> </t>
    </r>
  </si>
  <si>
    <t xml:space="preserve">پی کی یو (فقط بررسی جهش های شایع) پدر به همراه فرزند </t>
  </si>
  <si>
    <t xml:space="preserve">پی کی یو (فقط بررسی جهش های شایع) مادر به همراه فرزند </t>
  </si>
  <si>
    <r>
      <t xml:space="preserve">فیبروز کیستیک یا </t>
    </r>
    <r>
      <rPr>
        <sz val="10"/>
        <color rgb="FF000000"/>
        <rFont val="Calibri"/>
        <family val="2"/>
        <scheme val="minor"/>
      </rPr>
      <t>CF</t>
    </r>
    <r>
      <rPr>
        <sz val="10"/>
        <color rgb="FF000000"/>
        <rFont val="B Traffic"/>
        <charset val="178"/>
      </rPr>
      <t xml:space="preserve"> (فقط بررسی جهش های شایع) پدر به همراه فرزند </t>
    </r>
  </si>
  <si>
    <r>
      <t xml:space="preserve">فیبروز کیستیک یا </t>
    </r>
    <r>
      <rPr>
        <sz val="10"/>
        <color rgb="FF000000"/>
        <rFont val="Calibri"/>
        <family val="2"/>
        <scheme val="minor"/>
      </rPr>
      <t>CF</t>
    </r>
    <r>
      <rPr>
        <sz val="10"/>
        <color rgb="FF000000"/>
        <rFont val="B Traffic"/>
        <charset val="178"/>
      </rPr>
      <t xml:space="preserve"> (فقط بررسی جهش های شایع) مادر به همراه فرزند </t>
    </r>
  </si>
  <si>
    <t>سایر موارد گروه 5 (بررسی 2 تا 10 موتاسیون شایع در یک منطقه و یا شناسایی جهش های دینامیک)</t>
  </si>
  <si>
    <t xml:space="preserve">بررسی کانکسین 26 در ناشنوایی مرحله اول برای پدر به همراه فرزند </t>
  </si>
  <si>
    <t xml:space="preserve">بررسی کانکسین 26 در ناشنوایی مرحله اول برای مادر به همراه فرزند </t>
  </si>
  <si>
    <t>سایر موارد گروه 6 (بررسی یک اگزون با روش تعیین توالی)</t>
  </si>
  <si>
    <t xml:space="preserve">بررسی مرحله اول تالاسمی بتا برای پدر به همراه فرزند </t>
  </si>
  <si>
    <t xml:space="preserve">بررسی مرحله اول تالاسمی بتا برای مادر به همراه فرزند </t>
  </si>
  <si>
    <t xml:space="preserve">بررسی مرحله اول تالاسمی آلفا برای پدر به همراه فرزند </t>
  </si>
  <si>
    <t xml:space="preserve">بررسی مرحله اول تالاسمی آلفا برای مادر به همراه فرزند </t>
  </si>
  <si>
    <r>
      <t xml:space="preserve">بررسی مرحله اول </t>
    </r>
    <r>
      <rPr>
        <sz val="10"/>
        <color rgb="FF000000"/>
        <rFont val="Calibri"/>
        <family val="2"/>
        <scheme val="minor"/>
      </rPr>
      <t>SMA</t>
    </r>
    <r>
      <rPr>
        <sz val="10"/>
        <color rgb="FF000000"/>
        <rFont val="B Traffic"/>
        <charset val="178"/>
      </rPr>
      <t xml:space="preserve"> برای پدر به همراه فرزند </t>
    </r>
  </si>
  <si>
    <r>
      <t xml:space="preserve">بررسی مرحله اول </t>
    </r>
    <r>
      <rPr>
        <sz val="10"/>
        <color rgb="FF000000"/>
        <rFont val="Calibri"/>
        <family val="2"/>
        <scheme val="minor"/>
      </rPr>
      <t>SMA</t>
    </r>
    <r>
      <rPr>
        <sz val="10"/>
        <color rgb="FF000000"/>
        <rFont val="B Traffic"/>
        <charset val="178"/>
      </rPr>
      <t xml:space="preserve"> برای مادر به همراه فرزند </t>
    </r>
  </si>
  <si>
    <r>
      <t xml:space="preserve">بررسی دوپلیکاسیون </t>
    </r>
    <r>
      <rPr>
        <sz val="10"/>
        <color rgb="FF000000"/>
        <rFont val="Times New Roman"/>
        <family val="1"/>
      </rPr>
      <t>PMP22</t>
    </r>
    <r>
      <rPr>
        <sz val="10"/>
        <color rgb="FF000000"/>
        <rFont val="B Traffic"/>
        <charset val="178"/>
      </rPr>
      <t xml:space="preserve"> در شارکوت ماری توث </t>
    </r>
  </si>
  <si>
    <r>
      <t xml:space="preserve">بررسی جهش های نقطه ای در ژن </t>
    </r>
    <r>
      <rPr>
        <sz val="10"/>
        <color rgb="FF000000"/>
        <rFont val="Calibri"/>
        <family val="2"/>
        <scheme val="minor"/>
      </rPr>
      <t>VHL</t>
    </r>
    <r>
      <rPr>
        <sz val="10"/>
        <color rgb="FF000000"/>
        <rFont val="B Traffic"/>
        <charset val="178"/>
      </rPr>
      <t xml:space="preserve"> در بیماری </t>
    </r>
    <r>
      <rPr>
        <sz val="10"/>
        <color rgb="FF000000"/>
        <rFont val="Calibri"/>
        <family val="2"/>
        <scheme val="minor"/>
      </rPr>
      <t>Von Hippel-Lindau</t>
    </r>
    <r>
      <rPr>
        <sz val="10"/>
        <color rgb="FF000000"/>
        <rFont val="B Traffic"/>
        <charset val="178"/>
      </rPr>
      <t xml:space="preserve"> </t>
    </r>
  </si>
  <si>
    <t>سایر موارد گروه 7  (بررسی 2 تا 5 اگزون با روش تعیین توالی)</t>
  </si>
  <si>
    <r>
      <t xml:space="preserve">بررسی حذف های ژن </t>
    </r>
    <r>
      <rPr>
        <sz val="10"/>
        <color rgb="FF000000"/>
        <rFont val="Calibri"/>
        <family val="2"/>
        <scheme val="minor"/>
      </rPr>
      <t>DMD</t>
    </r>
    <r>
      <rPr>
        <sz val="10"/>
        <color rgb="FF000000"/>
        <rFont val="B Traffic"/>
        <charset val="178"/>
      </rPr>
      <t xml:space="preserve"> در بیماران دوشن و بکر </t>
    </r>
  </si>
  <si>
    <r>
      <t xml:space="preserve">بررسی موتاسیون های بیماری </t>
    </r>
    <r>
      <rPr>
        <sz val="10"/>
        <color rgb="FF000000"/>
        <rFont val="Calibri"/>
        <family val="2"/>
        <scheme val="minor"/>
      </rPr>
      <t>CAH</t>
    </r>
    <r>
      <rPr>
        <sz val="10"/>
        <color rgb="FF000000"/>
        <rFont val="B Traffic"/>
        <charset val="178"/>
      </rPr>
      <t xml:space="preserve"> (ژن </t>
    </r>
    <r>
      <rPr>
        <sz val="10"/>
        <color rgb="FF000000"/>
        <rFont val="Times New Roman"/>
        <family val="1"/>
      </rPr>
      <t>CYP21A2)</t>
    </r>
    <r>
      <rPr>
        <sz val="10"/>
        <color rgb="FF000000"/>
        <rFont val="B Traffic"/>
        <charset val="178"/>
      </rPr>
      <t xml:space="preserve"> </t>
    </r>
  </si>
  <si>
    <r>
      <t xml:space="preserve">بررسی تمام اگزون ها در بیماری هموفیلی </t>
    </r>
    <r>
      <rPr>
        <sz val="10"/>
        <color rgb="FF000000"/>
        <rFont val="Calibri"/>
        <family val="2"/>
        <scheme val="minor"/>
      </rPr>
      <t>B</t>
    </r>
    <r>
      <rPr>
        <sz val="10"/>
        <color rgb="FF000000"/>
        <rFont val="B Traffic"/>
        <charset val="178"/>
      </rPr>
      <t xml:space="preserve"> </t>
    </r>
  </si>
  <si>
    <r>
      <t xml:space="preserve">بررسی بیماری شوگرن لارسن ژن </t>
    </r>
    <r>
      <rPr>
        <sz val="10"/>
        <color rgb="FF000000"/>
        <rFont val="Times New Roman"/>
        <family val="1"/>
      </rPr>
      <t>ALDH3A2</t>
    </r>
    <r>
      <rPr>
        <sz val="10"/>
        <color rgb="FF000000"/>
        <rFont val="B Traffic"/>
        <charset val="178"/>
      </rPr>
      <t xml:space="preserve"> </t>
    </r>
  </si>
  <si>
    <r>
      <t xml:space="preserve">بررسی بیماری کاناوان ژن </t>
    </r>
    <r>
      <rPr>
        <sz val="10"/>
        <color rgb="FF000000"/>
        <rFont val="Calibri"/>
        <family val="2"/>
        <scheme val="minor"/>
      </rPr>
      <t>ASPA</t>
    </r>
    <r>
      <rPr>
        <sz val="10"/>
        <color rgb="FF000000"/>
        <rFont val="B Traffic"/>
        <charset val="178"/>
      </rPr>
      <t xml:space="preserve"> </t>
    </r>
  </si>
  <si>
    <r>
      <t xml:space="preserve">بررسی سندروم </t>
    </r>
    <r>
      <rPr>
        <sz val="10"/>
        <color rgb="FF000000"/>
        <rFont val="Calibri"/>
        <family val="2"/>
        <scheme val="minor"/>
      </rPr>
      <t>SLOS</t>
    </r>
    <r>
      <rPr>
        <sz val="10"/>
        <color rgb="FF000000"/>
        <rFont val="B Traffic"/>
        <charset val="178"/>
      </rPr>
      <t xml:space="preserve"> ژن </t>
    </r>
    <r>
      <rPr>
        <sz val="10"/>
        <color rgb="FF000000"/>
        <rFont val="Times New Roman"/>
        <family val="1"/>
      </rPr>
      <t>DHCR7</t>
    </r>
    <r>
      <rPr>
        <sz val="10"/>
        <color rgb="FF000000"/>
        <rFont val="B Traffic"/>
        <charset val="178"/>
      </rPr>
      <t xml:space="preserve"> </t>
    </r>
  </si>
  <si>
    <r>
      <t xml:space="preserve">بررسی سندروم ولفرام، ژن </t>
    </r>
    <r>
      <rPr>
        <sz val="10"/>
        <color rgb="FF000000"/>
        <rFont val="Times New Roman"/>
        <family val="1"/>
      </rPr>
      <t>WFS1</t>
    </r>
    <r>
      <rPr>
        <sz val="10"/>
        <color rgb="FF000000"/>
        <rFont val="B Traffic"/>
        <charset val="178"/>
      </rPr>
      <t xml:space="preserve"> </t>
    </r>
  </si>
  <si>
    <r>
      <t xml:space="preserve">نقص فاکتور 7 انعقادی، بررسی کامل ژن </t>
    </r>
    <r>
      <rPr>
        <sz val="10"/>
        <color rgb="FF000000"/>
        <rFont val="Calibri"/>
        <family val="2"/>
        <scheme val="minor"/>
      </rPr>
      <t>F</t>
    </r>
    <r>
      <rPr>
        <sz val="10"/>
        <color rgb="FF000000"/>
        <rFont val="B Traffic"/>
        <charset val="178"/>
      </rPr>
      <t xml:space="preserve">7 </t>
    </r>
  </si>
  <si>
    <r>
      <t xml:space="preserve">نقص فاکتور 10 انعقادی، بررسی ژن </t>
    </r>
    <r>
      <rPr>
        <sz val="10"/>
        <color rgb="FF000000"/>
        <rFont val="Calibri"/>
        <family val="2"/>
        <scheme val="minor"/>
      </rPr>
      <t>F</t>
    </r>
    <r>
      <rPr>
        <sz val="10"/>
        <color rgb="FF000000"/>
        <rFont val="B Traffic"/>
        <charset val="178"/>
      </rPr>
      <t xml:space="preserve">10 </t>
    </r>
  </si>
  <si>
    <r>
      <t xml:space="preserve">سندروم برنارد سوئیلر، بررسی ژنهای </t>
    </r>
    <r>
      <rPr>
        <sz val="10"/>
        <color rgb="FF000000"/>
        <rFont val="Calibri"/>
        <family val="2"/>
        <scheme val="minor"/>
      </rPr>
      <t>GP</t>
    </r>
    <r>
      <rPr>
        <sz val="10"/>
        <color rgb="FF000000"/>
        <rFont val="B Traffic"/>
        <charset val="178"/>
      </rPr>
      <t>1</t>
    </r>
    <r>
      <rPr>
        <sz val="10"/>
        <color rgb="FF000000"/>
        <rFont val="Calibri"/>
        <family val="2"/>
        <scheme val="minor"/>
      </rPr>
      <t>BA</t>
    </r>
    <r>
      <rPr>
        <sz val="10"/>
        <color rgb="FF000000"/>
        <rFont val="B Traffic"/>
        <charset val="178"/>
      </rPr>
      <t xml:space="preserve">، </t>
    </r>
    <r>
      <rPr>
        <sz val="10"/>
        <color rgb="FF000000"/>
        <rFont val="Calibri"/>
        <family val="2"/>
        <scheme val="minor"/>
      </rPr>
      <t>GP</t>
    </r>
    <r>
      <rPr>
        <sz val="10"/>
        <color rgb="FF000000"/>
        <rFont val="B Traffic"/>
        <charset val="178"/>
      </rPr>
      <t>1</t>
    </r>
    <r>
      <rPr>
        <sz val="10"/>
        <color rgb="FF000000"/>
        <rFont val="Calibri"/>
        <family val="2"/>
        <scheme val="minor"/>
      </rPr>
      <t>BB</t>
    </r>
    <r>
      <rPr>
        <sz val="10"/>
        <color rgb="FF000000"/>
        <rFont val="B Traffic"/>
        <charset val="178"/>
      </rPr>
      <t xml:space="preserve"> و </t>
    </r>
    <r>
      <rPr>
        <sz val="10"/>
        <color rgb="FF000000"/>
        <rFont val="Calibri"/>
        <family val="2"/>
        <scheme val="minor"/>
      </rPr>
      <t>G</t>
    </r>
    <r>
      <rPr>
        <sz val="10"/>
        <color rgb="FF000000"/>
        <rFont val="B Traffic"/>
        <charset val="178"/>
      </rPr>
      <t xml:space="preserve">9 </t>
    </r>
  </si>
  <si>
    <t>سایر موارد گروه 8 (بررسی 6 تا 10 اگزون با تعیین توالی)</t>
  </si>
  <si>
    <r>
      <t xml:space="preserve">بررسی بیماری </t>
    </r>
    <r>
      <rPr>
        <sz val="10"/>
        <color rgb="FF000000"/>
        <rFont val="Calibri"/>
        <family val="2"/>
        <scheme val="minor"/>
      </rPr>
      <t>PKU</t>
    </r>
    <r>
      <rPr>
        <sz val="10"/>
        <color rgb="FF000000"/>
        <rFont val="B Traffic"/>
        <charset val="178"/>
      </rPr>
      <t xml:space="preserve"> با روش تعیین توالی کل ژن برای پدر به همراه فرزند </t>
    </r>
  </si>
  <si>
    <r>
      <t xml:space="preserve">بررسی بیماری </t>
    </r>
    <r>
      <rPr>
        <sz val="10"/>
        <color rgb="FF000000"/>
        <rFont val="Calibri"/>
        <family val="2"/>
        <scheme val="minor"/>
      </rPr>
      <t>PKU</t>
    </r>
    <r>
      <rPr>
        <sz val="10"/>
        <color rgb="FF000000"/>
        <rFont val="B Traffic"/>
        <charset val="178"/>
      </rPr>
      <t xml:space="preserve"> با روش تعیین توالی کل ژن برای مادر به همراه فرزند </t>
    </r>
  </si>
  <si>
    <r>
      <t xml:space="preserve">استفاده از </t>
    </r>
    <r>
      <rPr>
        <sz val="10"/>
        <color rgb="FF000000"/>
        <rFont val="Calibri"/>
        <family val="2"/>
        <scheme val="minor"/>
      </rPr>
      <t>micro array</t>
    </r>
    <r>
      <rPr>
        <sz val="10"/>
        <color rgb="FF000000"/>
        <rFont val="B Traffic"/>
        <charset val="178"/>
      </rPr>
      <t xml:space="preserve"> برای تشخیص بیماری ها </t>
    </r>
  </si>
  <si>
    <r>
      <t xml:space="preserve">بررسی ژن </t>
    </r>
    <r>
      <rPr>
        <sz val="10"/>
        <color rgb="FF000000"/>
        <rFont val="Calibri"/>
        <family val="2"/>
        <scheme val="minor"/>
      </rPr>
      <t>APC</t>
    </r>
    <r>
      <rPr>
        <sz val="10"/>
        <color rgb="FF000000"/>
        <rFont val="B Traffic"/>
        <charset val="178"/>
      </rPr>
      <t xml:space="preserve"> در پولیپوزیس وراثتی </t>
    </r>
  </si>
  <si>
    <r>
      <t xml:space="preserve">بررسی نقص آدنوزین دآمیناز ژن </t>
    </r>
    <r>
      <rPr>
        <sz val="10"/>
        <color rgb="FF000000"/>
        <rFont val="Calibri"/>
        <family val="2"/>
        <scheme val="minor"/>
      </rPr>
      <t>ADA</t>
    </r>
    <r>
      <rPr>
        <sz val="10"/>
        <color rgb="FF000000"/>
        <rFont val="B Traffic"/>
        <charset val="178"/>
      </rPr>
      <t xml:space="preserve"> </t>
    </r>
  </si>
  <si>
    <r>
      <t xml:space="preserve">نقص </t>
    </r>
    <r>
      <rPr>
        <sz val="10"/>
        <color rgb="FF000000"/>
        <rFont val="Calibri"/>
        <family val="2"/>
        <scheme val="minor"/>
      </rPr>
      <t>prothrombinemia</t>
    </r>
    <r>
      <rPr>
        <sz val="10"/>
        <color rgb="FF000000"/>
        <rFont val="B Traffic"/>
        <charset val="178"/>
      </rPr>
      <t xml:space="preserve"> بررسی کامل ژن </t>
    </r>
    <r>
      <rPr>
        <sz val="10"/>
        <color rgb="FF000000"/>
        <rFont val="Calibri"/>
        <family val="2"/>
        <scheme val="minor"/>
      </rPr>
      <t>F</t>
    </r>
    <r>
      <rPr>
        <sz val="10"/>
        <color rgb="FF000000"/>
        <rFont val="B Traffic"/>
        <charset val="178"/>
      </rPr>
      <t xml:space="preserve">2 </t>
    </r>
  </si>
  <si>
    <r>
      <t xml:space="preserve">نقص فاکتور 5 انعقادی، بررسی کامل ژن </t>
    </r>
    <r>
      <rPr>
        <sz val="10"/>
        <color rgb="FF000000"/>
        <rFont val="Calibri"/>
        <family val="2"/>
        <scheme val="minor"/>
      </rPr>
      <t>F</t>
    </r>
    <r>
      <rPr>
        <sz val="10"/>
        <color rgb="FF000000"/>
        <rFont val="B Traffic"/>
        <charset val="178"/>
      </rPr>
      <t xml:space="preserve">5 </t>
    </r>
  </si>
  <si>
    <r>
      <t xml:space="preserve">نقص فاکتور 11 انعقادی، بررسی ژن </t>
    </r>
    <r>
      <rPr>
        <sz val="10"/>
        <color rgb="FF000000"/>
        <rFont val="Calibri"/>
        <family val="2"/>
        <scheme val="minor"/>
      </rPr>
      <t>F</t>
    </r>
    <r>
      <rPr>
        <sz val="10"/>
        <color rgb="FF000000"/>
        <rFont val="B Traffic"/>
        <charset val="178"/>
      </rPr>
      <t xml:space="preserve">11 </t>
    </r>
  </si>
  <si>
    <r>
      <t xml:space="preserve">بررسی ژن </t>
    </r>
    <r>
      <rPr>
        <sz val="10"/>
        <color rgb="FF000000"/>
        <rFont val="Calibri"/>
        <family val="2"/>
        <scheme val="minor"/>
      </rPr>
      <t>BLM</t>
    </r>
    <r>
      <rPr>
        <sz val="10"/>
        <color rgb="FF000000"/>
        <rFont val="B Traffic"/>
        <charset val="178"/>
      </rPr>
      <t xml:space="preserve"> در سندم بلوم </t>
    </r>
  </si>
  <si>
    <r>
      <t xml:space="preserve">بررسی ژن </t>
    </r>
    <r>
      <rPr>
        <sz val="10"/>
        <color rgb="FF000000"/>
        <rFont val="Times New Roman"/>
        <family val="1"/>
      </rPr>
      <t>CDH1</t>
    </r>
    <r>
      <rPr>
        <sz val="10"/>
        <color rgb="FF000000"/>
        <rFont val="B Traffic"/>
        <charset val="178"/>
      </rPr>
      <t xml:space="preserve"> در </t>
    </r>
    <r>
      <rPr>
        <sz val="10"/>
        <color rgb="FF000000"/>
        <rFont val="Calibri"/>
        <family val="2"/>
        <scheme val="minor"/>
      </rPr>
      <t>Hereditary Diffuse</t>
    </r>
    <r>
      <rPr>
        <sz val="10"/>
        <color rgb="FF000000"/>
        <rFont val="B Traffic"/>
        <charset val="178"/>
      </rPr>
      <t xml:space="preserve"> </t>
    </r>
    <r>
      <rPr>
        <sz val="10"/>
        <color rgb="FF000000"/>
        <rFont val="Calibri"/>
        <family val="2"/>
        <scheme val="minor"/>
      </rPr>
      <t>Gastric Cancer</t>
    </r>
    <r>
      <rPr>
        <sz val="10"/>
        <color rgb="FF000000"/>
        <rFont val="B Traffic"/>
        <charset val="178"/>
      </rPr>
      <t xml:space="preserve"> </t>
    </r>
  </si>
  <si>
    <r>
      <t xml:space="preserve">بررسی ژن </t>
    </r>
    <r>
      <rPr>
        <sz val="10"/>
        <color rgb="FF000000"/>
        <rFont val="Times New Roman"/>
        <family val="1"/>
      </rPr>
      <t>TP53</t>
    </r>
    <r>
      <rPr>
        <sz val="10"/>
        <color rgb="FF000000"/>
        <rFont val="B Traffic"/>
        <charset val="178"/>
      </rPr>
      <t xml:space="preserve"> در سندرم </t>
    </r>
    <r>
      <rPr>
        <sz val="10"/>
        <color rgb="FF000000"/>
        <rFont val="Calibri"/>
        <family val="2"/>
        <scheme val="minor"/>
      </rPr>
      <t>Li-Fraumeni</t>
    </r>
    <r>
      <rPr>
        <sz val="10"/>
        <color rgb="FF000000"/>
        <rFont val="B Traffic"/>
        <charset val="178"/>
      </rPr>
      <t xml:space="preserve"> </t>
    </r>
  </si>
  <si>
    <r>
      <t xml:space="preserve">بررسی ژن </t>
    </r>
    <r>
      <rPr>
        <sz val="10"/>
        <color rgb="FF000000"/>
        <rFont val="Calibri"/>
        <family val="2"/>
        <scheme val="minor"/>
      </rPr>
      <t>WAS</t>
    </r>
    <r>
      <rPr>
        <sz val="10"/>
        <color rgb="FF000000"/>
        <rFont val="B Traffic"/>
        <charset val="178"/>
      </rPr>
      <t xml:space="preserve"> در سندرم ویسکوت آلدریچ </t>
    </r>
  </si>
  <si>
    <t>سایر موارد گروه 9 (بررسی 11 تا 25 اگزون)</t>
  </si>
  <si>
    <r>
      <t xml:space="preserve">بررسی بیماری </t>
    </r>
    <r>
      <rPr>
        <sz val="10"/>
        <color rgb="FF000000"/>
        <rFont val="Calibri"/>
        <family val="2"/>
        <scheme val="minor"/>
      </rPr>
      <t>CF</t>
    </r>
    <r>
      <rPr>
        <sz val="10"/>
        <color rgb="FF000000"/>
        <rFont val="B Traffic"/>
        <charset val="178"/>
      </rPr>
      <t xml:space="preserve"> با روش تعیین توالی کل ژن </t>
    </r>
  </si>
  <si>
    <r>
      <t xml:space="preserve">بررسی هموفیلی </t>
    </r>
    <r>
      <rPr>
        <sz val="10"/>
        <color rgb="FF000000"/>
        <rFont val="Calibri"/>
        <family val="2"/>
        <scheme val="minor"/>
      </rPr>
      <t>A</t>
    </r>
    <r>
      <rPr>
        <sz val="10"/>
        <color rgb="FF000000"/>
        <rFont val="B Traffic"/>
        <charset val="178"/>
      </rPr>
      <t xml:space="preserve"> با روش تعیین توالی کل ژن </t>
    </r>
  </si>
  <si>
    <r>
      <t xml:space="preserve">بررسی ژن </t>
    </r>
    <r>
      <rPr>
        <sz val="10"/>
        <color rgb="FF000000"/>
        <rFont val="Times New Roman"/>
        <family val="1"/>
      </rPr>
      <t>RB1</t>
    </r>
    <r>
      <rPr>
        <sz val="10"/>
        <color rgb="FF000000"/>
        <rFont val="B Traffic"/>
        <charset val="178"/>
      </rPr>
      <t xml:space="preserve"> در رتینوبلاستوما </t>
    </r>
  </si>
  <si>
    <r>
      <t xml:space="preserve">بررسی ژن </t>
    </r>
    <r>
      <rPr>
        <sz val="10"/>
        <color rgb="FF000000"/>
        <rFont val="Times New Roman"/>
        <family val="1"/>
      </rPr>
      <t>CLCN7</t>
    </r>
    <r>
      <rPr>
        <sz val="10"/>
        <color rgb="FF000000"/>
        <rFont val="B Traffic"/>
        <charset val="178"/>
      </rPr>
      <t xml:space="preserve"> در بیماری اسئوپتروز </t>
    </r>
  </si>
  <si>
    <t xml:space="preserve">بررسی 26 تا 50 اگزون </t>
  </si>
  <si>
    <t>سایر موارد گروه 10 (بررسی 26 تا 50 اگزون)</t>
  </si>
  <si>
    <r>
      <t xml:space="preserve">بررسی همزمان ژنهای </t>
    </r>
    <r>
      <rPr>
        <sz val="10"/>
        <color rgb="FF000000"/>
        <rFont val="Calibri"/>
        <family val="2"/>
        <scheme val="minor"/>
      </rPr>
      <t>BRCA</t>
    </r>
    <r>
      <rPr>
        <sz val="10"/>
        <color rgb="FF000000"/>
        <rFont val="B Traffic"/>
        <charset val="178"/>
      </rPr>
      <t xml:space="preserve">1 و </t>
    </r>
    <r>
      <rPr>
        <sz val="10"/>
        <color rgb="FF000000"/>
        <rFont val="Calibri"/>
        <family val="2"/>
        <scheme val="minor"/>
      </rPr>
      <t>BRCA</t>
    </r>
    <r>
      <rPr>
        <sz val="10"/>
        <color rgb="FF000000"/>
        <rFont val="B Traffic"/>
        <charset val="178"/>
      </rPr>
      <t xml:space="preserve">2 در سرطان پستان وراثتی </t>
    </r>
  </si>
  <si>
    <t xml:space="preserve">بررسی بیش از 50 اگزون با روش تعیین توالی </t>
  </si>
  <si>
    <r>
      <t xml:space="preserve">بررسی 1 تا 20 ژن به صورت یک پانل توسط روش های </t>
    </r>
    <r>
      <rPr>
        <sz val="10"/>
        <color rgb="FF000000"/>
        <rFont val="Calibri"/>
        <family val="2"/>
        <scheme val="minor"/>
      </rPr>
      <t>NGS</t>
    </r>
    <r>
      <rPr>
        <sz val="10"/>
        <color rgb="FF000000"/>
        <rFont val="B Traffic"/>
        <charset val="178"/>
      </rPr>
      <t xml:space="preserve"> </t>
    </r>
  </si>
  <si>
    <t>(این کد با سایر کدها قابل گزارش و محاسبه نمی‌باشد) (در صورت ارسال نمونه به خارج از کشور صرفاً مشروط به رعایت استانداردهای ابلاغی وزارت بهداشت درمان و اموزش پزشکی، 90 درصد جزء فنی و 5 درصد جزء حرفه ای قابل محاسبه و پرداخت است.) (قیمت تولید داده خام به عنوان بخشی از جزء فنی براساس اعلام رسمی وزارت بهداشت درمان و آموزش پزشکی به صورت دوره ای، قابل محاسبه و پرداخت می‌باشد.)</t>
  </si>
  <si>
    <r>
      <t xml:space="preserve">بررسی 21 تا 50 ژن توسط روش های </t>
    </r>
    <r>
      <rPr>
        <sz val="10"/>
        <color rgb="FF000000"/>
        <rFont val="Calibri"/>
        <family val="2"/>
        <scheme val="minor"/>
      </rPr>
      <t>NGS</t>
    </r>
    <r>
      <rPr>
        <sz val="10"/>
        <color rgb="FF000000"/>
        <rFont val="B Traffic"/>
        <charset val="178"/>
      </rPr>
      <t xml:space="preserve"> </t>
    </r>
  </si>
  <si>
    <r>
      <t xml:space="preserve">بررسی 51 تا 200 ژن توسط روش های </t>
    </r>
    <r>
      <rPr>
        <sz val="10"/>
        <color rgb="FF000000"/>
        <rFont val="Calibri"/>
        <family val="2"/>
        <scheme val="minor"/>
      </rPr>
      <t>NGS</t>
    </r>
    <r>
      <rPr>
        <sz val="10"/>
        <color rgb="FF000000"/>
        <rFont val="B Traffic"/>
        <charset val="178"/>
      </rPr>
      <t xml:space="preserve"> </t>
    </r>
  </si>
  <si>
    <r>
      <t xml:space="preserve">بررسی بیش از 200 ژن در یک پانل توسط روش های </t>
    </r>
    <r>
      <rPr>
        <sz val="10"/>
        <color rgb="FF000000"/>
        <rFont val="Calibri"/>
        <family val="2"/>
        <scheme val="minor"/>
      </rPr>
      <t>NGS</t>
    </r>
    <r>
      <rPr>
        <sz val="10"/>
        <color rgb="FF000000"/>
        <rFont val="B Traffic"/>
        <charset val="178"/>
      </rPr>
      <t xml:space="preserve"> (شامل اگزوم)</t>
    </r>
  </si>
  <si>
    <r>
      <t xml:space="preserve">بررسی بیش از 200 ژن در یک پانل توسط روش های </t>
    </r>
    <r>
      <rPr>
        <sz val="10"/>
        <color rgb="FF000000"/>
        <rFont val="Calibri"/>
        <family val="2"/>
        <scheme val="minor"/>
      </rPr>
      <t>NGS</t>
    </r>
    <r>
      <rPr>
        <sz val="10"/>
        <color rgb="FF000000"/>
        <rFont val="B Traffic"/>
        <charset val="178"/>
      </rPr>
      <t xml:space="preserve"> (شامل اگزوم)، نفر دوم (مقایسه ای) </t>
    </r>
  </si>
  <si>
    <r>
      <t xml:space="preserve">بررسی بیش از 200 ژن در یک پانل توسط روش های </t>
    </r>
    <r>
      <rPr>
        <sz val="10"/>
        <color rgb="FF000000"/>
        <rFont val="Calibri"/>
        <family val="2"/>
        <scheme val="minor"/>
      </rPr>
      <t>NGS</t>
    </r>
    <r>
      <rPr>
        <sz val="10"/>
        <color rgb="FF000000"/>
        <rFont val="B Traffic"/>
        <charset val="178"/>
      </rPr>
      <t xml:space="preserve"> (شامل اگزوم)، نفر سوم (مقایسه ای) </t>
    </r>
  </si>
  <si>
    <t xml:space="preserve">(این کد با سایر کدها قابل گزارش و محاسبه نمی‌باشد) (در صورت ارسال نمونه به خارج از کشور صرفاً مشروط به رعایت استانداردهای ابلاغی وزارت بهداشت درمان و اموزش پزشکی، 90 درصد جزء فنی و 5 درصد جزء حرفه ای قابل محاسبه و پرداخت است.) </t>
  </si>
  <si>
    <r>
      <rPr>
        <b/>
        <sz val="10"/>
        <color rgb="FF000000"/>
        <rFont val="B Traffic"/>
        <charset val="178"/>
      </rPr>
      <t>کاریوتایپ خون</t>
    </r>
    <r>
      <rPr>
        <sz val="10"/>
        <color rgb="FF000000"/>
        <rFont val="B Traffic"/>
        <charset val="178"/>
      </rPr>
      <t xml:space="preserve"> با حد تفکیک 400 الی 450 </t>
    </r>
  </si>
  <si>
    <t xml:space="preserve">کاریوتایپ خون با حد تفکیک بالا(در صورت استفاده از این روش اگر نتیجه حاصله به واسطه کاریوتایپ معمولی هم قابل تشخیص باشد باید کد کاریوتایپ معمولی مورد محاسبه قرار بگیرد) </t>
  </si>
  <si>
    <t xml:space="preserve">کاریوتایپ خون بند ناف </t>
  </si>
  <si>
    <t xml:space="preserve">کاریوتایپ مغز استخوان </t>
  </si>
  <si>
    <t xml:space="preserve">کاریوتایپ مایع آمنیون </t>
  </si>
  <si>
    <t xml:space="preserve">کاریوتایپ پرز جفتی </t>
  </si>
  <si>
    <t xml:space="preserve">کاریوتایپ فیبروبلاست های پوستی </t>
  </si>
  <si>
    <r>
      <t xml:space="preserve">کاریوتایپ بافت های </t>
    </r>
    <r>
      <rPr>
        <sz val="10"/>
        <color rgb="FF000000"/>
        <rFont val="Calibri"/>
        <family val="2"/>
        <scheme val="minor"/>
      </rPr>
      <t>solid</t>
    </r>
    <r>
      <rPr>
        <sz val="10"/>
        <color rgb="FF000000"/>
        <rFont val="B Traffic"/>
        <charset val="178"/>
      </rPr>
      <t xml:space="preserve"> (توموری و غیر توموری شامل بافت جنین سقط شده) </t>
    </r>
  </si>
  <si>
    <t xml:space="preserve">کاریوتایپ به منظور بررسی سندروم های شکست کروموزومی </t>
  </si>
  <si>
    <t xml:space="preserve">بررسی موزاییسم (مطالعه بیش از 20 سلول تا سقف 100 سلول) </t>
  </si>
  <si>
    <r>
      <t xml:space="preserve">روش های نواربندی اختصاصی غیر از </t>
    </r>
    <r>
      <rPr>
        <sz val="10"/>
        <color rgb="FF000000"/>
        <rFont val="Calibri"/>
        <family val="2"/>
        <scheme val="minor"/>
      </rPr>
      <t>G-band</t>
    </r>
    <r>
      <rPr>
        <sz val="10"/>
        <color rgb="FF000000"/>
        <rFont val="B Traffic"/>
        <charset val="178"/>
      </rPr>
      <t xml:space="preserve">(شامل مواردی همانند </t>
    </r>
    <r>
      <rPr>
        <sz val="10"/>
        <color rgb="FF000000"/>
        <rFont val="Calibri"/>
        <family val="2"/>
        <scheme val="minor"/>
      </rPr>
      <t>C-band</t>
    </r>
    <r>
      <rPr>
        <sz val="10"/>
        <color rgb="FF000000"/>
        <rFont val="B Traffic"/>
        <charset val="178"/>
      </rPr>
      <t xml:space="preserve">، </t>
    </r>
    <r>
      <rPr>
        <sz val="10"/>
        <color rgb="FF000000"/>
        <rFont val="Calibri"/>
        <family val="2"/>
        <scheme val="minor"/>
      </rPr>
      <t>R-Band</t>
    </r>
    <r>
      <rPr>
        <sz val="10"/>
        <color rgb="FF000000"/>
        <rFont val="B Traffic"/>
        <charset val="178"/>
      </rPr>
      <t xml:space="preserve">، </t>
    </r>
    <r>
      <rPr>
        <sz val="10"/>
        <color rgb="FF000000"/>
        <rFont val="Calibri"/>
        <family val="2"/>
        <scheme val="minor"/>
      </rPr>
      <t>NOR-Band</t>
    </r>
    <r>
      <rPr>
        <sz val="10"/>
        <color rgb="FF000000"/>
        <rFont val="B Traffic"/>
        <charset val="178"/>
      </rPr>
      <t xml:space="preserve"> و </t>
    </r>
    <r>
      <rPr>
        <sz val="10"/>
        <color rgb="FF000000"/>
        <rFont val="Calibri"/>
        <family val="2"/>
        <scheme val="minor"/>
      </rPr>
      <t>Q-band</t>
    </r>
    <r>
      <rPr>
        <sz val="10"/>
        <color rgb="FF000000"/>
        <rFont val="B Traffic"/>
        <charset val="178"/>
      </rPr>
      <t xml:space="preserve"> این روش ها فقط در صورتی که مطابق با استانداردهای آزمایشگاه سیتوژنتیک مورد نیاز باشند قابل محاسبه هستند) </t>
    </r>
  </si>
  <si>
    <r>
      <t xml:space="preserve">بررسی </t>
    </r>
    <r>
      <rPr>
        <sz val="10"/>
        <color rgb="FF000000"/>
        <rFont val="Calibri"/>
        <family val="2"/>
        <scheme val="minor"/>
      </rPr>
      <t>Metaphase FISH</t>
    </r>
    <r>
      <rPr>
        <sz val="10"/>
        <color rgb="FF000000"/>
        <rFont val="B Traffic"/>
        <charset val="178"/>
      </rPr>
      <t xml:space="preserve"> به ازای هرپروب </t>
    </r>
  </si>
  <si>
    <t>تشخیص سریع آنیوپلوئیدی های جنین</t>
  </si>
  <si>
    <t xml:space="preserve">(این آزمایش بر روی نمونه جنینی شامل پرز جفتی و یا مایع آمنیون قابل انجام است و با یکی از روش های QFPCR، FISH و یا MLPA قابل انجام است. قابل توجه است که در صورت مثبت شدن جواب باید بدون اخذ هزینه اضافه نتیجه حاصله با یکی دیگر از این سه روش تایید شود.) </t>
  </si>
  <si>
    <r>
      <t xml:space="preserve">آزمایش </t>
    </r>
    <r>
      <rPr>
        <b/>
        <sz val="10"/>
        <color rgb="FF000000"/>
        <rFont val="Calibri"/>
        <family val="2"/>
        <scheme val="minor"/>
      </rPr>
      <t>NIPT</t>
    </r>
    <r>
      <rPr>
        <sz val="10"/>
        <color rgb="FF000000"/>
        <rFont val="B Traffic"/>
        <charset val="178"/>
      </rPr>
      <t xml:space="preserve"> با استفاده از </t>
    </r>
    <r>
      <rPr>
        <sz val="10"/>
        <color rgb="FF000000"/>
        <rFont val="Calibri"/>
        <family val="2"/>
        <scheme val="minor"/>
      </rPr>
      <t>cell free DNA</t>
    </r>
    <r>
      <rPr>
        <sz val="10"/>
        <color rgb="FF000000"/>
        <rFont val="B Traffic"/>
        <charset val="178"/>
      </rPr>
      <t xml:space="preserve"> جنینی برای غربالگری سندروم داون </t>
    </r>
  </si>
  <si>
    <r>
      <rPr>
        <b/>
        <sz val="10"/>
        <color rgb="FF000000"/>
        <rFont val="B Traffic"/>
        <charset val="178"/>
      </rPr>
      <t>کاریوتایپ اضافی</t>
    </r>
    <r>
      <rPr>
        <sz val="10"/>
        <color rgb="FF000000"/>
        <rFont val="B Traffic"/>
        <charset val="178"/>
      </rPr>
      <t xml:space="preserve"> برای هر مطالعه</t>
    </r>
  </si>
  <si>
    <r>
      <t>PGD</t>
    </r>
    <r>
      <rPr>
        <sz val="10"/>
        <color rgb="FF000000"/>
        <rFont val="B Traffic"/>
        <charset val="178"/>
      </rPr>
      <t xml:space="preserve">تعيين جنسيت تا سقف 4 جنين </t>
    </r>
  </si>
  <si>
    <r>
      <t>PGD</t>
    </r>
    <r>
      <rPr>
        <sz val="10"/>
        <color rgb="FF000000"/>
        <rFont val="B Traffic"/>
        <charset val="178"/>
      </rPr>
      <t xml:space="preserve"> تعیین جنسیت هر جنین اضافه </t>
    </r>
  </si>
  <si>
    <r>
      <t>PGD</t>
    </r>
    <r>
      <rPr>
        <sz val="10"/>
        <color rgb="FF000000"/>
        <rFont val="B Traffic"/>
        <charset val="178"/>
      </rPr>
      <t xml:space="preserve"> برای بررسی ترانسلوکاسسیون هر جنین حداکثر تا 8 جنین </t>
    </r>
  </si>
  <si>
    <r>
      <t>PGD</t>
    </r>
    <r>
      <rPr>
        <sz val="10"/>
        <color rgb="FF000000"/>
        <rFont val="B Traffic"/>
        <charset val="178"/>
      </rPr>
      <t xml:space="preserve"> برای بیماری های مولکولی مرحله اول شامل تاييد موتاسيون و بررسي خانوادگي موتاسيون، بررسي بيش از 6 ماركر در فرد مبتلا و در خانواده و موارد مشترك مانند استخراج و غيره و گاهي بررسي هويت افراد و تفسير</t>
    </r>
  </si>
  <si>
    <r>
      <t xml:space="preserve">مرحله دوم انجام </t>
    </r>
    <r>
      <rPr>
        <sz val="10"/>
        <color rgb="FF000000"/>
        <rFont val="Calibri"/>
        <family val="2"/>
        <scheme val="minor"/>
      </rPr>
      <t>PGD</t>
    </r>
    <r>
      <rPr>
        <sz val="10"/>
        <color rgb="FF000000"/>
        <rFont val="B Traffic"/>
        <charset val="178"/>
      </rPr>
      <t xml:space="preserve"> برای بیماری های مولکولی تا 5 جنين</t>
    </r>
  </si>
  <si>
    <t xml:space="preserve"> (این کد با سایر کدها قابل گزارش و محاسبه نمی‌باشد) (در صورت ارسال نمونه به خارج از کشور صرفاً مشروط به رعایت استانداردهای ابلاغی وزارت بهداشت درمان و اموزش پزشکی، 90 درصد جزء فنی و 5 درصد جزء حرفه ای قابل محاسبه و پرداخت است.)</t>
  </si>
  <si>
    <r>
      <t>PGD</t>
    </r>
    <r>
      <rPr>
        <sz val="10"/>
        <color rgb="FF000000"/>
        <rFont val="B Traffic"/>
        <charset val="178"/>
      </rPr>
      <t xml:space="preserve">برای بیماری های مولکولی مرحله دوم، هر جنين اضافه </t>
    </r>
  </si>
  <si>
    <r>
      <t>PGS</t>
    </r>
    <r>
      <rPr>
        <sz val="10"/>
        <color rgb="FF000000"/>
        <rFont val="B Traffic"/>
        <charset val="178"/>
      </rPr>
      <t xml:space="preserve"> با روش </t>
    </r>
    <r>
      <rPr>
        <sz val="10"/>
        <color rgb="FF000000"/>
        <rFont val="Calibri"/>
        <family val="2"/>
        <scheme val="minor"/>
      </rPr>
      <t>array</t>
    </r>
    <r>
      <rPr>
        <sz val="10"/>
        <color rgb="FF000000"/>
        <rFont val="B Traffic"/>
        <charset val="178"/>
      </rPr>
      <t xml:space="preserve">، </t>
    </r>
    <r>
      <rPr>
        <sz val="10"/>
        <color rgb="FF000000"/>
        <rFont val="Calibri"/>
        <family val="2"/>
        <scheme val="minor"/>
      </rPr>
      <t>NGS</t>
    </r>
    <r>
      <rPr>
        <sz val="10"/>
        <color rgb="FF000000"/>
        <rFont val="B Traffic"/>
        <charset val="178"/>
      </rPr>
      <t xml:space="preserve"> و یا امثالهم به ازای هر جنین </t>
    </r>
  </si>
  <si>
    <r>
      <t xml:space="preserve">بررسی </t>
    </r>
    <r>
      <rPr>
        <sz val="10"/>
        <color rgb="FF000000"/>
        <rFont val="Calibri"/>
        <family val="2"/>
        <scheme val="minor"/>
      </rPr>
      <t>CNV</t>
    </r>
    <r>
      <rPr>
        <sz val="10"/>
        <color rgb="FF000000"/>
        <rFont val="B Traffic"/>
        <charset val="178"/>
      </rPr>
      <t xml:space="preserve"> به روش </t>
    </r>
    <r>
      <rPr>
        <sz val="10"/>
        <color rgb="FF000000"/>
        <rFont val="Calibri"/>
        <family val="2"/>
        <scheme val="minor"/>
      </rPr>
      <t>NGS</t>
    </r>
    <r>
      <rPr>
        <sz val="10"/>
        <color rgb="FF000000"/>
        <rFont val="B Traffic"/>
        <charset val="178"/>
      </rPr>
      <t xml:space="preserve"> با قدرت تفکیک و عمق بالا</t>
    </r>
  </si>
  <si>
    <t>خدمات داخلی</t>
  </si>
  <si>
    <t>ایمونوگلوبولین‌ها</t>
  </si>
  <si>
    <t>انفوزیون‌های درمانی یا تشخیصی (به جز شیمی درمانی)</t>
  </si>
  <si>
    <r>
      <rPr>
        <b/>
        <sz val="10"/>
        <color rgb="FF000000"/>
        <rFont val="B Traffic"/>
        <charset val="178"/>
      </rPr>
      <t>انفوزیون داخل وریدی</t>
    </r>
    <r>
      <rPr>
        <sz val="10"/>
        <color rgb="FF000000"/>
        <rFont val="B Traffic"/>
        <charset val="178"/>
      </rPr>
      <t xml:space="preserve"> توسط پزشک یا زیر نظر مستقیم پزشک </t>
    </r>
    <r>
      <rPr>
        <b/>
        <sz val="10"/>
        <color rgb="FF000000"/>
        <rFont val="B Traffic"/>
        <charset val="178"/>
      </rPr>
      <t>(سرم تراپی)</t>
    </r>
  </si>
  <si>
    <t xml:space="preserve"> (در صورت انجام در اورژانس بیمارستان برای بیماران بستری موقت، در تعهد بیمه پایه می‌باشد)</t>
  </si>
  <si>
    <t>تزریقات درمانی- پیشگیرانه یا تشخیصی</t>
  </si>
  <si>
    <r>
      <rPr>
        <b/>
        <sz val="10"/>
        <color rgb="FF000000"/>
        <rFont val="B Traffic"/>
        <charset val="178"/>
      </rPr>
      <t>ترزیق</t>
    </r>
    <r>
      <rPr>
        <sz val="10"/>
        <color rgb="FF000000"/>
        <rFont val="B Traffic"/>
        <charset val="178"/>
      </rPr>
      <t xml:space="preserve"> هر نوع داروی </t>
    </r>
    <r>
      <rPr>
        <b/>
        <sz val="10"/>
        <color rgb="FF000000"/>
        <rFont val="B Traffic"/>
        <charset val="178"/>
      </rPr>
      <t>داخل عضله یا زیر جلدی</t>
    </r>
    <r>
      <rPr>
        <sz val="10"/>
        <color rgb="FF000000"/>
        <rFont val="B Traffic"/>
        <charset val="178"/>
      </rPr>
      <t xml:space="preserve"> (تشخیصی، درمانی و پیشگیرانه) </t>
    </r>
  </si>
  <si>
    <r>
      <rPr>
        <b/>
        <sz val="10"/>
        <color rgb="FF000000"/>
        <rFont val="B Traffic"/>
        <charset val="178"/>
      </rPr>
      <t>ترزیق</t>
    </r>
    <r>
      <rPr>
        <sz val="10"/>
        <color rgb="FF000000"/>
        <rFont val="B Traffic"/>
        <charset val="178"/>
      </rPr>
      <t xml:space="preserve"> هر نوع داروی </t>
    </r>
    <r>
      <rPr>
        <b/>
        <sz val="10"/>
        <color rgb="FF000000"/>
        <rFont val="B Traffic"/>
        <charset val="178"/>
      </rPr>
      <t xml:space="preserve">داخل شریانی </t>
    </r>
  </si>
  <si>
    <r>
      <rPr>
        <b/>
        <sz val="10"/>
        <color rgb="FF000000"/>
        <rFont val="B Traffic"/>
        <charset val="178"/>
      </rPr>
      <t>ترزیق</t>
    </r>
    <r>
      <rPr>
        <sz val="10"/>
        <color rgb="FF000000"/>
        <rFont val="B Traffic"/>
        <charset val="178"/>
      </rPr>
      <t xml:space="preserve"> هر نوع داروی </t>
    </r>
    <r>
      <rPr>
        <b/>
        <sz val="10"/>
        <color rgb="FF000000"/>
        <rFont val="B Traffic"/>
        <charset val="178"/>
      </rPr>
      <t>داخل وریدی</t>
    </r>
    <r>
      <rPr>
        <sz val="10"/>
        <color rgb="FF000000"/>
        <rFont val="B Traffic"/>
        <charset val="178"/>
      </rPr>
      <t xml:space="preserve"> </t>
    </r>
  </si>
  <si>
    <r>
      <t xml:space="preserve">تزريق داروی </t>
    </r>
    <r>
      <rPr>
        <sz val="10"/>
        <color rgb="FF000000"/>
        <rFont val="Calibri"/>
        <family val="2"/>
        <scheme val="minor"/>
      </rPr>
      <t>ATG</t>
    </r>
    <r>
      <rPr>
        <sz val="10"/>
        <color rgb="FF000000"/>
        <rFont val="B Traffic"/>
        <charset val="178"/>
      </rPr>
      <t xml:space="preserve"> توسط پزشک</t>
    </r>
  </si>
  <si>
    <r>
      <t>تزريق داروهاي حساس و بيولوژيك آنتی‌بادی‌های مونوکلونال برای مثال ايمونوگلوبين داخل وريدي (</t>
    </r>
    <r>
      <rPr>
        <sz val="10"/>
        <color rgb="FF000000"/>
        <rFont val="Calibri"/>
        <family val="2"/>
        <scheme val="minor"/>
      </rPr>
      <t>IVIG</t>
    </r>
    <r>
      <rPr>
        <sz val="10"/>
        <color rgb="FF000000"/>
        <rFont val="B Traffic"/>
        <charset val="178"/>
      </rPr>
      <t xml:space="preserve">) توسط پزشک </t>
    </r>
    <r>
      <rPr>
        <b/>
        <sz val="10"/>
        <color rgb="FF000000"/>
        <rFont val="B Traffic"/>
        <charset val="178"/>
      </rPr>
      <t>(ونوفر)</t>
    </r>
  </si>
  <si>
    <r>
      <t xml:space="preserve">تزريق داروهاي بي‌فسفوناتها (برای مثال زومتا و پاميدرونات) پالس‌متيل پردنيزولون توسط پزشک یا تحت نظارت مستقیم </t>
    </r>
    <r>
      <rPr>
        <b/>
        <sz val="10"/>
        <color rgb="FF000000"/>
        <rFont val="B Traffic"/>
        <charset val="178"/>
      </rPr>
      <t>(فرینجکت)</t>
    </r>
  </si>
  <si>
    <t>(هزینه لوازم و تجهیزات مصرفی به طور جداگانه قابل اخذ نمی‌باشد)</t>
  </si>
  <si>
    <r>
      <t xml:space="preserve">مصاحبه و </t>
    </r>
    <r>
      <rPr>
        <b/>
        <sz val="10"/>
        <color rgb="FF000000"/>
        <rFont val="B Traffic"/>
        <charset val="178"/>
      </rPr>
      <t>معاینه تشخیصی روانپزشکی؛</t>
    </r>
    <r>
      <rPr>
        <sz val="10"/>
        <color rgb="FF000000"/>
        <rFont val="B Traffic"/>
        <charset val="178"/>
      </rPr>
      <t xml:space="preserve"> به ازای هر جلسه</t>
    </r>
  </si>
  <si>
    <t xml:space="preserve"> (این کد برای هر بیمار تنها یکبار و فقط در اولین مصاحبه گزارش گردد) (این خدمت همزمان با ویزیت روزانه یا ویزیت سرپایی، قابل گزارش و اخذ نمی‌باشد)</t>
  </si>
  <si>
    <r>
      <t>مجموعه تست های مورد استفاده برای ارزیابی بالینی (انجام و تفسیر) (برای مثال؛</t>
    </r>
    <r>
      <rPr>
        <sz val="10"/>
        <color rgb="FF000000"/>
        <rFont val="Calibri"/>
        <family val="2"/>
        <scheme val="minor"/>
      </rPr>
      <t>Beck</t>
    </r>
    <r>
      <rPr>
        <sz val="10"/>
        <color rgb="FF000000"/>
        <rFont val="B Traffic"/>
        <charset val="178"/>
      </rPr>
      <t xml:space="preserve"> </t>
    </r>
    <r>
      <rPr>
        <sz val="10"/>
        <color rgb="FF000000"/>
        <rFont val="Calibri"/>
        <family val="2"/>
        <scheme val="minor"/>
      </rPr>
      <t>depression Inventory, Proteus Mazes Test, Wechsler</t>
    </r>
    <r>
      <rPr>
        <sz val="10"/>
        <color rgb="FF000000"/>
        <rFont val="Times New Roman"/>
        <family val="1"/>
      </rPr>
      <t xml:space="preserve"> Memory Scale, The Bender Gestalt Perceptual Motor Test, Rorschach Test, Symptopm Check List (SCL90</t>
    </r>
    <r>
      <rPr>
        <sz val="10"/>
        <color rgb="FF000000"/>
        <rFont val="B Traffic"/>
        <charset val="178"/>
      </rPr>
      <t>) )</t>
    </r>
  </si>
  <si>
    <r>
      <t xml:space="preserve">مجموعه تست های مورد استفاده برای ارزیابی شخصیت (انجام و تفسیر) (برای مثال؛ </t>
    </r>
    <r>
      <rPr>
        <sz val="10"/>
        <color rgb="FF000000"/>
        <rFont val="Times New Roman"/>
        <family val="1"/>
      </rPr>
      <t>Minesota multiphasic personality inventorty (MMPI), Bysenk Personality Inventory, Scentence Completion Test</t>
    </r>
    <r>
      <rPr>
        <sz val="10"/>
        <color rgb="FF000000"/>
        <rFont val="B Traffic"/>
        <charset val="178"/>
      </rPr>
      <t>)</t>
    </r>
  </si>
  <si>
    <r>
      <t xml:space="preserve">مجموعه تست های مورد استفاده برای ارزیابی هوش (انجام و تفسیر) (برای مثال؛ </t>
    </r>
    <r>
      <rPr>
        <sz val="10"/>
        <color rgb="FF000000"/>
        <rFont val="Calibri"/>
        <family val="2"/>
        <scheme val="minor"/>
      </rPr>
      <t>Raven’s</t>
    </r>
    <r>
      <rPr>
        <sz val="10"/>
        <color rgb="FF000000"/>
        <rFont val="B Traffic"/>
        <charset val="178"/>
      </rPr>
      <t xml:space="preserve"> </t>
    </r>
    <r>
      <rPr>
        <sz val="10"/>
        <color rgb="FF000000"/>
        <rFont val="Calibri"/>
        <family val="2"/>
        <scheme val="minor"/>
      </rPr>
      <t>matrices for adult, The Coloured Raven’s</t>
    </r>
    <r>
      <rPr>
        <sz val="10"/>
        <color rgb="FF000000"/>
        <rFont val="Times New Roman"/>
        <family val="1"/>
      </rPr>
      <t xml:space="preserve"> Matrices for Children, draw a person test, Thematic apperception test, Children apperception test</t>
    </r>
    <r>
      <rPr>
        <sz val="10"/>
        <color rgb="FF000000"/>
        <rFont val="B Traffic"/>
        <charset val="178"/>
      </rPr>
      <t xml:space="preserve"> )</t>
    </r>
  </si>
  <si>
    <r>
      <t xml:space="preserve">تحریک مکرر مغناطیسی ترانس کرانیال </t>
    </r>
    <r>
      <rPr>
        <b/>
        <sz val="10"/>
        <color rgb="FF000000"/>
        <rFont val="B Traffic"/>
        <charset val="178"/>
      </rPr>
      <t>(</t>
    </r>
    <r>
      <rPr>
        <b/>
        <sz val="10"/>
        <color rgb="FF000000"/>
        <rFont val="Calibri"/>
        <family val="2"/>
        <scheme val="minor"/>
      </rPr>
      <t>Rtms</t>
    </r>
    <r>
      <rPr>
        <b/>
        <sz val="10"/>
        <color rgb="FF000000"/>
        <rFont val="B Traffic"/>
        <charset val="178"/>
      </rPr>
      <t>)</t>
    </r>
  </si>
  <si>
    <t xml:space="preserve"> (به ازای هر جلسه و ویزیت سرپایی قابل گزارش نمی‌باشد)</t>
  </si>
  <si>
    <r>
      <t xml:space="preserve">درمان با تشنج‌زایی الکتریکی </t>
    </r>
    <r>
      <rPr>
        <sz val="10"/>
        <color rgb="FF000000"/>
        <rFont val="Calibri"/>
        <family val="2"/>
        <scheme val="minor"/>
      </rPr>
      <t>ECT</t>
    </r>
    <r>
      <rPr>
        <sz val="10"/>
        <color rgb="FF000000"/>
        <rFont val="B Traffic"/>
        <charset val="178"/>
      </rPr>
      <t xml:space="preserve"> (شامل مانیتورینگ لازم)؛ به ازای هر جلسه</t>
    </r>
  </si>
  <si>
    <r>
      <t xml:space="preserve">آموزش </t>
    </r>
    <r>
      <rPr>
        <b/>
        <sz val="10"/>
        <color rgb="FF000000"/>
        <rFont val="B Traffic"/>
        <charset val="178"/>
      </rPr>
      <t>بیوفیدبک،</t>
    </r>
    <r>
      <rPr>
        <sz val="10"/>
        <color rgb="FF000000"/>
        <rFont val="B Traffic"/>
        <charset val="178"/>
      </rPr>
      <t xml:space="preserve"> با هر روشی </t>
    </r>
  </si>
  <si>
    <r>
      <t xml:space="preserve">آموزش بیوفیدبک، عضلات پرینه، اسفنکتر ادراری یا مقعدی، شامل </t>
    </r>
    <r>
      <rPr>
        <sz val="10"/>
        <color rgb="FF000000"/>
        <rFont val="Calibri"/>
        <family val="2"/>
        <scheme val="minor"/>
      </rPr>
      <t>EMG</t>
    </r>
    <r>
      <rPr>
        <sz val="10"/>
        <color rgb="FF000000"/>
        <rFont val="B Traffic"/>
        <charset val="178"/>
      </rPr>
      <t xml:space="preserve"> و یا مانومتری </t>
    </r>
  </si>
  <si>
    <r>
      <rPr>
        <b/>
        <sz val="10"/>
        <color rgb="FF000000"/>
        <rFont val="B Traffic"/>
        <charset val="178"/>
      </rPr>
      <t>نوروفیدبک</t>
    </r>
    <r>
      <rPr>
        <sz val="10"/>
        <color rgb="FF000000"/>
        <rFont val="B Traffic"/>
        <charset val="178"/>
      </rPr>
      <t xml:space="preserve"> </t>
    </r>
  </si>
  <si>
    <t>(فقط هزینه ست، صافی، سوزن، پودر بیکربنات و محلول دیالیز جداگانه و مطابق قیمت اعلامی وزارت بهداشت، درمان و آموزش پزشکی قابل محاسبه می‌باشد) (این کد را برای مراکز درمانی خصوصی با ارزش نسبی 26 واحد گزارش کنید) (این کد را برای مراکز درمانی عمومی غیردولتی با ارزش نسبی 23 واحد گزارش کنید) (تنها ضریب ارزش ریالی بخش دولتی برای این کد قابل گزارش می‌باشد)</t>
  </si>
  <si>
    <t>(فقط هزينه ست، صافي، سوزن، پودر بيکربنات و محلول دياليز جداگانه و مطابق قيمت اعلامي وزارت بهداشت، درمان و آموزش پزشکي قابل محاسبه مي‌باشد) (این کد را برای مراکز درمانی خصوصی با ارزش نسبی 23 واحد گزارش کنید و (این کد را برای مراکز درمانی عمومی غیردولتی و خیریه با ارزش نسبی 19 واحد گزارش کنید) (تنها ضریب ارزش ریالی بخش دولتی برای این کد قابل گزارش می‌باشد)</t>
  </si>
  <si>
    <t>(شامل کليه هزينه‌هاي صورت گرفته است) (تنها ضريب ارزش ريالي بخش دولتي براي اين کد قابل گزارش مي‌باشد) (برای دیالیز صفاقی موقت کد 402065 گزارش گردد)</t>
  </si>
  <si>
    <t>ارزش تام 12.5 واحد</t>
  </si>
  <si>
    <r>
      <t>CRRT</t>
    </r>
    <r>
      <rPr>
        <sz val="10"/>
        <color rgb="FF000000"/>
        <rFont val="B Traffic"/>
        <charset val="178"/>
      </rPr>
      <t xml:space="preserve"> هموفيلتراسيون و درمان هاي مداوم جايگزين كليه </t>
    </r>
  </si>
  <si>
    <t>(هزينه ست، صافي، سوزن، محلول دياليز و سایر مواد مصرفی اختصاصی جداگانه و مطابق قيمت اعلامي وزارت بهداشت، درمان و آموزش پزشکي قابل محاسبه مي‌باشد)</t>
  </si>
  <si>
    <r>
      <t xml:space="preserve">بررسی </t>
    </r>
    <r>
      <rPr>
        <b/>
        <sz val="10"/>
        <color rgb="FF000000"/>
        <rFont val="B Traffic"/>
        <charset val="178"/>
      </rPr>
      <t>حرکات مری</t>
    </r>
    <r>
      <rPr>
        <sz val="10"/>
        <color rgb="FF000000"/>
        <rFont val="B Traffic"/>
        <charset val="178"/>
      </rPr>
      <t xml:space="preserve"> (بررسی مانومتریک مری و/یا محل اتصال مری به معده)/با مکولیل یا مواد محرک مشابه/با بررسی به کمک انفوزیون اسید/بررسی (مانومتریک) حرکات دئودنوم/مری، تست پرفوزیون اسید برای ازوفاژیت (برن اشتاین)/مری، تست رفلاکس اسید با الکترود داخل بینی برای اندازه‌گیری </t>
    </r>
    <r>
      <rPr>
        <sz val="10"/>
        <color rgb="FF000000"/>
        <rFont val="Calibri"/>
        <family val="2"/>
        <scheme val="minor"/>
      </rPr>
      <t>Ph</t>
    </r>
    <r>
      <rPr>
        <sz val="10"/>
        <color rgb="FF000000"/>
        <rFont val="B Traffic"/>
        <charset val="178"/>
      </rPr>
      <t>، ثبت، تحلیل، تفسیر و یا با ثبت طولانی</t>
    </r>
  </si>
  <si>
    <t xml:space="preserve"> (کد 900210 را به همراه کد 900205 بکار نبرید)</t>
  </si>
  <si>
    <r>
      <t>شستشو برای دفع تجمع مدفوع (</t>
    </r>
    <r>
      <rPr>
        <sz val="10"/>
        <color rgb="FF000000"/>
        <rFont val="Calibri"/>
        <family val="2"/>
        <scheme val="minor"/>
      </rPr>
      <t>WBI</t>
    </r>
    <r>
      <rPr>
        <sz val="10"/>
        <color rgb="FF000000"/>
        <rFont val="B Traffic"/>
        <charset val="178"/>
      </rPr>
      <t>) به ازای هر 24 ساعت</t>
    </r>
  </si>
  <si>
    <r>
      <rPr>
        <b/>
        <sz val="10"/>
        <color rgb="FF000000"/>
        <rFont val="B Traffic"/>
        <charset val="178"/>
      </rPr>
      <t>تعیین وضعیت انکساری چشم</t>
    </r>
    <r>
      <rPr>
        <sz val="10"/>
        <color rgb="FF000000"/>
        <rFont val="B Traffic"/>
        <charset val="178"/>
      </rPr>
      <t xml:space="preserve"> (عمل مستقل)</t>
    </r>
  </si>
  <si>
    <r>
      <rPr>
        <b/>
        <sz val="10"/>
        <color rgb="FF000000"/>
        <rFont val="B Traffic"/>
        <charset val="178"/>
      </rPr>
      <t>توپوگرافي</t>
    </r>
    <r>
      <rPr>
        <sz val="10"/>
        <color rgb="FF000000"/>
        <rFont val="B Traffic"/>
        <charset val="178"/>
      </rPr>
      <t xml:space="preserve"> كورنآ(قرنيه) كامپيوتري، يك يا دو طرفه، با گزارش و تفسير</t>
    </r>
  </si>
  <si>
    <r>
      <t xml:space="preserve">آموزش ارتوپتیک و یا پلئوپتیک با راهنمایی و ارزیابی طبی دائم </t>
    </r>
    <r>
      <rPr>
        <b/>
        <sz val="10"/>
        <color rgb="FF000000"/>
        <rFont val="B Traffic"/>
        <charset val="178"/>
      </rPr>
      <t>(ویژن تراپی)</t>
    </r>
  </si>
  <si>
    <r>
      <rPr>
        <b/>
        <sz val="10"/>
        <color rgb="FF000000"/>
        <rFont val="B Traffic"/>
        <charset val="178"/>
      </rPr>
      <t>فیت کردن</t>
    </r>
    <r>
      <rPr>
        <sz val="10"/>
        <color rgb="FF000000"/>
        <rFont val="B Traffic"/>
        <charset val="178"/>
      </rPr>
      <t xml:space="preserve"> کانتاکت لنز برای درمان بیماری</t>
    </r>
  </si>
  <si>
    <t xml:space="preserve"> (برای مثال به وسیله تانژانت اسکرین، اتوپلوت، آرک پریمتر یا تست SSLA همانند اکتاپوس 3 یا 7 یا مشابه)</t>
  </si>
  <si>
    <r>
      <rPr>
        <b/>
        <sz val="10"/>
        <color rgb="FF000000"/>
        <rFont val="B Traffic"/>
        <charset val="178"/>
      </rPr>
      <t>پریمتری</t>
    </r>
    <r>
      <rPr>
        <sz val="10"/>
        <color rgb="FF000000"/>
        <rFont val="B Traffic"/>
        <charset val="178"/>
      </rPr>
      <t xml:space="preserve"> اتوماتیک شامل کلیه هزینه های مربوطه </t>
    </r>
  </si>
  <si>
    <t>(هزینه دیگری با این کد قابل گزارش نمی‌باشد)</t>
  </si>
  <si>
    <r>
      <rPr>
        <b/>
        <sz val="10"/>
        <color rgb="FF000000"/>
        <rFont val="B Traffic"/>
        <charset val="178"/>
      </rPr>
      <t>تونومتری</t>
    </r>
    <r>
      <rPr>
        <sz val="10"/>
        <color rgb="FF000000"/>
        <rFont val="B Traffic"/>
        <charset val="178"/>
      </rPr>
      <t xml:space="preserve"> سریال با اندازه‌گیریهای متعدد فشار داخل چشم (عمل مستقل)</t>
    </r>
  </si>
  <si>
    <r>
      <rPr>
        <b/>
        <sz val="10"/>
        <color rgb="FF000000"/>
        <rFont val="B Traffic"/>
        <charset val="178"/>
      </rPr>
      <t>تونوگرافی</t>
    </r>
    <r>
      <rPr>
        <sz val="10"/>
        <color rgb="FF000000"/>
        <rFont val="B Traffic"/>
        <charset val="178"/>
      </rPr>
      <t xml:space="preserve"> با تفسیر و گزارش، روش تونومتر ثبات دندانه‌ای یا روش ساکشن پری لیمبال یا تونوگرافی با تحریک به وسیله آب</t>
    </r>
  </si>
  <si>
    <r>
      <rPr>
        <b/>
        <sz val="10"/>
        <color rgb="FF000000"/>
        <rFont val="B Traffic"/>
        <charset val="178"/>
      </rPr>
      <t>بیومتری</t>
    </r>
    <r>
      <rPr>
        <sz val="10"/>
        <color rgb="FF000000"/>
        <rFont val="B Traffic"/>
        <charset val="178"/>
      </rPr>
      <t xml:space="preserve"> چشمی به وسیله اینترفرومتری با محاسبه قدرت عدسی داخل چشمی (</t>
    </r>
    <r>
      <rPr>
        <b/>
        <sz val="10"/>
        <color rgb="FF000000"/>
        <rFont val="B Traffic"/>
        <charset val="178"/>
      </rPr>
      <t>IOL)</t>
    </r>
  </si>
  <si>
    <r>
      <rPr>
        <b/>
        <sz val="10"/>
        <color rgb="FF000000"/>
        <rFont val="B Traffic"/>
        <charset val="178"/>
      </rPr>
      <t>آنژيوگرافي</t>
    </r>
    <r>
      <rPr>
        <sz val="10"/>
        <color rgb="FF000000"/>
        <rFont val="B Traffic"/>
        <charset val="178"/>
      </rPr>
      <t xml:space="preserve"> (چشم) فلئورسين یا ايندوسيانين سبز (</t>
    </r>
    <r>
      <rPr>
        <sz val="10"/>
        <color rgb="FF000000"/>
        <rFont val="Calibri"/>
        <family val="2"/>
        <scheme val="minor"/>
      </rPr>
      <t>ICG</t>
    </r>
    <r>
      <rPr>
        <sz val="10"/>
        <color rgb="FF000000"/>
        <rFont val="B Traffic"/>
        <charset val="178"/>
      </rPr>
      <t>) (شامل عكس‌برداري چند تصويري)، با تفسير و گزارش</t>
    </r>
  </si>
  <si>
    <r>
      <t xml:space="preserve">عکسبرداری از </t>
    </r>
    <r>
      <rPr>
        <b/>
        <sz val="10"/>
        <color rgb="FF000000"/>
        <rFont val="B Traffic"/>
        <charset val="178"/>
      </rPr>
      <t>فوندوس،</t>
    </r>
    <r>
      <rPr>
        <sz val="10"/>
        <color rgb="FF000000"/>
        <rFont val="B Traffic"/>
        <charset val="178"/>
      </rPr>
      <t xml:space="preserve"> با تفسیر و گزارش</t>
    </r>
  </si>
  <si>
    <t>( همراه ویزیت چشم پزشکی قابل گزارش نیست)</t>
  </si>
  <si>
    <r>
      <t xml:space="preserve">بررسی دید رنگی، وسیع، برای مثال آنومالوسکوپ یا ابزار مشابه (آزمایش دید رنگی یا صفحات سودوایزوکوماتیک از قبیل </t>
    </r>
    <r>
      <rPr>
        <sz val="10"/>
        <color rgb="FF000000"/>
        <rFont val="Calibri"/>
        <family val="2"/>
        <scheme val="minor"/>
      </rPr>
      <t>HRR</t>
    </r>
    <r>
      <rPr>
        <sz val="10"/>
        <color rgb="FF000000"/>
        <rFont val="B Traffic"/>
        <charset val="178"/>
      </rPr>
      <t xml:space="preserve"> یا ایشیهارا (</t>
    </r>
    <r>
      <rPr>
        <sz val="10"/>
        <color rgb="FF000000"/>
        <rFont val="Calibri"/>
        <family val="2"/>
        <scheme val="minor"/>
      </rPr>
      <t>Ishihara</t>
    </r>
    <r>
      <rPr>
        <sz val="10"/>
        <color rgb="FF000000"/>
        <rFont val="B Traffic"/>
        <charset val="178"/>
      </rPr>
      <t xml:space="preserve">) نباید جداگانه گزارش گردد) </t>
    </r>
  </si>
  <si>
    <t>( این خدمت جزء خدمات چشم پزشکی عمومی و در کد 900410 لحاظ شده است)</t>
  </si>
  <si>
    <r>
      <t xml:space="preserve">تجویز، </t>
    </r>
    <r>
      <rPr>
        <b/>
        <sz val="10"/>
        <color rgb="FF000000"/>
        <rFont val="B Traffic"/>
        <charset val="178"/>
      </rPr>
      <t>فیت کردن</t>
    </r>
    <r>
      <rPr>
        <sz val="10"/>
        <color rgb="FF000000"/>
        <rFont val="B Traffic"/>
        <charset val="178"/>
      </rPr>
      <t xml:space="preserve"> کانتاکت لنز قرنیه ای برای آفاکیا، یک چشم</t>
    </r>
  </si>
  <si>
    <r>
      <t xml:space="preserve"> تجویز، </t>
    </r>
    <r>
      <rPr>
        <b/>
        <sz val="10"/>
        <color rgb="FF000000"/>
        <rFont val="B Traffic"/>
        <charset val="178"/>
      </rPr>
      <t>فیت کردن</t>
    </r>
    <r>
      <rPr>
        <sz val="10"/>
        <color rgb="FF000000"/>
        <rFont val="B Traffic"/>
        <charset val="178"/>
      </rPr>
      <t xml:space="preserve"> کانتاکت لنز قرنیه‌ای برای آفاکیا، هر دو چشم یا اسکلرایی</t>
    </r>
  </si>
  <si>
    <r>
      <rPr>
        <b/>
        <sz val="10"/>
        <color rgb="FF000000"/>
        <rFont val="B Traffic"/>
        <charset val="178"/>
      </rPr>
      <t xml:space="preserve"> فیت کردن عینک</t>
    </r>
    <r>
      <rPr>
        <sz val="10"/>
        <color rgb="FF000000"/>
        <rFont val="B Traffic"/>
        <charset val="178"/>
      </rPr>
      <t>، به جز برای آفاکیا؛ تک کانونی</t>
    </r>
  </si>
  <si>
    <r>
      <rPr>
        <b/>
        <sz val="10"/>
        <color rgb="FF000000"/>
        <rFont val="B Traffic"/>
        <charset val="178"/>
      </rPr>
      <t>فیت کردن عینک</t>
    </r>
    <r>
      <rPr>
        <sz val="10"/>
        <color rgb="FF000000"/>
        <rFont val="B Traffic"/>
        <charset val="178"/>
      </rPr>
      <t>، به جز برای آفاکیا؛ دو کانونی یا بیشتر</t>
    </r>
  </si>
  <si>
    <r>
      <rPr>
        <b/>
        <sz val="10"/>
        <color rgb="FF000000"/>
        <rFont val="B Traffic"/>
        <charset val="178"/>
      </rPr>
      <t>فیت کردن عینک</t>
    </r>
    <r>
      <rPr>
        <sz val="10"/>
        <color rgb="FF000000"/>
        <rFont val="B Traffic"/>
        <charset val="178"/>
      </rPr>
      <t xml:space="preserve"> برای آفاکیا؛ یک کانونی</t>
    </r>
  </si>
  <si>
    <r>
      <rPr>
        <b/>
        <sz val="10"/>
        <color rgb="FF000000"/>
        <rFont val="B Traffic"/>
        <charset val="178"/>
      </rPr>
      <t>فیت کردن عینک</t>
    </r>
    <r>
      <rPr>
        <sz val="10"/>
        <color rgb="FF000000"/>
        <rFont val="B Traffic"/>
        <charset val="178"/>
      </rPr>
      <t xml:space="preserve"> برای آفاکیا؛ بیشتر از یک کانونی</t>
    </r>
  </si>
  <si>
    <r>
      <t xml:space="preserve">تست </t>
    </r>
    <r>
      <rPr>
        <sz val="10"/>
        <color rgb="FF000000"/>
        <rFont val="Calibri"/>
        <family val="2"/>
        <scheme val="minor"/>
      </rPr>
      <t>Ocular Photo Screening</t>
    </r>
    <r>
      <rPr>
        <sz val="10"/>
        <color rgb="FF000000"/>
        <rFont val="B Traffic"/>
        <charset val="178"/>
      </rPr>
      <t xml:space="preserve"> با تفسیر و گزارش؛ دو طرفه </t>
    </r>
  </si>
  <si>
    <r>
      <t xml:space="preserve">مانورهای درمانی اصلاح سرگیجه حاد وضعیتی (مانند </t>
    </r>
    <r>
      <rPr>
        <sz val="10"/>
        <color rgb="FF000000"/>
        <rFont val="Calibri"/>
        <family val="2"/>
        <scheme val="minor"/>
      </rPr>
      <t>Epley</t>
    </r>
    <r>
      <rPr>
        <sz val="10"/>
        <color rgb="FF000000"/>
        <rFont val="B Traffic"/>
        <charset val="178"/>
      </rPr>
      <t xml:space="preserve"> یا </t>
    </r>
    <r>
      <rPr>
        <sz val="10"/>
        <color rgb="FF000000"/>
        <rFont val="Calibri"/>
        <family val="2"/>
        <scheme val="minor"/>
      </rPr>
      <t>Semont</t>
    </r>
    <r>
      <rPr>
        <sz val="10"/>
        <color rgb="FF000000"/>
        <rFont val="B Traffic"/>
        <charset val="178"/>
      </rPr>
      <t xml:space="preserve">) </t>
    </r>
  </si>
  <si>
    <r>
      <t xml:space="preserve">درمان </t>
    </r>
    <r>
      <rPr>
        <b/>
        <sz val="10"/>
        <color rgb="FF000000"/>
        <rFont val="B Traffic"/>
        <charset val="178"/>
      </rPr>
      <t>اختلالات گفتار</t>
    </r>
    <r>
      <rPr>
        <sz val="10"/>
        <color rgb="FF000000"/>
        <rFont val="B Traffic"/>
        <charset val="178"/>
      </rPr>
      <t>، زبان، تکلم، ارتباط کلامی و یا پردازش شنوایی؛ انفرادی به ازای هر جلسه</t>
    </r>
  </si>
  <si>
    <r>
      <t xml:space="preserve">ارزيابي پايه سيستم </t>
    </r>
    <r>
      <rPr>
        <b/>
        <sz val="10"/>
        <color rgb="FF000000"/>
        <rFont val="B Traffic"/>
        <charset val="178"/>
      </rPr>
      <t>تعادلي</t>
    </r>
    <r>
      <rPr>
        <sz val="10"/>
        <color rgb="FF000000"/>
        <rFont val="B Traffic"/>
        <charset val="178"/>
      </rPr>
      <t xml:space="preserve"> (الکترونيستاگموگرافي) </t>
    </r>
    <r>
      <rPr>
        <sz val="10"/>
        <color rgb="FF000000"/>
        <rFont val="Calibri"/>
        <family val="2"/>
        <scheme val="minor"/>
      </rPr>
      <t>ENG</t>
    </r>
    <r>
      <rPr>
        <sz val="10"/>
        <color rgb="FF000000"/>
        <rFont val="B Traffic"/>
        <charset val="178"/>
      </rPr>
      <t xml:space="preserve">، </t>
    </r>
    <r>
      <rPr>
        <sz val="10"/>
        <color rgb="FF000000"/>
        <rFont val="Calibri"/>
        <family val="2"/>
        <scheme val="minor"/>
      </rPr>
      <t>VNG</t>
    </r>
    <r>
      <rPr>
        <sz val="10"/>
        <color rgb="FF000000"/>
        <rFont val="B Traffic"/>
        <charset val="178"/>
      </rPr>
      <t xml:space="preserve">، </t>
    </r>
    <r>
      <rPr>
        <sz val="10"/>
        <color rgb="FF000000"/>
        <rFont val="Calibri"/>
        <family val="2"/>
        <scheme val="minor"/>
      </rPr>
      <t>VEMP</t>
    </r>
    <r>
      <rPr>
        <sz val="10"/>
        <color rgb="FF000000"/>
        <rFont val="B Traffic"/>
        <charset val="178"/>
      </rPr>
      <t xml:space="preserve"> و </t>
    </r>
    <r>
      <rPr>
        <sz val="10"/>
        <color rgb="FF000000"/>
        <rFont val="Times New Roman"/>
        <family val="1"/>
      </rPr>
      <t>Vibration</t>
    </r>
  </si>
  <si>
    <r>
      <rPr>
        <b/>
        <sz val="10"/>
        <color rgb="FF000000"/>
        <rFont val="B Traffic"/>
        <charset val="178"/>
      </rPr>
      <t>ادیومتری</t>
    </r>
    <r>
      <rPr>
        <sz val="10"/>
        <color rgb="FF000000"/>
        <rFont val="B Traffic"/>
        <charset val="178"/>
      </rPr>
      <t xml:space="preserve"> پایه شامل ادیومتری با طنین صوتی خالص از راه هوا</t>
    </r>
  </si>
  <si>
    <r>
      <rPr>
        <b/>
        <sz val="10"/>
        <color rgb="FF000000"/>
        <rFont val="B Traffic"/>
        <charset val="178"/>
      </rPr>
      <t>ادیومتری</t>
    </r>
    <r>
      <rPr>
        <sz val="10"/>
        <color rgb="FF000000"/>
        <rFont val="B Traffic"/>
        <charset val="178"/>
      </rPr>
      <t xml:space="preserve"> پایه شامل ادیومتری با طنین صوتی خالص از راه هوا و استخوان </t>
    </r>
    <r>
      <rPr>
        <b/>
        <sz val="10"/>
        <color rgb="FF000000"/>
        <rFont val="B Traffic"/>
        <charset val="178"/>
      </rPr>
      <t>PTA</t>
    </r>
  </si>
  <si>
    <r>
      <rPr>
        <b/>
        <sz val="10"/>
        <color rgb="FF000000"/>
        <rFont val="B Traffic"/>
        <charset val="178"/>
      </rPr>
      <t>ادیومتری</t>
    </r>
    <r>
      <rPr>
        <sz val="10"/>
        <color rgb="FF000000"/>
        <rFont val="B Traffic"/>
        <charset val="178"/>
      </rPr>
      <t xml:space="preserve"> پایه و جامع شامل ادیومتری با طنین صوتی خالص از راه هوا و استخوان، ادیومتری کلامی، تعیین آستانه و تمیز کلمات </t>
    </r>
    <r>
      <rPr>
        <b/>
        <sz val="10"/>
        <color rgb="FF000000"/>
        <rFont val="B Traffic"/>
        <charset val="178"/>
      </rPr>
      <t>SRT</t>
    </r>
  </si>
  <si>
    <r>
      <rPr>
        <b/>
        <sz val="10"/>
        <color rgb="FF000000"/>
        <rFont val="B Traffic"/>
        <charset val="178"/>
      </rPr>
      <t xml:space="preserve"> </t>
    </r>
    <r>
      <rPr>
        <sz val="10"/>
        <color rgb="FF000000"/>
        <rFont val="B Traffic"/>
        <charset val="178"/>
      </rPr>
      <t xml:space="preserve">تست‌های تخصصی و تکمیلی شنوایی شناسی شامل تست بالانس بلندي صوت، متناوب، يك يا دو گوش/تست تحليل رفتن/طنين صوتي/تست </t>
    </r>
    <r>
      <rPr>
        <sz val="10"/>
        <color rgb="FF000000"/>
        <rFont val="Calibri"/>
        <family val="2"/>
        <scheme val="minor"/>
      </rPr>
      <t>SISI</t>
    </r>
    <r>
      <rPr>
        <sz val="10"/>
        <color rgb="FF000000"/>
        <rFont val="B Traffic"/>
        <charset val="178"/>
      </rPr>
      <t xml:space="preserve">/تست استنجر با طنين صوتي خالص/تست گفتار فيلتر شده/تست با لغات دو سيلابي طولاني/تست لومبارد/تست ميزان دقت حسي عصبي/تست تشخيصي جملات ساختگي/ گفتاری و تست </t>
    </r>
    <r>
      <rPr>
        <b/>
        <sz val="10"/>
        <color rgb="FF000000"/>
        <rFont val="Calibri"/>
        <family val="2"/>
        <scheme val="minor"/>
      </rPr>
      <t>ETF</t>
    </r>
    <r>
      <rPr>
        <sz val="10"/>
        <color rgb="FF000000"/>
        <rFont val="B Traffic"/>
        <charset val="178"/>
      </rPr>
      <t xml:space="preserve">؛ هر یک </t>
    </r>
    <r>
      <rPr>
        <b/>
        <sz val="10"/>
        <color rgb="FF000000"/>
        <rFont val="B Traffic"/>
        <charset val="178"/>
      </rPr>
      <t>SDS</t>
    </r>
  </si>
  <si>
    <t>(براي ارزيابي سمعك و انتخاب به كد 900515 و 900520 مراجعه كنيد)</t>
  </si>
  <si>
    <r>
      <t>اندازه‌گیری تیمپانیک (تست آمپدانس) (</t>
    </r>
    <r>
      <rPr>
        <b/>
        <sz val="10"/>
        <color rgb="FF000000"/>
        <rFont val="B Traffic"/>
        <charset val="178"/>
      </rPr>
      <t>تمپانومتری</t>
    </r>
    <r>
      <rPr>
        <sz val="10"/>
        <color rgb="FF000000"/>
        <rFont val="B Traffic"/>
        <charset val="178"/>
      </rPr>
      <t>)</t>
    </r>
  </si>
  <si>
    <r>
      <t xml:space="preserve">تست </t>
    </r>
    <r>
      <rPr>
        <b/>
        <sz val="10"/>
        <color rgb="FF000000"/>
        <rFont val="B Traffic"/>
        <charset val="178"/>
      </rPr>
      <t>رفلکس آکوستیک صوتی</t>
    </r>
  </si>
  <si>
    <r>
      <rPr>
        <b/>
        <sz val="10"/>
        <color rgb="FF000000"/>
        <rFont val="B Traffic"/>
        <charset val="178"/>
      </rPr>
      <t>الکتروکوکلئوگرافی</t>
    </r>
    <r>
      <rPr>
        <sz val="10"/>
        <color rgb="FF000000"/>
        <rFont val="B Traffic"/>
        <charset val="178"/>
      </rPr>
      <t xml:space="preserve"> (هزینه وسایل مصرفی به طور جداگانه محاسبه می‌گردد) </t>
    </r>
    <r>
      <rPr>
        <b/>
        <sz val="10"/>
        <color rgb="FF000000"/>
        <rFont val="B Traffic"/>
        <charset val="178"/>
      </rPr>
      <t>ECOG</t>
    </r>
  </si>
  <si>
    <r>
      <t xml:space="preserve">آزمون پتانسيل‌هاي برانگیخته پایدار شنوایی؛ </t>
    </r>
    <r>
      <rPr>
        <b/>
        <sz val="10"/>
        <color rgb="FF000000"/>
        <rFont val="Calibri"/>
        <family val="2"/>
        <scheme val="minor"/>
      </rPr>
      <t>ABR</t>
    </r>
    <r>
      <rPr>
        <sz val="10"/>
        <color rgb="FF000000"/>
        <rFont val="B Traffic"/>
        <charset val="178"/>
      </rPr>
      <t xml:space="preserve"> جامع یا محدود </t>
    </r>
  </si>
  <si>
    <r>
      <t xml:space="preserve">آزمون پتانسيل‌هاي برانگیخته پایدار شنوایی؛ </t>
    </r>
    <r>
      <rPr>
        <b/>
        <sz val="10"/>
        <color rgb="FF000000"/>
        <rFont val="Calibri"/>
        <family val="2"/>
        <scheme val="minor"/>
      </rPr>
      <t>ASSR</t>
    </r>
    <r>
      <rPr>
        <sz val="10"/>
        <color rgb="FF000000"/>
        <rFont val="B Traffic"/>
        <charset val="178"/>
      </rPr>
      <t xml:space="preserve"> جامع یا محدود</t>
    </r>
  </si>
  <si>
    <r>
      <t xml:space="preserve">تست انتشار صوت (اسکرنینگ یا تشخيصي) یا </t>
    </r>
    <r>
      <rPr>
        <b/>
        <sz val="10"/>
        <color rgb="FF000000"/>
        <rFont val="Calibri"/>
        <family val="2"/>
        <scheme val="minor"/>
      </rPr>
      <t>TEOAE</t>
    </r>
  </si>
  <si>
    <r>
      <t xml:space="preserve">تست انتشار صوت (تشخیصی) یا </t>
    </r>
    <r>
      <rPr>
        <b/>
        <sz val="10"/>
        <color rgb="FF000000"/>
        <rFont val="Calibri"/>
        <family val="2"/>
        <scheme val="minor"/>
      </rPr>
      <t>DPOAE</t>
    </r>
  </si>
  <si>
    <r>
      <t xml:space="preserve">مشاوره یا تجویز </t>
    </r>
    <r>
      <rPr>
        <b/>
        <sz val="10"/>
        <color rgb="FF000000"/>
        <rFont val="B Traffic"/>
        <charset val="178"/>
      </rPr>
      <t>سمعک</t>
    </r>
    <r>
      <rPr>
        <sz val="10"/>
        <color rgb="FF000000"/>
        <rFont val="B Traffic"/>
        <charset val="178"/>
      </rPr>
      <t xml:space="preserve"> یا ارزیابی و کنترل دوره‌‌ای/فیتینگ سمعک؛ یک گوش (آنالوگ یا دیجیتال)</t>
    </r>
  </si>
  <si>
    <r>
      <t xml:space="preserve">مشاوره یا تجویز </t>
    </r>
    <r>
      <rPr>
        <b/>
        <sz val="10"/>
        <color rgb="FF000000"/>
        <rFont val="B Traffic"/>
        <charset val="178"/>
      </rPr>
      <t>سمعک</t>
    </r>
    <r>
      <rPr>
        <sz val="10"/>
        <color rgb="FF000000"/>
        <rFont val="B Traffic"/>
        <charset val="178"/>
      </rPr>
      <t xml:space="preserve"> یا ارزیابی و کنترل دوره‌‌ای/فیتینگ سمعک؛ دو گوش (آنالوگ یا دیجیتال)</t>
    </r>
  </si>
  <si>
    <t>(برای گزارش خدمات مرتبط با وسائل ارتباطی جایگزین و یا تقویت کننده، به کدهای 900555 ،900545 مراجعه کنید)</t>
  </si>
  <si>
    <r>
      <t xml:space="preserve">ارزیابی برای تجویز ابزار ارتباطی "افزوده </t>
    </r>
    <r>
      <rPr>
        <sz val="10"/>
        <color rgb="FF000000"/>
        <rFont val="Times New Roman"/>
        <family val="1"/>
      </rPr>
      <t>–</t>
    </r>
    <r>
      <rPr>
        <sz val="10"/>
        <color rgb="FF000000"/>
        <rFont val="B Traffic"/>
        <charset val="178"/>
      </rPr>
      <t xml:space="preserve"> جایگزین" غیرگفتاری فردی چهره به چهره برای یک دوره درمان</t>
    </r>
  </si>
  <si>
    <r>
      <t xml:space="preserve">ارزیابی برای تجویز ابزار مولد گفتار در ارتباط "افزوده </t>
    </r>
    <r>
      <rPr>
        <sz val="10"/>
        <color rgb="FF000000"/>
        <rFont val="Times New Roman"/>
        <family val="1"/>
      </rPr>
      <t>–</t>
    </r>
    <r>
      <rPr>
        <sz val="10"/>
        <color rgb="FF000000"/>
        <rFont val="B Traffic"/>
        <charset val="178"/>
      </rPr>
      <t xml:space="preserve"> جایگزین" چهره به چهره برای یک دوره درمان</t>
    </r>
  </si>
  <si>
    <t xml:space="preserve"> (برای خدمت یا خدمات درمانی جهت استفاده از ابزار غیر مولد گفتار از کد 900550 استفاده کنید)</t>
  </si>
  <si>
    <t>(برای ارزیابی فلورسکوپیک حرکات عمل بلع از کد 900570 استفاده کنید) (برای امتحان با اندوسکوپ قابل انعطاف از کدهای 900570 و 900575 استفاده کنید)</t>
  </si>
  <si>
    <t xml:space="preserve"> (هزینه رادیولوژی به طور جداگانه محاسبه می‌گردد) (برای ارزیابی عمل بلع دهانی و حلقی از کد 900565 استفاده کنید)</t>
  </si>
  <si>
    <r>
      <rPr>
        <b/>
        <sz val="10"/>
        <color rgb="FF000000"/>
        <rFont val="B Traffic"/>
        <charset val="178"/>
      </rPr>
      <t>فلئوروسکوپی</t>
    </r>
    <r>
      <rPr>
        <sz val="10"/>
        <color rgb="FF000000"/>
        <rFont val="B Traffic"/>
        <charset val="178"/>
      </rPr>
      <t xml:space="preserve"> تنها تفسیر و گزارش پزشک </t>
    </r>
  </si>
  <si>
    <t>(برای گزارش ارزیابی فونکسیون بلع دهانی و حلقی از کد 900565 استفاده کنید) (برای گزارش ارزیابی حرکتی فونکسیون بلع با فلئورسکپی از کد 900570 استفاده کنید)</t>
  </si>
  <si>
    <t>خدمات درمانی</t>
  </si>
  <si>
    <t xml:space="preserve">احیای قلبی ریوی </t>
  </si>
  <si>
    <t>الکتروکاردیوگرافی</t>
  </si>
  <si>
    <r>
      <rPr>
        <b/>
        <sz val="10"/>
        <color rgb="FF000000"/>
        <rFont val="Calibri"/>
        <family val="2"/>
        <scheme val="minor"/>
      </rPr>
      <t>ECG</t>
    </r>
    <r>
      <rPr>
        <sz val="10"/>
        <color rgb="FF000000"/>
        <rFont val="B Traffic"/>
        <charset val="178"/>
      </rPr>
      <t xml:space="preserve"> با تفسير و گزارش</t>
    </r>
  </si>
  <si>
    <r>
      <rPr>
        <b/>
        <sz val="10"/>
        <color rgb="FF000000"/>
        <rFont val="B Traffic"/>
        <charset val="178"/>
      </rPr>
      <t>استرس اکوکاردیوگرافی</t>
    </r>
    <r>
      <rPr>
        <sz val="10"/>
        <color rgb="FF000000"/>
        <rFont val="B Traffic"/>
        <charset val="178"/>
      </rPr>
      <t xml:space="preserve"> (ارگومتر یک یا تردمیل یا فارماکولژیک) شامل قبل، حین و بعد با نظارت و تفسیر و گزارش پزشک</t>
    </r>
  </si>
  <si>
    <t>کاردیاک اوت پوت</t>
  </si>
  <si>
    <r>
      <t xml:space="preserve">Arterial Stiffness Index </t>
    </r>
    <r>
      <rPr>
        <b/>
        <sz val="10"/>
        <color rgb="FF000000"/>
        <rFont val="Times New Roman"/>
        <family val="1"/>
      </rPr>
      <t>(ASI)</t>
    </r>
  </si>
  <si>
    <r>
      <t xml:space="preserve">Tissue Doppler Imaging </t>
    </r>
    <r>
      <rPr>
        <b/>
        <sz val="10"/>
        <color rgb="FF000000"/>
        <rFont val="Times New Roman"/>
        <family val="1"/>
      </rPr>
      <t>(TDI)</t>
    </r>
  </si>
  <si>
    <t>3D Echo</t>
  </si>
  <si>
    <t>4D Echo</t>
  </si>
  <si>
    <t>3D TEE</t>
  </si>
  <si>
    <r>
      <t xml:space="preserve"> </t>
    </r>
    <r>
      <rPr>
        <sz val="10"/>
        <color rgb="FF000000"/>
        <rFont val="Calibri"/>
        <family val="2"/>
        <scheme val="minor"/>
      </rPr>
      <t>ECG</t>
    </r>
    <r>
      <rPr>
        <sz val="10"/>
        <color rgb="FF000000"/>
        <rFont val="B Traffic"/>
        <charset val="178"/>
      </rPr>
      <t xml:space="preserve"> مانیتورینگ در بخش‌های غیر از مراقبت ویژه به ازای هر 24 ساعت</t>
    </r>
  </si>
  <si>
    <t>(درصورت انجام مانتیورینگ از 1 تا 24 ساعت این کد فقط یک‌بار قابل گزارش می‌باشد)</t>
  </si>
  <si>
    <t>اکوکاردیوگرافی</t>
  </si>
  <si>
    <r>
      <rPr>
        <b/>
        <sz val="10"/>
        <color rgb="FF000000"/>
        <rFont val="B Traffic"/>
        <charset val="178"/>
      </rPr>
      <t>اکوکاردیوگرافی</t>
    </r>
    <r>
      <rPr>
        <sz val="10"/>
        <color rgb="FF000000"/>
        <rFont val="B Traffic"/>
        <charset val="178"/>
      </rPr>
      <t xml:space="preserve"> کامل در بیماری‌های </t>
    </r>
    <r>
      <rPr>
        <b/>
        <sz val="10"/>
        <color rgb="FF000000"/>
        <rFont val="B Traffic"/>
        <charset val="178"/>
      </rPr>
      <t>مادرزادی</t>
    </r>
  </si>
  <si>
    <r>
      <rPr>
        <b/>
        <sz val="10"/>
        <color rgb="FF000000"/>
        <rFont val="B Traffic"/>
        <charset val="178"/>
      </rPr>
      <t>اکوکاردیوگرافی</t>
    </r>
    <r>
      <rPr>
        <sz val="10"/>
        <color rgb="FF000000"/>
        <rFont val="B Traffic"/>
        <charset val="178"/>
      </rPr>
      <t xml:space="preserve"> جنین، قل اول</t>
    </r>
  </si>
  <si>
    <r>
      <rPr>
        <b/>
        <sz val="10"/>
        <color rgb="FF000000"/>
        <rFont val="B Traffic"/>
        <charset val="178"/>
      </rPr>
      <t>اکوکاردیوگرافی</t>
    </r>
    <r>
      <rPr>
        <sz val="10"/>
        <color rgb="FF000000"/>
        <rFont val="B Traffic"/>
        <charset val="178"/>
      </rPr>
      <t xml:space="preserve"> جنین، هر قل اضافه</t>
    </r>
  </si>
  <si>
    <r>
      <rPr>
        <b/>
        <sz val="10"/>
        <color rgb="FF000000"/>
        <rFont val="B Traffic"/>
        <charset val="178"/>
      </rPr>
      <t xml:space="preserve">اکوکارديوگرافي </t>
    </r>
    <r>
      <rPr>
        <sz val="10"/>
        <color rgb="FF000000"/>
        <rFont val="B Traffic"/>
        <charset val="178"/>
      </rPr>
      <t xml:space="preserve">کامل در بيماران </t>
    </r>
    <r>
      <rPr>
        <b/>
        <sz val="10"/>
        <color rgb="FF000000"/>
        <rFont val="B Traffic"/>
        <charset val="178"/>
      </rPr>
      <t xml:space="preserve">غيرمادرزادي </t>
    </r>
  </si>
  <si>
    <t>کاتتریزاسیون قلبی</t>
  </si>
  <si>
    <t>Ganz Swan</t>
  </si>
  <si>
    <t>مطالعات/ اقدامات الکتروفیزیولوژیک درون قلبی (EPS)</t>
  </si>
  <si>
    <r>
      <t xml:space="preserve">ارزیابی عملکرد قلبی عروقی با بررسی </t>
    </r>
    <r>
      <rPr>
        <sz val="10"/>
        <color rgb="FF000000"/>
        <rFont val="Calibri"/>
        <family val="2"/>
        <scheme val="minor"/>
      </rPr>
      <t>Tilt test</t>
    </r>
    <r>
      <rPr>
        <sz val="10"/>
        <color rgb="FF000000"/>
        <rFont val="B Traffic"/>
        <charset val="178"/>
      </rPr>
      <t xml:space="preserve"> با مانتیورینگ دائم </t>
    </r>
    <r>
      <rPr>
        <sz val="10"/>
        <color rgb="FF000000"/>
        <rFont val="Calibri"/>
        <family val="2"/>
        <scheme val="minor"/>
      </rPr>
      <t>ECG</t>
    </r>
    <r>
      <rPr>
        <sz val="10"/>
        <color rgb="FF000000"/>
        <rFont val="B Traffic"/>
        <charset val="178"/>
      </rPr>
      <t xml:space="preserve"> و مانیتورینگ مکرر </t>
    </r>
    <r>
      <rPr>
        <sz val="10"/>
        <color rgb="FF000000"/>
        <rFont val="Calibri"/>
        <family val="2"/>
        <scheme val="minor"/>
      </rPr>
      <t>BP</t>
    </r>
    <r>
      <rPr>
        <sz val="10"/>
        <color rgb="FF000000"/>
        <rFont val="B Traffic"/>
        <charset val="178"/>
      </rPr>
      <t xml:space="preserve"> با یا بدون مداخله دارویی </t>
    </r>
  </si>
  <si>
    <t>(برای بررسی عملکرد سیستم عصبی خودکار به کد 901305 تا 901315 رجوع کنید)</t>
  </si>
  <si>
    <r>
      <t>اکوی داخل قلبی (</t>
    </r>
    <r>
      <rPr>
        <sz val="10"/>
        <color rgb="FF000000"/>
        <rFont val="Calibri"/>
        <family val="2"/>
        <scheme val="minor"/>
      </rPr>
      <t>ICE</t>
    </r>
    <r>
      <rPr>
        <sz val="10"/>
        <color rgb="FF000000"/>
        <rFont val="B Traffic"/>
        <charset val="178"/>
      </rPr>
      <t>)</t>
    </r>
  </si>
  <si>
    <t>بررسی‌ها و اعمال فیزیولوژیک غیرتهاجمی</t>
  </si>
  <si>
    <t>بیوامپدانس، توراسیک، الکتریکال</t>
  </si>
  <si>
    <t xml:space="preserve"> (شامل ثبت الکترو کاردیوگراف، برنامه ریزی ابزار، القا و خاتمه تاکر کاردی از طریق پیس میکر کاشته شده و تفسیر موارد ثبت شده)</t>
  </si>
  <si>
    <r>
      <t>آنالیز الکترونیک سیستم ثبت گننده لوپ (</t>
    </r>
    <r>
      <rPr>
        <sz val="10"/>
        <color rgb="FF000000"/>
        <rFont val="Calibri"/>
        <family val="2"/>
        <scheme val="minor"/>
      </rPr>
      <t>ILR</t>
    </r>
    <r>
      <rPr>
        <sz val="10"/>
        <color rgb="FF000000"/>
        <rFont val="B Traffic"/>
        <charset val="178"/>
      </rPr>
      <t xml:space="preserve">) (شامل دریافت اطلاعات ذخیره شده و ثبت شده </t>
    </r>
    <r>
      <rPr>
        <sz val="10"/>
        <color rgb="FF000000"/>
        <rFont val="Calibri"/>
        <family val="2"/>
        <scheme val="minor"/>
      </rPr>
      <t>ECG</t>
    </r>
    <r>
      <rPr>
        <sz val="10"/>
        <color rgb="FF000000"/>
        <rFont val="B Traffic"/>
        <charset val="178"/>
      </rPr>
      <t xml:space="preserve">، ارزیابی توسط پزشک و تفسیر اطلاعات </t>
    </r>
    <r>
      <rPr>
        <sz val="10"/>
        <color rgb="FF000000"/>
        <rFont val="Calibri"/>
        <family val="2"/>
        <scheme val="minor"/>
      </rPr>
      <t>ECG</t>
    </r>
    <r>
      <rPr>
        <sz val="10"/>
        <color rgb="FF000000"/>
        <rFont val="B Traffic"/>
        <charset val="178"/>
      </rPr>
      <t xml:space="preserve"> و برنامه ریزی مجدد</t>
    </r>
  </si>
  <si>
    <r>
      <t xml:space="preserve">آنالیز و پروگرامینگ </t>
    </r>
    <r>
      <rPr>
        <b/>
        <sz val="10"/>
        <color rgb="FF000000"/>
        <rFont val="B Traffic"/>
        <charset val="178"/>
      </rPr>
      <t>پیس میکر</t>
    </r>
  </si>
  <si>
    <r>
      <t xml:space="preserve">خدمات پزشک براي </t>
    </r>
    <r>
      <rPr>
        <b/>
        <sz val="10"/>
        <color rgb="FF000000"/>
        <rFont val="B Traffic"/>
        <charset val="178"/>
      </rPr>
      <t>توانبخشي قلبي</t>
    </r>
    <r>
      <rPr>
        <sz val="10"/>
        <color rgb="FF000000"/>
        <rFont val="B Traffic"/>
        <charset val="178"/>
      </rPr>
      <t xml:space="preserve"> با </t>
    </r>
    <r>
      <rPr>
        <sz val="10"/>
        <color rgb="FF000000"/>
        <rFont val="Calibri"/>
        <family val="2"/>
        <scheme val="minor"/>
      </rPr>
      <t>ECG</t>
    </r>
    <r>
      <rPr>
        <sz val="10"/>
        <color rgb="FF000000"/>
        <rFont val="B Traffic"/>
        <charset val="178"/>
      </rPr>
      <t xml:space="preserve"> مانيتورينگ مداوم به ازاي هر جلسه</t>
    </r>
  </si>
  <si>
    <t xml:space="preserve"> (مطابق استانداردهاي ابلاغي وزارت بهداشت، درمان و آموزش پزشكي)</t>
  </si>
  <si>
    <r>
      <rPr>
        <b/>
        <sz val="10"/>
        <color rgb="FF000000"/>
        <rFont val="Calibri"/>
        <family val="2"/>
        <scheme val="minor"/>
      </rPr>
      <t>EECP</t>
    </r>
    <r>
      <rPr>
        <sz val="10"/>
        <color rgb="FF000000"/>
        <rFont val="B Traffic"/>
        <charset val="178"/>
      </rPr>
      <t xml:space="preserve"> (کاربرد دستگاه ضربان‌ساز متقابله خارجي) به ازاي هر جلسه</t>
    </r>
  </si>
  <si>
    <r>
      <t xml:space="preserve">بررسي‌هاي فيزيولوژيك غيرتهاجمي شرايين اندام‌هاي فوقاني يا تحتاني، در يك سطح، دو طرفه </t>
    </r>
    <r>
      <rPr>
        <b/>
        <sz val="10"/>
        <color rgb="FF000000"/>
        <rFont val="Calibri"/>
        <family val="2"/>
        <scheme val="minor"/>
      </rPr>
      <t>(ABI)</t>
    </r>
  </si>
  <si>
    <t xml:space="preserve"> (براي مثال شاخص‌هاي نسبت فشار مچ پا به بازو، آناليز موج داپلر، پلتيسموگرافي حجمي، اندازه‌گيري فشار اكسيژن از طريق پوست)</t>
  </si>
  <si>
    <t>اقدامات تشخیصی</t>
  </si>
  <si>
    <r>
      <rPr>
        <b/>
        <sz val="10"/>
        <color rgb="FF000000"/>
        <rFont val="B Traffic"/>
        <charset val="178"/>
      </rPr>
      <t>اسپیرومتری</t>
    </r>
    <r>
      <rPr>
        <sz val="10"/>
        <color rgb="FF000000"/>
        <rFont val="B Traffic"/>
        <charset val="178"/>
      </rPr>
      <t xml:space="preserve"> ساده (</t>
    </r>
    <r>
      <rPr>
        <sz val="10"/>
        <color rgb="FF000000"/>
        <rFont val="Calibri"/>
        <family val="2"/>
        <scheme val="minor"/>
      </rPr>
      <t>SVC</t>
    </r>
    <r>
      <rPr>
        <sz val="10"/>
        <color rgb="FF000000"/>
        <rFont val="B Traffic"/>
        <charset val="178"/>
      </rPr>
      <t xml:space="preserve">) شامل ظرفیت حیاتی آهسته همراه با منحنی آن در بزرگسالان </t>
    </r>
    <r>
      <rPr>
        <b/>
        <sz val="10"/>
        <color rgb="FF000000"/>
        <rFont val="B Traffic"/>
        <charset val="178"/>
      </rPr>
      <t>(PFT)</t>
    </r>
  </si>
  <si>
    <r>
      <rPr>
        <b/>
        <sz val="10"/>
        <color rgb="FF000000"/>
        <rFont val="B Traffic"/>
        <charset val="178"/>
      </rPr>
      <t>اسپیرومتری</t>
    </r>
    <r>
      <rPr>
        <sz val="10"/>
        <color rgb="FF000000"/>
        <rFont val="B Traffic"/>
        <charset val="178"/>
      </rPr>
      <t xml:space="preserve"> ساده (</t>
    </r>
    <r>
      <rPr>
        <sz val="10"/>
        <color rgb="FF000000"/>
        <rFont val="Calibri"/>
        <family val="2"/>
        <scheme val="minor"/>
      </rPr>
      <t>SVC</t>
    </r>
    <r>
      <rPr>
        <sz val="10"/>
        <color rgb="FF000000"/>
        <rFont val="B Traffic"/>
        <charset val="178"/>
      </rPr>
      <t>) شامل ظرفیت حیاتی آهسته همراه با منحنی آن در نوزادان و اطفال زیر 2 سال</t>
    </r>
  </si>
  <si>
    <r>
      <t>اسپیرمتری شامل ظرفیت حیاتی آهسته (</t>
    </r>
    <r>
      <rPr>
        <sz val="10"/>
        <color rgb="FF000000"/>
        <rFont val="Calibri"/>
        <family val="2"/>
        <scheme val="minor"/>
      </rPr>
      <t>SVC</t>
    </r>
    <r>
      <rPr>
        <sz val="10"/>
        <color rgb="FF000000"/>
        <rFont val="B Traffic"/>
        <charset val="178"/>
      </rPr>
      <t>) ظرفیت حیاتی حداکثر اجباری (</t>
    </r>
    <r>
      <rPr>
        <sz val="10"/>
        <color rgb="FF000000"/>
        <rFont val="Calibri"/>
        <family val="2"/>
        <scheme val="minor"/>
      </rPr>
      <t>FVC</t>
    </r>
    <r>
      <rPr>
        <sz val="10"/>
        <color rgb="FF000000"/>
        <rFont val="B Traffic"/>
        <charset val="178"/>
      </rPr>
      <t>)، حداکثر ظرفیت تنفسی دقیقه ای ارادی(</t>
    </r>
    <r>
      <rPr>
        <sz val="10"/>
        <color rgb="FF000000"/>
        <rFont val="Calibri"/>
        <family val="2"/>
        <scheme val="minor"/>
      </rPr>
      <t>MVV</t>
    </r>
    <r>
      <rPr>
        <sz val="10"/>
        <color rgb="FF000000"/>
        <rFont val="B Traffic"/>
        <charset val="178"/>
      </rPr>
      <t>) , همراه با منحنی های حجم-جریان و حجم- زمان تنفسی</t>
    </r>
  </si>
  <si>
    <r>
      <t>اسپیرمتری شامل ظرفیت حیاتی آهسته (</t>
    </r>
    <r>
      <rPr>
        <sz val="10"/>
        <color rgb="FF000000"/>
        <rFont val="Calibri"/>
        <family val="2"/>
        <scheme val="minor"/>
      </rPr>
      <t>SVC</t>
    </r>
    <r>
      <rPr>
        <sz val="10"/>
        <color rgb="FF000000"/>
        <rFont val="B Traffic"/>
        <charset val="178"/>
      </rPr>
      <t>) ظرفیت حیاتی حداکثر اجباری (</t>
    </r>
    <r>
      <rPr>
        <sz val="10"/>
        <color rgb="FF000000"/>
        <rFont val="Calibri"/>
        <family val="2"/>
        <scheme val="minor"/>
      </rPr>
      <t>FVC</t>
    </r>
    <r>
      <rPr>
        <sz val="10"/>
        <color rgb="FF000000"/>
        <rFont val="B Traffic"/>
        <charset val="178"/>
      </rPr>
      <t>)، حداکثر ظرفیت تنفسی دقیقه ای ارادی (</t>
    </r>
    <r>
      <rPr>
        <sz val="10"/>
        <color rgb="FF000000"/>
        <rFont val="Calibri"/>
        <family val="2"/>
        <scheme val="minor"/>
      </rPr>
      <t>MVV</t>
    </r>
    <r>
      <rPr>
        <sz val="10"/>
        <color rgb="FF000000"/>
        <rFont val="B Traffic"/>
        <charset val="178"/>
      </rPr>
      <t xml:space="preserve">) همراه با منحنی های حجم-جریان و حجم- زمان تنفسی، </t>
    </r>
    <r>
      <rPr>
        <b/>
        <sz val="10"/>
        <color rgb="FF000000"/>
        <rFont val="B Traffic"/>
        <charset val="178"/>
      </rPr>
      <t>قبل و بعد</t>
    </r>
    <r>
      <rPr>
        <sz val="10"/>
        <color rgb="FF000000"/>
        <rFont val="B Traffic"/>
        <charset val="178"/>
      </rPr>
      <t xml:space="preserve"> از دوز آزمایش برونکودیلاتور</t>
    </r>
  </si>
  <si>
    <t>(هزینه گاز به صورت جداگانه قابل محاسبه واخذ نمی‌باشد)</t>
  </si>
  <si>
    <r>
      <t>تست تحریکی ارتفاع بالا (</t>
    </r>
    <r>
      <rPr>
        <sz val="10"/>
        <color rgb="FF000000"/>
        <rFont val="Calibri"/>
        <family val="2"/>
        <scheme val="minor"/>
      </rPr>
      <t>HAST</t>
    </r>
    <r>
      <rPr>
        <sz val="10"/>
        <color rgb="FF000000"/>
        <rFont val="B Traffic"/>
        <charset val="178"/>
      </rPr>
      <t>) با یا بدون تیتر کردن اکسیژن اضافی با تفسیر و گزارش</t>
    </r>
  </si>
  <si>
    <r>
      <t xml:space="preserve">تست پیاده روی 6 دقیقه </t>
    </r>
    <r>
      <rPr>
        <sz val="10"/>
        <color rgb="FF000000"/>
        <rFont val="Calibri"/>
        <family val="2"/>
        <scheme val="minor"/>
      </rPr>
      <t>MWT</t>
    </r>
    <r>
      <rPr>
        <sz val="10"/>
        <color rgb="FF000000"/>
        <rFont val="B Traffic"/>
        <charset val="178"/>
      </rPr>
      <t xml:space="preserve">6 شامل ارزیابی قد و وزن، آموزش به همراه پالس اکسی‌متری و مانیتورینگ فشارخون و ضربان قلب و تیتراسیون اکسیژن مورد نیاز جهت اصلاح هیپوکسمی </t>
    </r>
  </si>
  <si>
    <r>
      <t xml:space="preserve">تنفس آئورسل پنتادمین برای درمان یا پیشگیری از پنومونی پنوموسیستیس کارینئی یا درمان استنشاقی با تجویز آئروسل برای انسداد حاد راه هوایی، به ازای هر ساعت </t>
    </r>
    <r>
      <rPr>
        <b/>
        <sz val="10"/>
        <color rgb="FF000000"/>
        <rFont val="B Traffic"/>
        <charset val="178"/>
      </rPr>
      <t>(نبولایزر)</t>
    </r>
  </si>
  <si>
    <t xml:space="preserve"> ( به ازای 1 تا 24 ساعت یکبار این کد قابل گزارش و محاسبه می‌باشد)</t>
  </si>
  <si>
    <r>
      <t>تنفس ممتد با فشار مثبت راه هوايي (</t>
    </r>
    <r>
      <rPr>
        <sz val="10"/>
        <color rgb="FF000000"/>
        <rFont val="Calibri"/>
        <family val="2"/>
        <scheme val="minor"/>
      </rPr>
      <t>CPAP</t>
    </r>
    <r>
      <rPr>
        <sz val="10"/>
        <color rgb="FF000000"/>
        <rFont val="B Traffic"/>
        <charset val="178"/>
      </rPr>
      <t xml:space="preserve">) یا </t>
    </r>
    <r>
      <rPr>
        <sz val="10"/>
        <color rgb="FF000000"/>
        <rFont val="Calibri"/>
        <family val="2"/>
        <scheme val="minor"/>
      </rPr>
      <t>BIPAP</t>
    </r>
    <r>
      <rPr>
        <sz val="10"/>
        <color rgb="FF000000"/>
        <rFont val="B Traffic"/>
        <charset val="178"/>
      </rPr>
      <t xml:space="preserve"> خارج از بخش‌هاي مراقبت‌هاي ويژه</t>
    </r>
  </si>
  <si>
    <r>
      <t xml:space="preserve">ارزیابی و یا آموزش نحوه استفاده بیمار از مولد آئروسل، نبولایزر، ابزار </t>
    </r>
    <r>
      <rPr>
        <sz val="10"/>
        <color rgb="FF000000"/>
        <rFont val="Calibri"/>
        <family val="2"/>
        <scheme val="minor"/>
      </rPr>
      <t>IPPB</t>
    </r>
    <r>
      <rPr>
        <sz val="10"/>
        <color rgb="FF000000"/>
        <rFont val="B Traffic"/>
        <charset val="178"/>
      </rPr>
      <t xml:space="preserve"> و یا اسپری استنشاقی</t>
    </r>
  </si>
  <si>
    <r>
      <t>ظرفیت انتشار مونواکسید کربن (برای مثال یک نفس، وضعیت پایدار) (</t>
    </r>
    <r>
      <rPr>
        <sz val="10"/>
        <color rgb="FF000000"/>
        <rFont val="Calibri"/>
        <family val="2"/>
        <scheme val="minor"/>
      </rPr>
      <t>DLCO</t>
    </r>
    <r>
      <rPr>
        <sz val="10"/>
        <color rgb="FF000000"/>
        <rFont val="B Traffic"/>
        <charset val="178"/>
      </rPr>
      <t>) (هزینه دارو به صورت جداگانه قابل اخذ نمی‌باشد)</t>
    </r>
  </si>
  <si>
    <r>
      <t xml:space="preserve"> </t>
    </r>
    <r>
      <rPr>
        <sz val="10"/>
        <color rgb="FF000000"/>
        <rFont val="Calibri"/>
        <family val="2"/>
        <scheme val="minor"/>
      </rPr>
      <t>Body Box</t>
    </r>
    <r>
      <rPr>
        <sz val="10"/>
        <color rgb="FF000000"/>
        <rFont val="B Traffic"/>
        <charset val="178"/>
      </rPr>
      <t xml:space="preserve"> شامل پلتیسموگرافی، اندازه‌گیری ظرفیت باقی مانده عملکردی (</t>
    </r>
    <r>
      <rPr>
        <sz val="10"/>
        <color rgb="FF000000"/>
        <rFont val="Calibri"/>
        <family val="2"/>
        <scheme val="minor"/>
      </rPr>
      <t>FRC</t>
    </r>
    <r>
      <rPr>
        <sz val="10"/>
        <color rgb="FF000000"/>
        <rFont val="B Traffic"/>
        <charset val="178"/>
      </rPr>
      <t>)، حجم باقی مانده (</t>
    </r>
    <r>
      <rPr>
        <sz val="10"/>
        <color rgb="FF000000"/>
        <rFont val="Calibri"/>
        <family val="2"/>
        <scheme val="minor"/>
      </rPr>
      <t>RV</t>
    </r>
    <r>
      <rPr>
        <sz val="10"/>
        <color rgb="FF000000"/>
        <rFont val="B Traffic"/>
        <charset val="178"/>
      </rPr>
      <t>) و ظرفیت کامل ریوی (</t>
    </r>
    <r>
      <rPr>
        <sz val="10"/>
        <color rgb="FF000000"/>
        <rFont val="Calibri"/>
        <family val="2"/>
        <scheme val="minor"/>
      </rPr>
      <t>TLC</t>
    </r>
    <r>
      <rPr>
        <sz val="10"/>
        <color rgb="FF000000"/>
        <rFont val="B Traffic"/>
        <charset val="178"/>
      </rPr>
      <t xml:space="preserve">) و اندازه گیری مقاومت مجاری هوایی و همراه با اندازه گیری کامل حجم های دینامیک(توام با اسیپرومتری کامل) و استاتیک ریه </t>
    </r>
  </si>
  <si>
    <t>(هزینه گاز به صورت جداگانه قابل اخذ نمی‌باشد)</t>
  </si>
  <si>
    <r>
      <t>اندازه‌گیری فشار ماکزیم دمی و بازدمی و پاسخ مرکز تنفس به هایپرکاپنی (</t>
    </r>
    <r>
      <rPr>
        <sz val="10"/>
        <color rgb="FF000000"/>
        <rFont val="Times New Roman"/>
        <family val="1"/>
      </rPr>
      <t>PIMAX,PEMAX, P0.1</t>
    </r>
    <r>
      <rPr>
        <sz val="10"/>
        <color rgb="FF000000"/>
        <rFont val="B Traffic"/>
        <charset val="178"/>
      </rPr>
      <t xml:space="preserve">) </t>
    </r>
  </si>
  <si>
    <r>
      <t>اندازه‌گیری فشار ماکزیم دمی وبازدمی و پاسخ مرکز تنفس به هایپرکاپنی (</t>
    </r>
    <r>
      <rPr>
        <sz val="10"/>
        <color rgb="FF000000"/>
        <rFont val="Calibri"/>
        <family val="2"/>
        <scheme val="minor"/>
      </rPr>
      <t>PIMAX,PEMAX, P</t>
    </r>
    <r>
      <rPr>
        <sz val="10"/>
        <color rgb="FF000000"/>
        <rFont val="B Traffic"/>
        <charset val="178"/>
      </rPr>
      <t xml:space="preserve">0.1) همراه با </t>
    </r>
    <r>
      <rPr>
        <sz val="10"/>
        <color rgb="FF000000"/>
        <rFont val="Calibri"/>
        <family val="2"/>
        <scheme val="minor"/>
      </rPr>
      <t>Body Box</t>
    </r>
    <r>
      <rPr>
        <sz val="10"/>
        <color rgb="FF000000"/>
        <rFont val="B Traffic"/>
        <charset val="178"/>
      </rPr>
      <t xml:space="preserve"> </t>
    </r>
  </si>
  <si>
    <r>
      <t xml:space="preserve">اکسیمتری خون و </t>
    </r>
    <r>
      <rPr>
        <b/>
        <sz val="10"/>
        <color rgb="FF000000"/>
        <rFont val="B Traffic"/>
        <charset val="178"/>
      </rPr>
      <t>پالس‌اکسیمتری</t>
    </r>
    <r>
      <rPr>
        <sz val="10"/>
        <color rgb="FF000000"/>
        <rFont val="B Traffic"/>
        <charset val="178"/>
      </rPr>
      <t xml:space="preserve"> ممتد در طول یک شبانه روز با مانیتورینگ مداوم</t>
    </r>
  </si>
  <si>
    <r>
      <rPr>
        <b/>
        <sz val="10"/>
        <color rgb="FF000000"/>
        <rFont val="B Traffic"/>
        <charset val="178"/>
      </rPr>
      <t>تست‌های داخل جلدی</t>
    </r>
    <r>
      <rPr>
        <sz val="10"/>
        <color rgb="FF000000"/>
        <rFont val="B Traffic"/>
        <charset val="178"/>
      </rPr>
      <t xml:space="preserve"> (داخل درم)، برای انواع واکنش‌های فوری و تاخیری یا پچ تست یا فوتوپچ تست یا فوتو تست یا تستها غضای مخاطی چشمی یا بینی به ازای هر تست</t>
    </r>
  </si>
  <si>
    <r>
      <rPr>
        <b/>
        <sz val="10"/>
        <color rgb="FF000000"/>
        <rFont val="B Traffic"/>
        <charset val="178"/>
      </rPr>
      <t>تست استنشاقی</t>
    </r>
    <r>
      <rPr>
        <sz val="10"/>
        <color rgb="FF000000"/>
        <rFont val="B Traffic"/>
        <charset val="178"/>
      </rPr>
      <t xml:space="preserve"> واکنش برونکیال (بدون احتساب تست عملکرد ریوی)؛ با هیستامین، متاکولین یا ترکیبات مشابه </t>
    </r>
  </si>
  <si>
    <t>(هزینه دارو به صورت جداگانه قابل اخذ نمی‌باشد)</t>
  </si>
  <si>
    <r>
      <rPr>
        <b/>
        <sz val="10"/>
        <color rgb="FF000000"/>
        <rFont val="B Traffic"/>
        <charset val="178"/>
      </rPr>
      <t>تست خوراکی</t>
    </r>
    <r>
      <rPr>
        <sz val="10"/>
        <color rgb="FF000000"/>
        <rFont val="B Traffic"/>
        <charset val="178"/>
      </rPr>
      <t xml:space="preserve"> بررسی واکنش به دوز تدریجی و افزایشی ترکیبات خوراکی، برای مثال غذا، دارو و مواد دیگر مثل متابی سولفیت</t>
    </r>
  </si>
  <si>
    <r>
      <t xml:space="preserve">خدمات حرفه‌ای مربوط به </t>
    </r>
    <r>
      <rPr>
        <b/>
        <sz val="10"/>
        <color rgb="FF000000"/>
        <rFont val="B Traffic"/>
        <charset val="178"/>
      </rPr>
      <t>ایمونوتراپی</t>
    </r>
    <r>
      <rPr>
        <sz val="10"/>
        <color rgb="FF000000"/>
        <rFont val="B Traffic"/>
        <charset val="178"/>
      </rPr>
      <t xml:space="preserve"> آلرژن‌ها بدون احتساب تهیه مواد آلرژن؛ به ازای هر تعداد ترزیق</t>
    </r>
  </si>
  <si>
    <r>
      <t>بررسی خواب و مراحل آن در آزمون‌های متعدد به منظور سنجش میزان خواب آلودگی و هوشیاری طی روز با حضور تکنولوژیست (</t>
    </r>
    <r>
      <rPr>
        <sz val="10"/>
        <color rgb="FF000000"/>
        <rFont val="Calibri"/>
        <family val="2"/>
        <scheme val="minor"/>
      </rPr>
      <t>MSLT</t>
    </r>
    <r>
      <rPr>
        <sz val="10"/>
        <color rgb="FF000000"/>
        <rFont val="B Traffic"/>
        <charset val="178"/>
      </rPr>
      <t xml:space="preserve"> یا </t>
    </r>
    <r>
      <rPr>
        <sz val="10"/>
        <color rgb="FF000000"/>
        <rFont val="Calibri"/>
        <family val="2"/>
        <scheme val="minor"/>
      </rPr>
      <t>MWT</t>
    </r>
    <r>
      <rPr>
        <sz val="10"/>
        <color rgb="FF000000"/>
        <rFont val="B Traffic"/>
        <charset val="178"/>
      </rPr>
      <t xml:space="preserve">) با یک دوره کامل بستری بیمار (عمل مستقل) </t>
    </r>
  </si>
  <si>
    <t xml:space="preserve"> (شامل ECG، جريان هوا، تهويه و کوشش تنفسي، تبادل گازها با اکسيمتري، مانيتورينگ از راه پوست يا آناليز هواي آخر بازدم (tidal end)، فعاليت عضلات انتهاها، حرکات ناشي از فعاليت اعصاب حرکتي (movement motoractivity )، مانيتورينگ طولاني EEG، نعوظ آلت، رفلاکس گاستروازوفاژيال، مانيتورينگ پيوسته فشار خون، خرخرکردن (Snoring)، وضعيت هاي استقرار بدن و غيره مي باشد) جهت تعيين اتفاقات غير طبيعي تنفسي، آريتمي‌هاي قلبي، اختلالات حرکتي، امواج غيرطبيعي مغزي، با شروع درمان فشار مثبت مداوم مجاري هوايي يا تهويه دو سطحي (CPAP) با حضور يک تکنولوژيست همراه گزارش و تفسير و انجام مداخلات درماني/ با يک دوره کامل بستري بيمار (عمل مستقل)</t>
  </si>
  <si>
    <t>(شامل ECG، جريان هوا، تهويه و کوشش تنفسي، تبادل گازها با اکسيمتري، مانيتورينگ از راه پوست يا آناليز هواي آخر بازدم (tidal end)، فعاليت عضلات انتهاها، حرکات ناشي از فعاليت اعصاب حرکتي (movement motoractivity )، مانيتورينگ طولاني EEG، نعوظ آلت، رفلاکس گاستروازوفاژيال، مانيتورينگ پيوسته فشار خون، خرخرکردن (Snoring)، وضعيت هاي استقرار بدن و غيره مي باشد) جهت تعيين اتفاقات غير طبيعي تنفسي، آريتمي‌هاي قلبي، اختلالات حرکتي، امواج غيرطبيعي مغزي، بدون انجام مداخلات درماني با حضور يک تکنولوژيست همراه گزارش و تفسير (عمل مستقل)</t>
  </si>
  <si>
    <t xml:space="preserve"> (شامل ECG، جريان هوا، تهويه و کوشش تنفسي، تبادل گازها با اکسيمتري، مانيتورينگ از راه پوست يا آناليز هواي آخر بازدم (tidal end)، فعاليت عضلات انتهاها، حرکات ناشي از فعاليت اعصاب حرکتي (movement motoractivity )، مانيتورينگ طولاني EEG، نعوظ آلت، رفلاکس گاستروازوفاژيال، مانيتورينگ پيوسته فشار خون، خرخرکردن (Snoring)، وضعيت هاي استقرار بدن و غيره مي باشد) جهت تعيين اتفاقات غير طبيعي تنفسي، آريتمي‌هاي قلبي، اختلالات حرکتي، امواج غيرطبيعي مغزي، بدون انجام مداخلات درماني با حضور يک تکنولوژيست همراه گزارش و تفسير (عمل مستقل)</t>
  </si>
  <si>
    <r>
      <t xml:space="preserve"> </t>
    </r>
    <r>
      <rPr>
        <b/>
        <sz val="10"/>
        <color rgb="FF000000"/>
        <rFont val="Calibri"/>
        <family val="2"/>
        <scheme val="minor"/>
      </rPr>
      <t>EEG</t>
    </r>
    <r>
      <rPr>
        <sz val="10"/>
        <color rgb="FF000000"/>
        <rFont val="B Traffic"/>
        <charset val="178"/>
      </rPr>
      <t xml:space="preserve"> روتين در حالت خواب يا هوشياري يا کما</t>
    </r>
  </si>
  <si>
    <r>
      <t>EEG</t>
    </r>
    <r>
      <rPr>
        <sz val="10"/>
        <color rgb="FF000000"/>
        <rFont val="B Traffic"/>
        <charset val="178"/>
      </rPr>
      <t xml:space="preserve"> يا </t>
    </r>
    <r>
      <rPr>
        <sz val="10"/>
        <color rgb="FF000000"/>
        <rFont val="Calibri"/>
        <family val="2"/>
        <scheme val="minor"/>
      </rPr>
      <t>aEEG</t>
    </r>
    <r>
      <rPr>
        <sz val="10"/>
        <color rgb="FF000000"/>
        <rFont val="B Traffic"/>
        <charset val="178"/>
      </rPr>
      <t xml:space="preserve"> و يا </t>
    </r>
    <r>
      <rPr>
        <b/>
        <sz val="10"/>
        <color rgb="FF000000"/>
        <rFont val="Calibri"/>
        <family val="2"/>
        <scheme val="minor"/>
      </rPr>
      <t>QEEG</t>
    </r>
    <r>
      <rPr>
        <sz val="10"/>
        <color rgb="FF000000"/>
        <rFont val="B Traffic"/>
        <charset val="178"/>
      </rPr>
      <t xml:space="preserve">؛ به ازاي هر 24 ساعت در خارج از بخش مراقبت ويژه </t>
    </r>
  </si>
  <si>
    <t>(در صورت انجام مانيتورينگ از يک تا 24 ساعت اين کد فقط يکبار قابل گزارش مي باشد)</t>
  </si>
  <si>
    <r>
      <t>EEG</t>
    </r>
    <r>
      <rPr>
        <sz val="10"/>
        <color rgb="FF000000"/>
        <rFont val="B Traffic"/>
        <charset val="178"/>
      </rPr>
      <t xml:space="preserve"> تنها ارزیابی از نظر مرگ مغزی </t>
    </r>
  </si>
  <si>
    <r>
      <t>انجام معاينات الکترودياگنوز (</t>
    </r>
    <r>
      <rPr>
        <b/>
        <sz val="10"/>
        <color rgb="FF000000"/>
        <rFont val="Calibri"/>
        <family val="2"/>
        <scheme val="minor"/>
      </rPr>
      <t>EMG</t>
    </r>
    <r>
      <rPr>
        <sz val="10"/>
        <color rgb="FF000000"/>
        <rFont val="B Traffic"/>
        <charset val="178"/>
      </rPr>
      <t xml:space="preserve"> و </t>
    </r>
    <r>
      <rPr>
        <sz val="10"/>
        <color rgb="FF000000"/>
        <rFont val="Calibri"/>
        <family val="2"/>
        <scheme val="minor"/>
      </rPr>
      <t>NCS</t>
    </r>
    <r>
      <rPr>
        <sz val="10"/>
        <color rgb="FF000000"/>
        <rFont val="B Traffic"/>
        <charset val="178"/>
      </rPr>
      <t xml:space="preserve">)؛ شامل اخذ شرح حال، انجام معاينات باليني؛ انجام الكتردياگنوز و کليه خدمات مرتبط با آن از جمله موج </t>
    </r>
    <r>
      <rPr>
        <sz val="10"/>
        <color rgb="FF000000"/>
        <rFont val="Calibri"/>
        <family val="2"/>
        <scheme val="minor"/>
      </rPr>
      <t>F</t>
    </r>
    <r>
      <rPr>
        <sz val="10"/>
        <color rgb="FF000000"/>
        <rFont val="B Traffic"/>
        <charset val="178"/>
      </rPr>
      <t xml:space="preserve"> و </t>
    </r>
    <r>
      <rPr>
        <sz val="10"/>
        <color rgb="FF000000"/>
        <rFont val="Calibri"/>
        <family val="2"/>
        <scheme val="minor"/>
      </rPr>
      <t>H</t>
    </r>
    <r>
      <rPr>
        <sz val="10"/>
        <color rgb="FF000000"/>
        <rFont val="B Traffic"/>
        <charset val="178"/>
      </rPr>
      <t xml:space="preserve">، ارائه تشخيص و تهيه گزارش، </t>
    </r>
    <r>
      <rPr>
        <b/>
        <sz val="10"/>
        <color rgb="FF000000"/>
        <rFont val="B Traffic"/>
        <charset val="178"/>
      </rPr>
      <t>يک اندام</t>
    </r>
    <r>
      <rPr>
        <sz val="10"/>
        <color rgb="FF000000"/>
        <rFont val="B Traffic"/>
        <charset val="178"/>
      </rPr>
      <t xml:space="preserve"> (کد ديگري همزمان با اين کد قابل محاسبه و اخذ نمي باشد)</t>
    </r>
  </si>
  <si>
    <r>
      <t>انجام معاينات الکترودياگنوز (</t>
    </r>
    <r>
      <rPr>
        <b/>
        <sz val="10"/>
        <color rgb="FF000000"/>
        <rFont val="Calibri"/>
        <family val="2"/>
        <scheme val="minor"/>
      </rPr>
      <t>EMG</t>
    </r>
    <r>
      <rPr>
        <sz val="10"/>
        <color rgb="FF000000"/>
        <rFont val="B Traffic"/>
        <charset val="178"/>
      </rPr>
      <t xml:space="preserve"> و </t>
    </r>
    <r>
      <rPr>
        <sz val="10"/>
        <color rgb="FF000000"/>
        <rFont val="Calibri"/>
        <family val="2"/>
        <scheme val="minor"/>
      </rPr>
      <t>NCS</t>
    </r>
    <r>
      <rPr>
        <sz val="10"/>
        <color rgb="FF000000"/>
        <rFont val="B Traffic"/>
        <charset val="178"/>
      </rPr>
      <t xml:space="preserve">)؛ شامل اخذ شرح حال، انجام معاينات باليني؛ انجام الكتردياگنوز و کليه خدمات مرتبط با آن از جمله موج </t>
    </r>
    <r>
      <rPr>
        <sz val="10"/>
        <color rgb="FF000000"/>
        <rFont val="Calibri"/>
        <family val="2"/>
        <scheme val="minor"/>
      </rPr>
      <t>F</t>
    </r>
    <r>
      <rPr>
        <sz val="10"/>
        <color rgb="FF000000"/>
        <rFont val="B Traffic"/>
        <charset val="178"/>
      </rPr>
      <t xml:space="preserve"> و </t>
    </r>
    <r>
      <rPr>
        <sz val="10"/>
        <color rgb="FF000000"/>
        <rFont val="Calibri"/>
        <family val="2"/>
        <scheme val="minor"/>
      </rPr>
      <t>H</t>
    </r>
    <r>
      <rPr>
        <sz val="10"/>
        <color rgb="FF000000"/>
        <rFont val="B Traffic"/>
        <charset val="178"/>
      </rPr>
      <t xml:space="preserve">، ارائه تشخيص و تهيه گزارش، </t>
    </r>
    <r>
      <rPr>
        <b/>
        <sz val="10"/>
        <color rgb="FF000000"/>
        <rFont val="B Traffic"/>
        <charset val="178"/>
      </rPr>
      <t>دو اندام</t>
    </r>
    <r>
      <rPr>
        <sz val="10"/>
        <color rgb="FF000000"/>
        <rFont val="B Traffic"/>
        <charset val="178"/>
      </rPr>
      <t xml:space="preserve"> </t>
    </r>
  </si>
  <si>
    <t>(کد ديگري همزمان با اين کد قابل محاسبه و اخذ نمي باشد)</t>
  </si>
  <si>
    <r>
      <t>انجام معاينات الکترودياگنوز (</t>
    </r>
    <r>
      <rPr>
        <b/>
        <sz val="10"/>
        <color rgb="FF000000"/>
        <rFont val="Calibri"/>
        <family val="2"/>
        <scheme val="minor"/>
      </rPr>
      <t>EMG</t>
    </r>
    <r>
      <rPr>
        <sz val="10"/>
        <color rgb="FF000000"/>
        <rFont val="B Traffic"/>
        <charset val="178"/>
      </rPr>
      <t xml:space="preserve"> و </t>
    </r>
    <r>
      <rPr>
        <sz val="10"/>
        <color rgb="FF000000"/>
        <rFont val="Calibri"/>
        <family val="2"/>
        <scheme val="minor"/>
      </rPr>
      <t>NCS</t>
    </r>
    <r>
      <rPr>
        <sz val="10"/>
        <color rgb="FF000000"/>
        <rFont val="B Traffic"/>
        <charset val="178"/>
      </rPr>
      <t xml:space="preserve">)؛ شامل اخذ شرح حال، انجام معاينات باليني؛ انجام الكتردياگنوز کليه خدمات مرتبط با آن از جمله موج </t>
    </r>
    <r>
      <rPr>
        <sz val="10"/>
        <color rgb="FF000000"/>
        <rFont val="Calibri"/>
        <family val="2"/>
        <scheme val="minor"/>
      </rPr>
      <t>F</t>
    </r>
    <r>
      <rPr>
        <sz val="10"/>
        <color rgb="FF000000"/>
        <rFont val="B Traffic"/>
        <charset val="178"/>
      </rPr>
      <t xml:space="preserve"> و </t>
    </r>
    <r>
      <rPr>
        <sz val="10"/>
        <color rgb="FF000000"/>
        <rFont val="Calibri"/>
        <family val="2"/>
        <scheme val="minor"/>
      </rPr>
      <t>H</t>
    </r>
    <r>
      <rPr>
        <sz val="10"/>
        <color rgb="FF000000"/>
        <rFont val="B Traffic"/>
        <charset val="178"/>
      </rPr>
      <t xml:space="preserve">، ارائه تشخيص و تهيه گزارش، </t>
    </r>
    <r>
      <rPr>
        <b/>
        <sz val="10"/>
        <color rgb="FF000000"/>
        <rFont val="B Traffic"/>
        <charset val="178"/>
      </rPr>
      <t>سه اندام</t>
    </r>
  </si>
  <si>
    <t xml:space="preserve"> (کد ديگري همزمان با اين کد قابل محاسبه و اخذ نمي باشد)</t>
  </si>
  <si>
    <r>
      <t>انجام معاينات الکترودياگنوز (</t>
    </r>
    <r>
      <rPr>
        <b/>
        <sz val="10"/>
        <color rgb="FF000000"/>
        <rFont val="Calibri"/>
        <family val="2"/>
        <scheme val="minor"/>
      </rPr>
      <t>EMG</t>
    </r>
    <r>
      <rPr>
        <sz val="10"/>
        <color rgb="FF000000"/>
        <rFont val="B Traffic"/>
        <charset val="178"/>
      </rPr>
      <t xml:space="preserve"> و </t>
    </r>
    <r>
      <rPr>
        <sz val="10"/>
        <color rgb="FF000000"/>
        <rFont val="Calibri"/>
        <family val="2"/>
        <scheme val="minor"/>
      </rPr>
      <t>NCS</t>
    </r>
    <r>
      <rPr>
        <sz val="10"/>
        <color rgb="FF000000"/>
        <rFont val="B Traffic"/>
        <charset val="178"/>
      </rPr>
      <t xml:space="preserve">)؛ شامل اخذ شرح حال، انجام معاينات باليني؛ انجام الكتردياگنوز کليه خدمات مرتبط با آن از جمله موج </t>
    </r>
    <r>
      <rPr>
        <sz val="10"/>
        <color rgb="FF000000"/>
        <rFont val="Calibri"/>
        <family val="2"/>
        <scheme val="minor"/>
      </rPr>
      <t>F</t>
    </r>
    <r>
      <rPr>
        <sz val="10"/>
        <color rgb="FF000000"/>
        <rFont val="B Traffic"/>
        <charset val="178"/>
      </rPr>
      <t xml:space="preserve"> و </t>
    </r>
    <r>
      <rPr>
        <sz val="10"/>
        <color rgb="FF000000"/>
        <rFont val="Calibri"/>
        <family val="2"/>
        <scheme val="minor"/>
      </rPr>
      <t>H</t>
    </r>
    <r>
      <rPr>
        <sz val="10"/>
        <color rgb="FF000000"/>
        <rFont val="B Traffic"/>
        <charset val="178"/>
      </rPr>
      <t xml:space="preserve">، ارائه تشخيص و تهيه گزارش، </t>
    </r>
    <r>
      <rPr>
        <b/>
        <sz val="10"/>
        <color rgb="FF000000"/>
        <rFont val="B Traffic"/>
        <charset val="178"/>
      </rPr>
      <t>چهار اندام</t>
    </r>
  </si>
  <si>
    <r>
      <t>EMG</t>
    </r>
    <r>
      <rPr>
        <sz val="10"/>
        <color rgb="FF000000"/>
        <rFont val="B Traffic"/>
        <charset val="178"/>
      </rPr>
      <t xml:space="preserve"> حنجره، ديافراگم، و سایر ارگانها مانند صورت، چشم، ...</t>
    </r>
  </si>
  <si>
    <r>
      <t>EMG</t>
    </r>
    <r>
      <rPr>
        <sz val="10"/>
        <color rgb="FF000000"/>
        <rFont val="B Traffic"/>
        <charset val="178"/>
      </rPr>
      <t xml:space="preserve"> عضلات پارااسپینال در صورت درخواست پزشك معالج</t>
    </r>
  </si>
  <si>
    <r>
      <t xml:space="preserve">بررسی </t>
    </r>
    <r>
      <rPr>
        <sz val="10"/>
        <color rgb="FF000000"/>
        <rFont val="Calibri"/>
        <family val="2"/>
        <scheme val="minor"/>
      </rPr>
      <t>EMG</t>
    </r>
    <r>
      <rPr>
        <sz val="10"/>
        <color rgb="FF000000"/>
        <rFont val="B Traffic"/>
        <charset val="178"/>
      </rPr>
      <t xml:space="preserve"> عضلات در یک اندام یا عضلات غیر اندامی (آگزیال) (یک یا دو طرفه)</t>
    </r>
  </si>
  <si>
    <r>
      <t>EMG</t>
    </r>
    <r>
      <rPr>
        <sz val="10"/>
        <color rgb="FF000000"/>
        <rFont val="B Traffic"/>
        <charset val="178"/>
      </rPr>
      <t xml:space="preserve"> تک رشته‌‌ای با استفاده از الکترود تک رشته ای با اندازه‌گیری کمی جیتر بلوک و یا دانسیته فیبر در هر یا همه محل های عضله بررسی شده با انقباض ارادی یا با تحریک الکتریکی</t>
    </r>
  </si>
  <si>
    <r>
      <t xml:space="preserve">برنامه‌ریزی کامل عمل جراحی فانکشنال </t>
    </r>
    <r>
      <rPr>
        <sz val="10"/>
        <color rgb="FF000000"/>
        <rFont val="Calibri"/>
        <family val="2"/>
        <scheme val="minor"/>
      </rPr>
      <t>DBS</t>
    </r>
    <r>
      <rPr>
        <sz val="10"/>
        <color rgb="FF000000"/>
        <rFont val="B Traffic"/>
        <charset val="178"/>
      </rPr>
      <t xml:space="preserve"> با دستگاه استریوتاکسی </t>
    </r>
  </si>
  <si>
    <r>
      <t xml:space="preserve">بررسی عملکرد دستگاه عصبی خودکار؛ عصب دهی کاردیوواگال (عملکرد پاراسمپاتیک) شامل دو یا بیشتر از موارد زیر؛ پاسخ ضربان قلب به تنفس عمیق با ثبت فاصله </t>
    </r>
    <r>
      <rPr>
        <sz val="10"/>
        <color rgb="FF000000"/>
        <rFont val="Calibri"/>
        <family val="2"/>
        <scheme val="minor"/>
      </rPr>
      <t>R-R</t>
    </r>
    <r>
      <rPr>
        <sz val="10"/>
        <color rgb="FF000000"/>
        <rFont val="B Traffic"/>
        <charset val="178"/>
      </rPr>
      <t xml:space="preserve"> ، نسبت والسالوا، نسبت 30:15</t>
    </r>
  </si>
  <si>
    <r>
      <t xml:space="preserve">عصب دهی وازوموتور، آدرنرژیک (عملکرد آدرنرژیک سمپاتیک)، شامل تغییر فشار خون با هر ضربان قلب و تغییر فاصله </t>
    </r>
    <r>
      <rPr>
        <sz val="10"/>
        <color rgb="FF000000"/>
        <rFont val="Calibri"/>
        <family val="2"/>
        <scheme val="minor"/>
      </rPr>
      <t>R-R</t>
    </r>
    <r>
      <rPr>
        <sz val="10"/>
        <color rgb="FF000000"/>
        <rFont val="B Traffic"/>
        <charset val="178"/>
      </rPr>
      <t xml:space="preserve"> در طی مانور والسالوا و حداقل 5 دقیقه در زمان تیلت</t>
    </r>
  </si>
  <si>
    <r>
      <t>سودوموتور شامل یک مورد یا بیشتر از موارد زیر: تست کمی رفلکس آکسون پسودوموتور (</t>
    </r>
    <r>
      <rPr>
        <sz val="10"/>
        <color rgb="FF000000"/>
        <rFont val="Calibri"/>
        <family val="2"/>
        <scheme val="minor"/>
      </rPr>
      <t>QSART</t>
    </r>
    <r>
      <rPr>
        <sz val="10"/>
        <color rgb="FF000000"/>
        <rFont val="B Traffic"/>
        <charset val="178"/>
      </rPr>
      <t>)، تست سیلاستیک عرق، تست ترمورگولاتوری عرق و تغییر در پتانسیل سمپاتیک پوست</t>
    </r>
  </si>
  <si>
    <r>
      <t>بررسی پتانسیل‌های ایجاد شده حسی-سوماتیک (</t>
    </r>
    <r>
      <rPr>
        <sz val="10"/>
        <color rgb="FF000000"/>
        <rFont val="Calibri"/>
        <family val="2"/>
        <scheme val="minor"/>
      </rPr>
      <t>SEP</t>
    </r>
    <r>
      <rPr>
        <sz val="10"/>
        <color rgb="FF000000"/>
        <rFont val="B Traffic"/>
        <charset val="178"/>
      </rPr>
      <t>) اندام فوقانی یا تحتانی یا عصب کرانیال یا تنه و سر</t>
    </r>
  </si>
  <si>
    <r>
      <t>بررسی پتانسیل‌های ایجاد شده حرکتی (</t>
    </r>
    <r>
      <rPr>
        <sz val="10"/>
        <color rgb="FF000000"/>
        <rFont val="Calibri"/>
        <family val="2"/>
        <scheme val="minor"/>
      </rPr>
      <t>MEP</t>
    </r>
    <r>
      <rPr>
        <sz val="10"/>
        <color rgb="FF000000"/>
        <rFont val="B Traffic"/>
        <charset val="178"/>
      </rPr>
      <t>) اندام فوقانی یا تحتانی هر تعداد اندام</t>
    </r>
  </si>
  <si>
    <r>
      <t>تست پتانسیل‌های ایجاد شده بینایی دستگاه عصبی مرکزی (</t>
    </r>
    <r>
      <rPr>
        <sz val="10"/>
        <color rgb="FF000000"/>
        <rFont val="Calibri"/>
        <family val="2"/>
        <scheme val="minor"/>
      </rPr>
      <t>VEP</t>
    </r>
    <r>
      <rPr>
        <sz val="10"/>
        <color rgb="FF000000"/>
        <rFont val="B Traffic"/>
        <charset val="178"/>
      </rPr>
      <t>)</t>
    </r>
  </si>
  <si>
    <r>
      <t>رفلکس عضله حلقوی چشم (</t>
    </r>
    <r>
      <rPr>
        <sz val="10"/>
        <color rgb="FF000000"/>
        <rFont val="Calibri"/>
        <family val="2"/>
        <scheme val="minor"/>
      </rPr>
      <t>Blink Reflex</t>
    </r>
    <r>
      <rPr>
        <sz val="10"/>
        <color rgb="FF000000"/>
        <rFont val="B Traffic"/>
        <charset val="178"/>
      </rPr>
      <t>)</t>
    </r>
  </si>
  <si>
    <r>
      <t>تست اتصال محل عصب و عضله (</t>
    </r>
    <r>
      <rPr>
        <sz val="10"/>
        <color rgb="FF000000"/>
        <rFont val="Calibri"/>
        <family val="2"/>
        <scheme val="minor"/>
      </rPr>
      <t>RST</t>
    </r>
    <r>
      <rPr>
        <sz val="10"/>
        <color rgb="FF000000"/>
        <rFont val="B Traffic"/>
        <charset val="178"/>
      </rPr>
      <t>) قبل و بعد از انقباض با هر نوع فركانس به صورت گلوبال هر تعداد عصب</t>
    </r>
  </si>
  <si>
    <r>
      <t>EEG</t>
    </r>
    <r>
      <rPr>
        <sz val="10"/>
        <color rgb="FF000000"/>
        <rFont val="B Traffic"/>
        <charset val="178"/>
      </rPr>
      <t xml:space="preserve"> مانیتورینگ با ثبت و تفسیر هر 24 ساعت کمتر از 16 کاناله؛ به هر علت با یا بدون فعال کردن دارویی یا فیزیکی</t>
    </r>
  </si>
  <si>
    <r>
      <t>بررسي به منظور تعيين محل دقيق كانون تشنج مغزي به وسیله كابل يا امواج راديويي؛ تله متري 16 كانال يا بيشتر در تركيب با الكتروانسفالوگرافي (</t>
    </r>
    <r>
      <rPr>
        <sz val="10"/>
        <color rgb="FF000000"/>
        <rFont val="Calibri"/>
        <family val="2"/>
        <scheme val="minor"/>
      </rPr>
      <t>EEG</t>
    </r>
    <r>
      <rPr>
        <sz val="10"/>
        <color rgb="FF000000"/>
        <rFont val="B Traffic"/>
        <charset val="178"/>
      </rPr>
      <t xml:space="preserve">) و ثبت و تفسير ويدئويي (براي مثال براي تعيين محل قبل از عمل جراحي)، هر 24 ساعت </t>
    </r>
  </si>
  <si>
    <r>
      <t>EEG</t>
    </r>
    <r>
      <rPr>
        <sz val="10"/>
        <color rgb="FF000000"/>
        <rFont val="B Traffic"/>
        <charset val="178"/>
      </rPr>
      <t xml:space="preserve"> مانیتورینگ با ثبت و تفسیر هر 24 ساعت 16 کاناله یا بیشتر؛ به هر علت </t>
    </r>
  </si>
  <si>
    <r>
      <t>الکتروانسفالوگرام (</t>
    </r>
    <r>
      <rPr>
        <sz val="10"/>
        <color rgb="FF000000"/>
        <rFont val="Calibri"/>
        <family val="2"/>
        <scheme val="minor"/>
      </rPr>
      <t>EEG</t>
    </r>
    <r>
      <rPr>
        <sz val="10"/>
        <color rgb="FF000000"/>
        <rFont val="B Traffic"/>
        <charset val="178"/>
      </rPr>
      <t>) درطی جراحی خارج جمجمه‌ای (برای مثال جراحی کاروتید)</t>
    </r>
  </si>
  <si>
    <r>
      <t xml:space="preserve">مونیتورینگ برای تعیین محل دقیق کانون تشنج مغزی به وسیله کابل یا رادیو، تله متری 16 کاناله یا بیشتر، ثبت و تفسیر </t>
    </r>
    <r>
      <rPr>
        <sz val="10"/>
        <color rgb="FF000000"/>
        <rFont val="Calibri"/>
        <family val="2"/>
        <scheme val="minor"/>
      </rPr>
      <t>EEG</t>
    </r>
    <r>
      <rPr>
        <sz val="10"/>
        <color rgb="FF000000"/>
        <rFont val="B Traffic"/>
        <charset val="178"/>
      </rPr>
      <t>، هر 24 ساعت</t>
    </r>
  </si>
  <si>
    <r>
      <t>مننگوانسفالوگرافی (</t>
    </r>
    <r>
      <rPr>
        <sz val="10"/>
        <color rgb="FF000000"/>
        <rFont val="Calibri"/>
        <family val="2"/>
        <scheme val="minor"/>
      </rPr>
      <t>MEG</t>
    </r>
    <r>
      <rPr>
        <sz val="10"/>
        <color rgb="FF000000"/>
        <rFont val="B Traffic"/>
        <charset val="178"/>
      </rPr>
      <t>)، ثبت و آنالیز؛ برای فعالیت مغناطیسی خودبخودی مغز (برای مثال تعیین محل کورتیکال صرع مغزی)</t>
    </r>
  </si>
  <si>
    <r>
      <t>مننگوانسفالوگرافی (</t>
    </r>
    <r>
      <rPr>
        <sz val="10"/>
        <color rgb="FF000000"/>
        <rFont val="Calibri"/>
        <family val="2"/>
        <scheme val="minor"/>
      </rPr>
      <t>MEG</t>
    </r>
    <r>
      <rPr>
        <sz val="10"/>
        <color rgb="FF000000"/>
        <rFont val="B Traffic"/>
        <charset val="178"/>
      </rPr>
      <t>)، برای جریان برانگیخته مغناطیسی، یک کاربرد (برای مثال تعیین محل کورتکس حسی، حرکتی، زبانی و یا بینایی)</t>
    </r>
  </si>
  <si>
    <r>
      <t>مننگوانسفالوگرافی (</t>
    </r>
    <r>
      <rPr>
        <sz val="10"/>
        <color rgb="FF000000"/>
        <rFont val="Calibri"/>
        <family val="2"/>
        <scheme val="minor"/>
      </rPr>
      <t>MEG</t>
    </r>
    <r>
      <rPr>
        <sz val="10"/>
        <color rgb="FF000000"/>
        <rFont val="B Traffic"/>
        <charset val="178"/>
      </rPr>
      <t xml:space="preserve">)، برای جریانات مغناطیسی برانگیخته شده، هر کاربرد اضافه (برای مثال تعیین محل کورتیکال حسی، حرکتی، زبانی یا بینایی) </t>
    </r>
  </si>
  <si>
    <r>
      <t xml:space="preserve">انتخاب و اجرای تست عملکردی عصبی در حین تصویربرداری غیرتهاجمی مپینگ عملکرد مغزی، با انجام کامل تست توسط پزشک یا فیزیولوژیست، با انجام مرور بر تست و گزارش‌دهی </t>
    </r>
    <r>
      <rPr>
        <b/>
        <sz val="10"/>
        <color rgb="FF000000"/>
        <rFont val="B Traffic"/>
        <charset val="178"/>
      </rPr>
      <t>(Brain Mapping)</t>
    </r>
  </si>
  <si>
    <t xml:space="preserve"> (این کد در صورتی که برای مشاوره بعد از ازدواج انجام شود، تحت پوشش بیمه پایه می‌باشد)</t>
  </si>
  <si>
    <r>
      <t>تست تکاملی؛ محدود (برای مثال تست غربالگری تکاملی تست (</t>
    </r>
    <r>
      <rPr>
        <sz val="10"/>
        <color rgb="FF000000"/>
        <rFont val="Calibri"/>
        <family val="2"/>
        <scheme val="minor"/>
      </rPr>
      <t>Early Language Millstone</t>
    </r>
    <r>
      <rPr>
        <sz val="10"/>
        <color rgb="FF000000"/>
        <rFont val="B Traffic"/>
        <charset val="178"/>
      </rPr>
      <t xml:space="preserve"> </t>
    </r>
    <r>
      <rPr>
        <sz val="10"/>
        <color rgb="FF000000"/>
        <rFont val="Calibri"/>
        <family val="2"/>
        <scheme val="minor"/>
      </rPr>
      <t>Screen, II</t>
    </r>
    <r>
      <rPr>
        <sz val="10"/>
        <color rgb="FF000000"/>
        <rFont val="B Traffic"/>
        <charset val="178"/>
      </rPr>
      <t xml:space="preserve"> با تفسیر و گزارش (غربالگری/آزمون‌های 451جی) رشدی همراه با تفسیر و گزارش) </t>
    </r>
  </si>
  <si>
    <r>
      <t xml:space="preserve">تست عصبی روانی (برای مثال </t>
    </r>
    <r>
      <rPr>
        <sz val="10"/>
        <color rgb="FF000000"/>
        <rFont val="Calibri"/>
        <family val="2"/>
        <scheme val="minor"/>
      </rPr>
      <t>Halstead-Reitan</t>
    </r>
    <r>
      <rPr>
        <sz val="10"/>
        <color rgb="FF000000"/>
        <rFont val="B Traffic"/>
        <charset val="178"/>
      </rPr>
      <t xml:space="preserve">، تست روانی عصبی </t>
    </r>
    <r>
      <rPr>
        <sz val="10"/>
        <color rgb="FF000000"/>
        <rFont val="Calibri"/>
        <family val="2"/>
        <scheme val="minor"/>
      </rPr>
      <t>Wexhsler Mmory Scales</t>
    </r>
    <r>
      <rPr>
        <sz val="10"/>
        <color rgb="FF000000"/>
        <rFont val="B Traffic"/>
        <charset val="178"/>
      </rPr>
      <t xml:space="preserve">, </t>
    </r>
    <r>
      <rPr>
        <sz val="10"/>
        <color rgb="FF000000"/>
        <rFont val="Calibri"/>
        <family val="2"/>
        <scheme val="minor"/>
      </rPr>
      <t>Battery</t>
    </r>
    <r>
      <rPr>
        <sz val="10"/>
        <color rgb="FF000000"/>
        <rFont val="B Traffic"/>
        <charset val="178"/>
      </rPr>
      <t>، و (</t>
    </r>
    <r>
      <rPr>
        <sz val="10"/>
        <color rgb="FF000000"/>
        <rFont val="Calibri"/>
        <family val="2"/>
        <scheme val="minor"/>
      </rPr>
      <t>Wisconsin Card Sorting Test</t>
    </r>
    <r>
      <rPr>
        <sz val="10"/>
        <color rgb="FF000000"/>
        <rFont val="B Traffic"/>
        <charset val="178"/>
      </rPr>
      <t xml:space="preserve"> ، هر ساعت از وقت روان‌شناس و یا پزشک، هم برای تست‌های رودررو با بیمار ارائه شده و هم زمان لازم برای تفسیر نتایج و ارائه گزارش</t>
    </r>
  </si>
  <si>
    <r>
      <t xml:space="preserve">تست عصبی روانی(برای مثال </t>
    </r>
    <r>
      <rPr>
        <sz val="10"/>
        <color rgb="FF000000"/>
        <rFont val="Calibri"/>
        <family val="2"/>
        <scheme val="minor"/>
      </rPr>
      <t>Halstead-Reitan</t>
    </r>
    <r>
      <rPr>
        <sz val="10"/>
        <color rgb="FF000000"/>
        <rFont val="B Traffic"/>
        <charset val="178"/>
      </rPr>
      <t xml:space="preserve">، تست روانی عصبی </t>
    </r>
    <r>
      <rPr>
        <sz val="10"/>
        <color rgb="FF000000"/>
        <rFont val="Calibri"/>
        <family val="2"/>
        <scheme val="minor"/>
      </rPr>
      <t>Wexhsler Mmory Scales</t>
    </r>
    <r>
      <rPr>
        <sz val="10"/>
        <color rgb="FF000000"/>
        <rFont val="B Traffic"/>
        <charset val="178"/>
      </rPr>
      <t xml:space="preserve">, </t>
    </r>
    <r>
      <rPr>
        <sz val="10"/>
        <color rgb="FF000000"/>
        <rFont val="Calibri"/>
        <family val="2"/>
        <scheme val="minor"/>
      </rPr>
      <t>Battery</t>
    </r>
    <r>
      <rPr>
        <sz val="10"/>
        <color rgb="FF000000"/>
        <rFont val="B Traffic"/>
        <charset val="178"/>
      </rPr>
      <t xml:space="preserve"> و </t>
    </r>
    <r>
      <rPr>
        <sz val="10"/>
        <color rgb="FF000000"/>
        <rFont val="Calibri"/>
        <family val="2"/>
        <scheme val="minor"/>
      </rPr>
      <t>Wisconsin Card Sorting Test</t>
    </r>
    <r>
      <rPr>
        <sz val="10"/>
        <color rgb="FF000000"/>
        <rFont val="B Traffic"/>
        <charset val="178"/>
      </rPr>
      <t>)، با گزارش و تفسیر فرد حرفه‌ای درزمینه پزشکی، انجام شده به کمک تکنسین، هر ساعت از وقت تکنسین، رودررو</t>
    </r>
  </si>
  <si>
    <r>
      <t xml:space="preserve">تست عصبی روانی ( </t>
    </r>
    <r>
      <rPr>
        <sz val="10"/>
        <color rgb="FF000000"/>
        <rFont val="Calibri"/>
        <family val="2"/>
        <scheme val="minor"/>
      </rPr>
      <t>Wisconsin Card Sorting Test</t>
    </r>
    <r>
      <rPr>
        <sz val="10"/>
        <color rgb="FF000000"/>
        <rFont val="B Traffic"/>
        <charset val="178"/>
      </rPr>
      <t>)، اجرا شده توسط کامپیوتر، با گزارش و تفسیر فرد حرفه ای در زمینه پزشکی</t>
    </r>
  </si>
  <si>
    <r>
      <t xml:space="preserve">تست های استاندارد عملکرد شناختی (برای مثال ارزیابی تحلیل اطلاعات </t>
    </r>
    <r>
      <rPr>
        <sz val="10"/>
        <color rgb="FF000000"/>
        <rFont val="Calibri"/>
        <family val="2"/>
        <scheme val="minor"/>
      </rPr>
      <t>Ross</t>
    </r>
    <r>
      <rPr>
        <sz val="10"/>
        <color rgb="FF000000"/>
        <rFont val="B Traffic"/>
        <charset val="178"/>
      </rPr>
      <t>) هر ساعت زمان یک فرد حرفه ای درزمینه پزشکی، هم برای تستهای رودررو با بیمار ارائه شده، و هم زمان لازم برای تفسیر نتایج و ارائه گزارش</t>
    </r>
  </si>
  <si>
    <t>(به شرط یک بررسی توسط پزشک در طی جلسه شیمی درمانی)</t>
  </si>
  <si>
    <t>تجويز شیمی درمانی داخل وريدي يا شرياني با تکنيک تجويز سريع و روش انفوزيون موارد متعدد دارو از قبل مخلوط شده به ازاي هر جلسه تا 8 ساعت</t>
  </si>
  <si>
    <t>(به شرط يک بررسي توسط پزشک در طی جلسه شيمي درماني برای موارد بالای 8 ساعت کد901550 قابل گزارش و محاسبه مي باشد)</t>
  </si>
  <si>
    <t xml:space="preserve"> (این کد برای هر 24 ساعت انفوزیون، یک بار قابل گزارش و محاسبه می‌باشد) (صرفا با نظارت مستقیم پزشک قابل محاسبه و اخذ می‌باشد)</t>
  </si>
  <si>
    <t>(صرفا در صورت انجام توسط پزشک قابل محاسبه و اخذ می‌باشد)</t>
  </si>
  <si>
    <t xml:space="preserve"> ( به شرط یک بررسی توسط پزشک در طی جلسه شیمی درمانی)</t>
  </si>
  <si>
    <r>
      <t xml:space="preserve">فوتوکموتراپی؛ به وسیله تار و امواج ماوراء بنفش </t>
    </r>
    <r>
      <rPr>
        <sz val="10"/>
        <color rgb="FF000000"/>
        <rFont val="Calibri"/>
        <family val="2"/>
        <scheme val="minor"/>
      </rPr>
      <t>B</t>
    </r>
    <r>
      <rPr>
        <sz val="10"/>
        <color rgb="FF000000"/>
        <rFont val="B Traffic"/>
        <charset val="178"/>
      </rPr>
      <t xml:space="preserve"> (درمان </t>
    </r>
    <r>
      <rPr>
        <sz val="10"/>
        <color rgb="FF000000"/>
        <rFont val="Calibri"/>
        <family val="2"/>
        <scheme val="minor"/>
      </rPr>
      <t>Goeckerman</t>
    </r>
    <r>
      <rPr>
        <sz val="10"/>
        <color rgb="FF000000"/>
        <rFont val="B Traffic"/>
        <charset val="178"/>
      </rPr>
      <t xml:space="preserve">) یا پترولاتوم و ماوراء بنفش </t>
    </r>
    <r>
      <rPr>
        <sz val="10"/>
        <color rgb="FF000000"/>
        <rFont val="Calibri"/>
        <family val="2"/>
        <scheme val="minor"/>
      </rPr>
      <t>B</t>
    </r>
  </si>
  <si>
    <r>
      <t xml:space="preserve">پسورآلن‌ها و ماوراء بنفش </t>
    </r>
    <r>
      <rPr>
        <sz val="10"/>
        <color rgb="FF000000"/>
        <rFont val="Calibri"/>
        <family val="2"/>
        <scheme val="minor"/>
      </rPr>
      <t>PUVA) A</t>
    </r>
    <r>
      <rPr>
        <sz val="10"/>
        <color rgb="FF000000"/>
        <rFont val="B Traffic"/>
        <charset val="178"/>
      </rPr>
      <t>)</t>
    </r>
  </si>
  <si>
    <r>
      <t>فوتوکموتراپی (</t>
    </r>
    <r>
      <rPr>
        <sz val="10"/>
        <color rgb="FF000000"/>
        <rFont val="Calibri"/>
        <family val="2"/>
        <scheme val="minor"/>
      </rPr>
      <t>Goeckerman</t>
    </r>
    <r>
      <rPr>
        <sz val="10"/>
        <color rgb="FF000000"/>
        <rFont val="B Traffic"/>
        <charset val="178"/>
      </rPr>
      <t xml:space="preserve"> و یا </t>
    </r>
    <r>
      <rPr>
        <sz val="10"/>
        <color rgb="FF000000"/>
        <rFont val="Calibri"/>
        <family val="2"/>
        <scheme val="minor"/>
      </rPr>
      <t>PUVA</t>
    </r>
    <r>
      <rPr>
        <sz val="10"/>
        <color rgb="FF000000"/>
        <rFont val="B Traffic"/>
        <charset val="178"/>
      </rPr>
      <t>) برای درماتوزهای شدید پاسخ دهنده به نور، نیازمند حداقل 4 تا 8 ساعت مراقبت و درمان زیر نظر مستقیم پزشک (شامل به کارگیری و تجویز دارو و پانسمان)</t>
    </r>
  </si>
  <si>
    <r>
      <t xml:space="preserve">استفاده از </t>
    </r>
    <r>
      <rPr>
        <sz val="10"/>
        <color rgb="FF000000"/>
        <rFont val="Calibri"/>
        <family val="2"/>
        <scheme val="minor"/>
      </rPr>
      <t>CPM</t>
    </r>
    <r>
      <rPr>
        <sz val="10"/>
        <color rgb="FF000000"/>
        <rFont val="B Traffic"/>
        <charset val="178"/>
      </rPr>
      <t xml:space="preserve"> يا </t>
    </r>
    <r>
      <rPr>
        <b/>
        <sz val="10"/>
        <color rgb="FF000000"/>
        <rFont val="B Traffic"/>
        <charset val="178"/>
      </rPr>
      <t>ليزر کم توان</t>
    </r>
    <r>
      <rPr>
        <sz val="10"/>
        <color rgb="FF000000"/>
        <rFont val="B Traffic"/>
        <charset val="178"/>
      </rPr>
      <t xml:space="preserve"> براي توانبخشي اندامها ، هر اندام (قابل گزارش برای حداکثر دو اندام در هر جلسه) </t>
    </r>
  </si>
  <si>
    <r>
      <t xml:space="preserve">به کارگیری روش‌ها و یا اعمال درمانی روتین </t>
    </r>
    <r>
      <rPr>
        <b/>
        <sz val="10"/>
        <color rgb="FF000000"/>
        <rFont val="B Traffic"/>
        <charset val="178"/>
      </rPr>
      <t>فیزیوتراپی</t>
    </r>
    <r>
      <rPr>
        <sz val="10"/>
        <color rgb="FF000000"/>
        <rFont val="B Traffic"/>
        <charset val="178"/>
      </rPr>
      <t xml:space="preserve"> و طب فیزیکی و توانبخشی شامل هر تعداد از موارد ذکر شده برای هر ناحیه در هر جلسه</t>
    </r>
  </si>
  <si>
    <t xml:space="preserve">(کمپرس‌های گرم یا سرد، کشش مکانیکی، تحریک الکتریکی با دست یا دستگاه، ابزار وازوپنوماتیک، میکروویو، مادون قرمز، ماوراء بنفش، یونتوفورزیس، حمام پارافین، اولتراسوند، بازآموزی عصبی عضلانی حرکت، تعادل، حس کینتیک، وضعیت بدن، حس موقعیت فضایی، آموزش راه رفتن، آموزش برای ADL، آموزش حرکت با ویلچر و سایر اعمال یا روش‌های مرتبط) </t>
  </si>
  <si>
    <t xml:space="preserve"> (در صورتی که خدمت دیاترمی جزء یکی از روش فیزیوتراپی در کد 901645 باشد. این کد علاوه بر کد اصلی قابل محاسبه و اخذ می‌باشد)</t>
  </si>
  <si>
    <r>
      <t xml:space="preserve">به کارگیری روش‌ها و تکنیک‌های </t>
    </r>
    <r>
      <rPr>
        <b/>
        <sz val="10"/>
        <color rgb="FF000000"/>
        <rFont val="B Traffic"/>
        <charset val="178"/>
      </rPr>
      <t>کاردرمانی</t>
    </r>
    <r>
      <rPr>
        <sz val="10"/>
        <color rgb="FF000000"/>
        <rFont val="B Traffic"/>
        <charset val="178"/>
      </rPr>
      <t xml:space="preserve"> شامل استفاده از یک یا چند مورد از فعالیت‌های کاردرمانی برای یک جلسه حداقل 30 دقیقه‌ای </t>
    </r>
  </si>
  <si>
    <t xml:space="preserve">(شامل ارزیابی و درمان اسکلتی-عضلانی، یا حسی-حرکتی، یا ادراکی-شناختی، یا روانی- اجتماعی، ارزیابی عضلانی دستی اندام‌ها و تنه، اندازه‌گیری و گزارش میزان دامنه حرکتی اندام‌ها و تنه، توسعه مهارت های شناختی برای بالا بردن توجه و حافظه، روش‌های یکپارچگی حسی برای تقویت پردازش حسی و تحریک پاسخ سازگاری با نیازهای محیطی، موقعیت فضایی، آموزش برای ADL، آموزش فعالیت‌های خود مراقبتی، استفاده از روش‌های بازی درمانی در کودکان، فعالیت درمانی مستقیم (به کارگیری فعالیت‌های دینامیک برای بهبود عملکرد)، آموزش بازگشت فرد به جامعه یا کار، آموزش مدیریت منزل، آموزش حرکت با ویلچر، آموزش راه رفتن، آموزش هندلینگ بیمار یا خانواده وی، مداخلات کاردرمانی در ضایعات دست پس از جراحی، مداخلات کاردرمانی در بخش‌های بستری و سایر روش‌ها یا مدالیته‌های کاردرمانی) </t>
  </si>
  <si>
    <t xml:space="preserve"> (شامل روشهاي درماني براي بهبود قدرت عضلاني، تحمل عضلاني، دامنه حرکتي و انعطاف پذيري به طور فعال و غيرفعال در اندام ها و تنه، بازآموزي عصبي عضلاني در فعاليتهاي نشسته/ويا ايستاده مشتمل بر بهبود حرکت، تعادل، حس کينتيک، وضعيت بدن و اصلاح پاسچر، حس عمقي و/يا افزايش هماهنگي حرکتي، به کارگيري گروه درماني در کاردرماني، آماده سازي براي وضعيت و سختي در کار (توانبخشي حرفه اي) - مطابق با استانداردهاي ابلاغي وزارت بهداشت، درمان و آموزش پزشکي</t>
  </si>
  <si>
    <t xml:space="preserve"> (مطابق با استانداردهای ابلاغی وزارت بهداشت، درمان و آموزش پزشکی به ازای هر جلسه برای حداقل 20 دقیقه) </t>
  </si>
  <si>
    <r>
      <t xml:space="preserve">استفاده از دستگاه </t>
    </r>
    <r>
      <rPr>
        <b/>
        <sz val="10"/>
        <color rgb="FF000000"/>
        <rFont val="B Traffic"/>
        <charset val="178"/>
      </rPr>
      <t>لیزر پرتوان</t>
    </r>
    <r>
      <rPr>
        <sz val="10"/>
        <color rgb="FF000000"/>
        <rFont val="B Traffic"/>
        <charset val="178"/>
      </rPr>
      <t xml:space="preserve"> جهت کاربردهاي عصبي-اسکلتي-عضلاني؛ به ازاي هر جلسه برای هر ناحیه</t>
    </r>
  </si>
  <si>
    <t xml:space="preserve"> (قابل گزارش برای حداکثر دو ناحیه) (عمل مستقل) (مطابق با استانداردهاي ابلاغي وزارت بهداشت، درمان و آموزش پزشکي) </t>
  </si>
  <si>
    <r>
      <t xml:space="preserve">استفاده از دستگاه </t>
    </r>
    <r>
      <rPr>
        <sz val="10"/>
        <color rgb="FF000000"/>
        <rFont val="Calibri"/>
        <family val="2"/>
        <scheme val="minor"/>
      </rPr>
      <t>ESWT (Exteracorporeal Shock Wave Therapy</t>
    </r>
    <r>
      <rPr>
        <sz val="10"/>
        <color rgb="FF000000"/>
        <rFont val="B Traffic"/>
        <charset val="178"/>
      </rPr>
      <t xml:space="preserve">) با توان کم، جهت درمان دردهاي اسکلتي-عضلاني و ترميم بافت نرم؛ به ازاي هر ناحیه </t>
    </r>
  </si>
  <si>
    <t xml:space="preserve">(قابل گزارش برای حداکثر دو ناحیه در هر جلسه) (عمل مستقل) (منبطق با استانداردهاي ابلاغي وزارت بهداشت، درمان و آموزش پزشکي) </t>
  </si>
  <si>
    <r>
      <rPr>
        <b/>
        <sz val="10"/>
        <color rgb="FF000000"/>
        <rFont val="B Traffic"/>
        <charset val="178"/>
      </rPr>
      <t>اسکن استاتیک کف پا</t>
    </r>
    <r>
      <rPr>
        <sz val="10"/>
        <color rgb="FF000000"/>
        <rFont val="B Traffic"/>
        <charset val="178"/>
      </rPr>
      <t xml:space="preserve"> (</t>
    </r>
    <r>
      <rPr>
        <sz val="10"/>
        <color rgb="FF000000"/>
        <rFont val="Calibri"/>
        <family val="2"/>
        <scheme val="minor"/>
      </rPr>
      <t>Foot Scan</t>
    </r>
    <r>
      <rPr>
        <sz val="10"/>
        <color rgb="FF000000"/>
        <rFont val="B Traffic"/>
        <charset val="178"/>
      </rPr>
      <t>) براي تعيين نقاط فشاري کف پا و تجويز کفي و يا اورتز مناسب</t>
    </r>
  </si>
  <si>
    <r>
      <t>اسکن دینامیک و سه بعدی کف پا (</t>
    </r>
    <r>
      <rPr>
        <sz val="10"/>
        <color rgb="FF000000"/>
        <rFont val="Calibri"/>
        <family val="2"/>
        <scheme val="minor"/>
      </rPr>
      <t>Foot Scan</t>
    </r>
    <r>
      <rPr>
        <sz val="10"/>
        <color rgb="FF000000"/>
        <rFont val="B Traffic"/>
        <charset val="178"/>
      </rPr>
      <t>) براي تعيين نقاط فشاري کف پا و تجويز کفي و يا اورتز مناسب</t>
    </r>
  </si>
  <si>
    <r>
      <t xml:space="preserve">استفاده از دستگاه </t>
    </r>
    <r>
      <rPr>
        <b/>
        <sz val="10"/>
        <color rgb="FF000000"/>
        <rFont val="Calibri"/>
        <family val="2"/>
        <scheme val="minor"/>
      </rPr>
      <t>Magnetic</t>
    </r>
    <r>
      <rPr>
        <sz val="10"/>
        <color rgb="FF000000"/>
        <rFont val="Calibri"/>
        <family val="2"/>
        <scheme val="minor"/>
      </rPr>
      <t xml:space="preserve"> Field </t>
    </r>
    <r>
      <rPr>
        <b/>
        <sz val="10"/>
        <color rgb="FF000000"/>
        <rFont val="Calibri"/>
        <family val="2"/>
        <scheme val="minor"/>
      </rPr>
      <t>Therapy</t>
    </r>
    <r>
      <rPr>
        <sz val="10"/>
        <color rgb="FF000000"/>
        <rFont val="B Traffic"/>
        <charset val="178"/>
      </rPr>
      <t xml:space="preserve"> جهت توانبخشی اندام‌ها؛ به ازای هر جلسه منطبق با استانداردهای ابلاغی وزارت بهداشت، درمان و آموزش پزشکی (عمل مستقل)</t>
    </r>
  </si>
  <si>
    <r>
      <t xml:space="preserve">توانبخشی فعال </t>
    </r>
    <r>
      <rPr>
        <sz val="10"/>
        <color rgb="FF000000"/>
        <rFont val="Calibri"/>
        <family val="2"/>
        <scheme val="minor"/>
      </rPr>
      <t>DBC (Documented Based Care</t>
    </r>
    <r>
      <rPr>
        <sz val="10"/>
        <color rgb="FF000000"/>
        <rFont val="B Traffic"/>
        <charset val="178"/>
      </rPr>
      <t>) برای ستون فقرات و اندام‌ها؛ هر جلسه</t>
    </r>
  </si>
  <si>
    <r>
      <t>Halo</t>
    </r>
    <r>
      <rPr>
        <sz val="10"/>
        <color rgb="FF000000"/>
        <rFont val="B Traffic"/>
        <charset val="178"/>
      </rPr>
      <t xml:space="preserve"> </t>
    </r>
    <r>
      <rPr>
        <sz val="10"/>
        <color rgb="FF000000"/>
        <rFont val="Calibri"/>
        <family val="2"/>
        <scheme val="minor"/>
      </rPr>
      <t>vest</t>
    </r>
    <r>
      <rPr>
        <sz val="10"/>
        <color rgb="FF000000"/>
        <rFont val="B Traffic"/>
        <charset val="178"/>
      </rPr>
      <t xml:space="preserve"> (چهار بار کربنی) (هزینه مواد مصرفی به صورت جداگانه قابل محاسبه و اخذ می‌باشد)</t>
    </r>
  </si>
  <si>
    <t>(هزینه مواد مصرفی به صورت جداگانه قابل محاسبه و اخذ می‌باشد)</t>
  </si>
  <si>
    <r>
      <t>TLSO</t>
    </r>
    <r>
      <rPr>
        <sz val="10"/>
        <color rgb="FF000000"/>
        <rFont val="B Traffic"/>
        <charset val="178"/>
      </rPr>
      <t xml:space="preserve"> </t>
    </r>
  </si>
  <si>
    <r>
      <t>Body</t>
    </r>
    <r>
      <rPr>
        <sz val="10"/>
        <color rgb="FF000000"/>
        <rFont val="B Traffic"/>
        <charset val="178"/>
      </rPr>
      <t xml:space="preserve"> </t>
    </r>
    <r>
      <rPr>
        <sz val="10"/>
        <color rgb="FF000000"/>
        <rFont val="Calibri"/>
        <family val="2"/>
        <scheme val="minor"/>
      </rPr>
      <t>Jacket</t>
    </r>
    <r>
      <rPr>
        <sz val="10"/>
        <color rgb="FF000000"/>
        <rFont val="B Traffic"/>
        <charset val="178"/>
      </rPr>
      <t xml:space="preserve"> </t>
    </r>
  </si>
  <si>
    <r>
      <t>Cock</t>
    </r>
    <r>
      <rPr>
        <sz val="10"/>
        <color rgb="FF000000"/>
        <rFont val="B Traffic"/>
        <charset val="178"/>
      </rPr>
      <t xml:space="preserve"> </t>
    </r>
    <r>
      <rPr>
        <sz val="10"/>
        <color rgb="FF000000"/>
        <rFont val="Calibri"/>
        <family val="2"/>
        <scheme val="minor"/>
      </rPr>
      <t>Up</t>
    </r>
    <r>
      <rPr>
        <sz val="10"/>
        <color rgb="FF000000"/>
        <rFont val="B Traffic"/>
        <charset val="178"/>
      </rPr>
      <t xml:space="preserve">(استاتیک دست) </t>
    </r>
  </si>
  <si>
    <r>
      <t>Sarmiento</t>
    </r>
    <r>
      <rPr>
        <sz val="10"/>
        <color rgb="FF000000"/>
        <rFont val="B Traffic"/>
        <charset val="178"/>
      </rPr>
      <t xml:space="preserve"> </t>
    </r>
    <r>
      <rPr>
        <sz val="10"/>
        <color rgb="FF000000"/>
        <rFont val="Calibri"/>
        <family val="2"/>
        <scheme val="minor"/>
      </rPr>
      <t>Brace</t>
    </r>
    <r>
      <rPr>
        <sz val="10"/>
        <color rgb="FF000000"/>
        <rFont val="B Traffic"/>
        <charset val="178"/>
      </rPr>
      <t xml:space="preserve"> (استاتیک بازو)</t>
    </r>
  </si>
  <si>
    <t xml:space="preserve"> (هزینه مواد مصرفی به صورت جداگانه قابل محاسبه و اخذ می‌باشد)</t>
  </si>
  <si>
    <r>
      <t>AFO</t>
    </r>
    <r>
      <rPr>
        <sz val="10"/>
        <color rgb="FF000000"/>
        <rFont val="B Traffic"/>
        <charset val="178"/>
      </rPr>
      <t xml:space="preserve"> </t>
    </r>
  </si>
  <si>
    <r>
      <t>Hip</t>
    </r>
    <r>
      <rPr>
        <sz val="10"/>
        <color rgb="FF000000"/>
        <rFont val="B Traffic"/>
        <charset val="178"/>
      </rPr>
      <t xml:space="preserve"> </t>
    </r>
    <r>
      <rPr>
        <sz val="10"/>
        <color rgb="FF000000"/>
        <rFont val="Calibri"/>
        <family val="2"/>
        <scheme val="minor"/>
      </rPr>
      <t>Brace (HO</t>
    </r>
    <r>
      <rPr>
        <sz val="10"/>
        <color rgb="FF000000"/>
        <rFont val="B Traffic"/>
        <charset val="178"/>
      </rPr>
      <t>)</t>
    </r>
  </si>
  <si>
    <r>
      <t>Knee</t>
    </r>
    <r>
      <rPr>
        <sz val="10"/>
        <color rgb="FF000000"/>
        <rFont val="B Traffic"/>
        <charset val="178"/>
      </rPr>
      <t xml:space="preserve"> </t>
    </r>
    <r>
      <rPr>
        <sz val="10"/>
        <color rgb="FF000000"/>
        <rFont val="Calibri"/>
        <family val="2"/>
        <scheme val="minor"/>
      </rPr>
      <t>Brace (HO</t>
    </r>
    <r>
      <rPr>
        <sz val="10"/>
        <color rgb="FF000000"/>
        <rFont val="B Traffic"/>
        <charset val="178"/>
      </rPr>
      <t>)</t>
    </r>
  </si>
  <si>
    <t xml:space="preserve"> (این کد توسط فیزیوتراپست یا کاردرمان قابل گزارش نمی‌باشد)</t>
  </si>
  <si>
    <t>(این کد توسط فیزیوتراپست یا کاردرمان قابل گزارش نمی‌باشد)</t>
  </si>
  <si>
    <t xml:space="preserve"> (اين کد براي بيماران ديابتيک، فشارخوني، کليوي، گوارشي، سرطاني و قلبي تحت پوشش بيمه پايه مي باشد)</t>
  </si>
  <si>
    <r>
      <t>تدوین، نظارت و تهیه فرمولای حمایت‌های تغذیه‌‌ای روده‌‌ای (</t>
    </r>
    <r>
      <rPr>
        <sz val="10"/>
        <color rgb="FF000000"/>
        <rFont val="Calibri"/>
        <family val="2"/>
        <scheme val="minor"/>
      </rPr>
      <t>PPN</t>
    </r>
    <r>
      <rPr>
        <sz val="10"/>
        <color rgb="FF000000"/>
        <rFont val="B Traffic"/>
        <charset val="178"/>
      </rPr>
      <t>) و آماده سازی محلول های تزریقی تغذیه ای تحت لامینرفلو یا اتاق تمیز به ازای هر دوره درمان پنج روزه به روش‌های گوناگون (پمپ و بدون پمپ)</t>
    </r>
  </si>
  <si>
    <t xml:space="preserve"> (جهت دوره‌های بعدی درمان کمتر از سه روز، ارزش جداگانه‌ای نخواهد داشت) (مشاوره و ویزیت تغذیه به طور جداگانه قابل گزارش و اخذ نمی‌باشد)</t>
  </si>
  <si>
    <r>
      <t>تدوین، نظارت و تهیه فرمولای حمایت‌های تغذیه‌‌ای وریدی (</t>
    </r>
    <r>
      <rPr>
        <sz val="10"/>
        <color rgb="FF000000"/>
        <rFont val="Calibri"/>
        <family val="2"/>
        <scheme val="minor"/>
      </rPr>
      <t>TPN</t>
    </r>
    <r>
      <rPr>
        <sz val="10"/>
        <color rgb="FF000000"/>
        <rFont val="B Traffic"/>
        <charset val="178"/>
      </rPr>
      <t xml:space="preserve">) (مرکزی یا محیطی) به روش‌های گوناگون (پمپ و بدون پمپ) و آماده‌سازی محلول های تزریقی تغذیه‌ای تحت لامینرفلو یا اتاق تمیز به یک دوره درمان به یک دوره درمان </t>
    </r>
  </si>
  <si>
    <t>(جهت دوره‌های بعدی درمان کمتر از سه روز، ارزش جداگانه‌ای نخواهد داشت) (مشاوره و ویزیت به طور جداگانه قابل گزارش و اخذ نمی‌باشد)</t>
  </si>
  <si>
    <t xml:space="preserve"> (مشاوره و ویزیت به طور جداگانه قابل گزارش و اخذ نمی‌باشد)</t>
  </si>
  <si>
    <t>(مشاوره و ویزیت به طور جداگانه قابل گزارش و اخذ نمی‌باشد)</t>
  </si>
  <si>
    <t>(مشاوره و ویزیت تغذیه به طور جداگانه قابل گزارش و اخذ نمی‌باشد) براساس استانداردهای ابلاغی وزارت بهداشت، درمان و آموزش پزشکی (این کد برای بیماران دیابتیک، فشارخونی، کلیوی و قلبی تحت پوشش بیمه پایه می‌باشد) (کد 901745 را با کد 901710 گزارش نگردد)</t>
  </si>
  <si>
    <r>
      <t>کاهش سایز موضعی و سلولیت یا سفت کردن بافت (</t>
    </r>
    <r>
      <rPr>
        <sz val="10"/>
        <color rgb="FF000000"/>
        <rFont val="Calibri"/>
        <family val="2"/>
        <scheme val="minor"/>
      </rPr>
      <t>Tightening</t>
    </r>
    <r>
      <rPr>
        <sz val="10"/>
        <color rgb="FF000000"/>
        <rFont val="B Traffic"/>
        <charset val="178"/>
      </rPr>
      <t>) با استفاده از دستگاه های کمک لاغری موضعی غیر تهاجمی به ازای هر ناحیه در هر جلسه</t>
    </r>
  </si>
  <si>
    <r>
      <t xml:space="preserve">به کارگیری ابزار و تجهیزات مناسب جهت ارزیابی وضعیت تغذیه (به عنوان نمونه وزن، قد، دور مچ دست، دور بازو، دور سر، دور کمر، دور باسن، فشارخون و ضخامت چربی زیرجلدی و/یا درصد چربی کل بدن) و محاسبه و ثبت شاخص‌های تن سنجی و مقایسه با استاندارد (به عنوان نمونه: </t>
    </r>
    <r>
      <rPr>
        <sz val="10"/>
        <color rgb="FF000000"/>
        <rFont val="Calibri"/>
        <family val="2"/>
        <scheme val="minor"/>
      </rPr>
      <t>IBW</t>
    </r>
    <r>
      <rPr>
        <sz val="10"/>
        <color rgb="FF000000"/>
        <rFont val="B Traffic"/>
        <charset val="178"/>
      </rPr>
      <t xml:space="preserve">، </t>
    </r>
    <r>
      <rPr>
        <sz val="10"/>
        <color rgb="FF000000"/>
        <rFont val="Calibri"/>
        <family val="2"/>
        <scheme val="minor"/>
      </rPr>
      <t>BMI</t>
    </r>
    <r>
      <rPr>
        <sz val="10"/>
        <color rgb="FF000000"/>
        <rFont val="B Traffic"/>
        <charset val="178"/>
      </rPr>
      <t xml:space="preserve">، </t>
    </r>
    <r>
      <rPr>
        <sz val="10"/>
        <color rgb="FF000000"/>
        <rFont val="Calibri"/>
        <family val="2"/>
        <scheme val="minor"/>
      </rPr>
      <t>BMR</t>
    </r>
    <r>
      <rPr>
        <sz val="10"/>
        <color rgb="FF000000"/>
        <rFont val="B Traffic"/>
        <charset val="178"/>
      </rPr>
      <t xml:space="preserve">، </t>
    </r>
    <r>
      <rPr>
        <sz val="10"/>
        <color rgb="FF000000"/>
        <rFont val="Calibri"/>
        <family val="2"/>
        <scheme val="minor"/>
      </rPr>
      <t>WHR</t>
    </r>
    <r>
      <rPr>
        <sz val="10"/>
        <color rgb="FF000000"/>
        <rFont val="B Traffic"/>
        <charset val="178"/>
      </rPr>
      <t xml:space="preserve">) و تفسیر نتایج </t>
    </r>
  </si>
  <si>
    <r>
      <rPr>
        <b/>
        <sz val="10"/>
        <color rgb="FF000000"/>
        <rFont val="B Traffic"/>
        <charset val="178"/>
      </rPr>
      <t>طب سوزنی</t>
    </r>
    <r>
      <rPr>
        <sz val="10"/>
        <color rgb="FF000000"/>
        <rFont val="B Traffic"/>
        <charset val="178"/>
      </rPr>
      <t xml:space="preserve"> بدون تحریک الکتریکی؛ هر جلسه </t>
    </r>
  </si>
  <si>
    <r>
      <rPr>
        <b/>
        <sz val="10"/>
        <color rgb="FF000000"/>
        <rFont val="B Traffic"/>
        <charset val="178"/>
      </rPr>
      <t>طب سوزنی</t>
    </r>
    <r>
      <rPr>
        <sz val="10"/>
        <color rgb="FF000000"/>
        <rFont val="B Traffic"/>
        <charset val="178"/>
      </rPr>
      <t xml:space="preserve"> با تحریک الکتریکی؛ هر جلسه</t>
    </r>
  </si>
  <si>
    <r>
      <rPr>
        <b/>
        <sz val="10"/>
        <color rgb="FF000000"/>
        <rFont val="B Traffic"/>
        <charset val="178"/>
      </rPr>
      <t>حجامت</t>
    </r>
    <r>
      <rPr>
        <sz val="10"/>
        <color rgb="FF000000"/>
        <rFont val="B Traffic"/>
        <charset val="178"/>
      </rPr>
      <t xml:space="preserve"> خشک </t>
    </r>
  </si>
  <si>
    <r>
      <rPr>
        <b/>
        <sz val="10"/>
        <color rgb="FF000000"/>
        <rFont val="B Traffic"/>
        <charset val="178"/>
      </rPr>
      <t>فصد</t>
    </r>
    <r>
      <rPr>
        <sz val="10"/>
        <color rgb="FF000000"/>
        <rFont val="B Traffic"/>
        <charset val="178"/>
      </rPr>
      <t xml:space="preserve"> </t>
    </r>
  </si>
  <si>
    <t>( هزینه لوازم مصرفی و زالو جداگانه قابل محاسبه و اخذ میباشد) (در صورتي که توسط پزشک متخصص طب سنتي باشد 100 درصد تعرفه و اگر توسط ساير افراد صاحب صلاحيت و دوره ديده مورد تاييد معاونت طب سنتي وزارت بهداشت ارائه خدمت شود 80 درصد تعرفه قابل محاسبه و اخذ مي باشد)</t>
  </si>
  <si>
    <t xml:space="preserve"> (در صورتي که توسط پزشک متخصص طب سنتي باشد 100 درصد تعرفه و اگر توسط ساير افراد صاحب صلاحيت و دوره ديده مورد تاييد معاونت طب سنتي وزارت بهداشت ارائه خدمت شود 80 درصد تعرفه قابل محاسبه و اخذ مي باشد)</t>
  </si>
  <si>
    <r>
      <t>لارو درمانی(</t>
    </r>
    <r>
      <rPr>
        <sz val="10"/>
        <color rgb="FF000000"/>
        <rFont val="Calibri"/>
        <family val="2"/>
        <scheme val="minor"/>
      </rPr>
      <t>Maggot therapy</t>
    </r>
    <r>
      <rPr>
        <sz val="10"/>
        <color rgb="FF000000"/>
        <rFont val="B Traffic"/>
        <charset val="178"/>
      </rPr>
      <t xml:space="preserve"> ) به ازای هر ناحیه</t>
    </r>
  </si>
  <si>
    <r>
      <t xml:space="preserve">درمان </t>
    </r>
    <r>
      <rPr>
        <b/>
        <sz val="10"/>
        <color rgb="FF000000"/>
        <rFont val="B Traffic"/>
        <charset val="178"/>
      </rPr>
      <t>مانيپولاتيو</t>
    </r>
    <r>
      <rPr>
        <sz val="10"/>
        <color rgb="FF000000"/>
        <rFont val="B Traffic"/>
        <charset val="178"/>
      </rPr>
      <t xml:space="preserve"> استئوپاتيک (</t>
    </r>
    <r>
      <rPr>
        <sz val="10"/>
        <color rgb="FF000000"/>
        <rFont val="Calibri"/>
        <family val="2"/>
        <scheme val="minor"/>
      </rPr>
      <t>OMT</t>
    </r>
    <r>
      <rPr>
        <sz val="10"/>
        <color rgb="FF000000"/>
        <rFont val="B Traffic"/>
        <charset val="178"/>
      </rPr>
      <t xml:space="preserve">) يک يا دو ناحيه گرفتار از بدن توسط پزشک متخصص (عمل مستقل </t>
    </r>
  </si>
  <si>
    <r>
      <t xml:space="preserve">درمان </t>
    </r>
    <r>
      <rPr>
        <b/>
        <sz val="10"/>
        <color rgb="FF000000"/>
        <rFont val="B Traffic"/>
        <charset val="178"/>
      </rPr>
      <t>مانیپولاتیو</t>
    </r>
    <r>
      <rPr>
        <sz val="10"/>
        <color rgb="FF000000"/>
        <rFont val="B Traffic"/>
        <charset val="178"/>
      </rPr>
      <t xml:space="preserve"> استئوپاتیک (</t>
    </r>
    <r>
      <rPr>
        <sz val="10"/>
        <color rgb="FF000000"/>
        <rFont val="Calibri"/>
        <family val="2"/>
        <scheme val="minor"/>
      </rPr>
      <t>OMT</t>
    </r>
    <r>
      <rPr>
        <sz val="10"/>
        <color rgb="FF000000"/>
        <rFont val="B Traffic"/>
        <charset val="178"/>
      </rPr>
      <t>) بیش از دو ناحیه توسط پزشک متخصص (عمل مستقل)</t>
    </r>
  </si>
  <si>
    <r>
      <t xml:space="preserve">درمان مانیپولاتیو </t>
    </r>
    <r>
      <rPr>
        <b/>
        <sz val="10"/>
        <color rgb="FF000000"/>
        <rFont val="B Traffic"/>
        <charset val="178"/>
      </rPr>
      <t>کایروپراکتیک</t>
    </r>
    <r>
      <rPr>
        <sz val="10"/>
        <color rgb="FF000000"/>
        <rFont val="B Traffic"/>
        <charset val="178"/>
      </rPr>
      <t xml:space="preserve"> (</t>
    </r>
    <r>
      <rPr>
        <sz val="10"/>
        <color rgb="FF000000"/>
        <rFont val="Calibri"/>
        <family val="2"/>
        <scheme val="minor"/>
      </rPr>
      <t>CMT</t>
    </r>
    <r>
      <rPr>
        <sz val="10"/>
        <color rgb="FF000000"/>
        <rFont val="B Traffic"/>
        <charset val="178"/>
      </rPr>
      <t>)؛ نخاعی، یک منطقه یا دو منطقه (عمل مستقل)</t>
    </r>
  </si>
  <si>
    <r>
      <t xml:space="preserve">درمان مانیپولاتیو </t>
    </r>
    <r>
      <rPr>
        <b/>
        <sz val="10"/>
        <color rgb="FF000000"/>
        <rFont val="B Traffic"/>
        <charset val="178"/>
      </rPr>
      <t>کایروپراکتیک</t>
    </r>
    <r>
      <rPr>
        <sz val="10"/>
        <color rgb="FF000000"/>
        <rFont val="B Traffic"/>
        <charset val="178"/>
      </rPr>
      <t xml:space="preserve"> (</t>
    </r>
    <r>
      <rPr>
        <sz val="10"/>
        <color rgb="FF000000"/>
        <rFont val="Calibri"/>
        <family val="2"/>
        <scheme val="minor"/>
      </rPr>
      <t>CMT</t>
    </r>
    <r>
      <rPr>
        <sz val="10"/>
        <color rgb="FF000000"/>
        <rFont val="B Traffic"/>
        <charset val="178"/>
      </rPr>
      <t>)؛ نخاعی، بیش از دو منطقه (عمل مستقل)</t>
    </r>
  </si>
  <si>
    <t>آموزش و تعلیم بیمار به منظور انجام مراقبت‌های شخصی</t>
  </si>
  <si>
    <t>برگزاري كلاس اصول حفظ تندرستي و مراقبت از خود و يا آموزش به بيمار براي هر بيمار براساس پروتکل‌هاي تدوين شده ، یا ارائه مشاوره برای خبرها بد توسط فردي حرفه‌‌اي(پزشک يا غيرپزشک) حداقل 30 دقيقه</t>
  </si>
  <si>
    <t>خدمات غیرحضوری پزشکی</t>
  </si>
  <si>
    <t>خدمات تلفنی</t>
  </si>
  <si>
    <t>ارزیابی آنلاین</t>
  </si>
  <si>
    <t>خدمات پزشکی قانونی</t>
  </si>
  <si>
    <t>معاینه ظاهری جسد و صدور جواز دفن و یا ارجاع مستدل به سازمان پزشکی قانونی توسط متخصص پزشکی قانونی</t>
  </si>
  <si>
    <t xml:space="preserve">نمونه‌برداری از جسد (نکروپسی) برای آزمایشات سم‌شناسی و سرولوژی و یا آسیب شناسی </t>
  </si>
  <si>
    <t xml:space="preserve">اتوپسی پری ناتال (کامل و یا پارشیل) توسط متخصص پزشکی قانونی در موارد بستری بیمارستانی </t>
  </si>
  <si>
    <t>معاینه تخصصی پزشکی قانونی (نوزاد مرده یا تازه به دنیا آمده)</t>
  </si>
  <si>
    <t xml:space="preserve">مشاوره و کارشناسی تخصصی پزشکی قانونی در مورد سقط جنین اعم از قانونی و جنایی، پیوند اعضاء، سلامت بکارت و سایر موارد </t>
  </si>
  <si>
    <t xml:space="preserve">ارزیابی بیمار قربانی کودک‌آزاری، تجاوز جنسی، لواط، همسر آزاری، سالمند آزاری، فرزند خواندگی، اهداء عضو یا اهدا جنین، تأیید مرگ مغزی، تعیین سن رشد، بلوغ، سلامت جسمی- روانی و یا تعیین سن؛ توسط متخصص پزشکی قانونی </t>
  </si>
  <si>
    <t xml:space="preserve">ارزیابی تخصصی پزشکی قانونی برای تعیین نقص عضوی و یا از کار افتادگی </t>
  </si>
  <si>
    <t xml:space="preserve">ارزیابی بیمار ترومایی توسط متخصص پزشکی قانونی </t>
  </si>
  <si>
    <t xml:space="preserve">ارائه گزارش پزشکی در دادگاه؛ به ازای هرساعت </t>
  </si>
  <si>
    <t>ارائه مشاوره پزشکي در کميسيون هاي پزشکي براي هر پزشک به ازاي هر جلسه</t>
  </si>
  <si>
    <r>
      <t>ارائه خدمات جامع ویزیت و مشاوره در قالب کلینیک مشترک بین تخصصی(</t>
    </r>
    <r>
      <rPr>
        <sz val="10"/>
        <color rgb="FF000000"/>
        <rFont val="Calibri"/>
        <family val="2"/>
        <scheme val="minor"/>
      </rPr>
      <t>Joint Clinic</t>
    </r>
    <r>
      <rPr>
        <sz val="10"/>
        <color rgb="FF000000"/>
        <rFont val="B Traffic"/>
        <charset val="178"/>
      </rPr>
      <t>) به ازای هر پزشک حاضر در جلسه</t>
    </r>
  </si>
  <si>
    <t xml:space="preserve"> (براساس استاندارد ابلاغی وزارت بهداشت درمان و آموزش پزشکی) </t>
  </si>
  <si>
    <t>سایر خدمات و اقدامات</t>
  </si>
  <si>
    <t>تجویز ایپکاک یا مواد مشابه برای استفراغ و تحت نظر داشتن تا زمان خالی شدن معده از سم</t>
  </si>
  <si>
    <r>
      <t>درمان با اکسيژن پرفشار (</t>
    </r>
    <r>
      <rPr>
        <sz val="10"/>
        <color rgb="FF000000"/>
        <rFont val="Calibri"/>
        <family val="2"/>
        <scheme val="minor"/>
      </rPr>
      <t>Hyperbaric Oxygen Therapy</t>
    </r>
    <r>
      <rPr>
        <sz val="10"/>
        <color rgb="FF000000"/>
        <rFont val="B Traffic"/>
        <charset val="178"/>
      </rPr>
      <t xml:space="preserve">) به ازاي هر جلسه </t>
    </r>
    <r>
      <rPr>
        <b/>
        <sz val="10"/>
        <color rgb="FF000000"/>
        <rFont val="B Traffic"/>
        <charset val="178"/>
      </rPr>
      <t>(لیزر پای دیابتیک)</t>
    </r>
  </si>
  <si>
    <t>(براساس استانداردهای ابلاغی وزارت بهداشت، درمان و آموزش پزشکی در تعهد بیمه پایه می‌باشد)</t>
  </si>
  <si>
    <r>
      <t xml:space="preserve">تزريق داخل مفصل یا بافت نرم یا پارااسپاینال و يا پرولوتراپی مفاصل بزرگ یا کوچک با گلوکز هیپرتونیک یا </t>
    </r>
    <r>
      <rPr>
        <b/>
        <sz val="10"/>
        <color rgb="FF000000"/>
        <rFont val="B Traffic"/>
        <charset val="178"/>
      </rPr>
      <t>اوزن تراپي</t>
    </r>
    <r>
      <rPr>
        <sz val="10"/>
        <color rgb="FF000000"/>
        <rFont val="B Traffic"/>
        <charset val="178"/>
      </rPr>
      <t xml:space="preserve"> </t>
    </r>
    <r>
      <rPr>
        <b/>
        <sz val="10"/>
        <color rgb="FF000000"/>
        <rFont val="Calibri"/>
        <family val="2"/>
        <scheme val="minor"/>
      </rPr>
      <t>Ozone Therapy</t>
    </r>
    <r>
      <rPr>
        <sz val="10"/>
        <color rgb="FF000000"/>
        <rFont val="B Traffic"/>
        <charset val="178"/>
      </rPr>
      <t xml:space="preserve"> جهت درد و اختلالات اسکلتي-عضلاني</t>
    </r>
  </si>
  <si>
    <t>خدمات ارزیابی و مدیریت (E&amp;M) بیماران بستری (ویزیت و مشاوره)</t>
  </si>
  <si>
    <r>
      <t xml:space="preserve">ويزيت </t>
    </r>
    <r>
      <rPr>
        <b/>
        <sz val="10"/>
        <color rgb="FF000000"/>
        <rFont val="B Traffic"/>
        <charset val="178"/>
      </rPr>
      <t>روز اول</t>
    </r>
    <r>
      <rPr>
        <sz val="10"/>
        <color rgb="FF000000"/>
        <rFont val="B Traffic"/>
        <charset val="178"/>
      </rPr>
      <t xml:space="preserve"> بستري</t>
    </r>
  </si>
  <si>
    <t xml:space="preserve"> (علاوه بر ساير گروه‌هاي تخصصي در صورتي که پزشکان انواع بخش‌هاي ICU پزشکان فوق تخصص و فلوشيپ ICU، پزشک معالج بيمار باشند، اين کد قابل محاسبه و گزارش مي‌باشد) (ارزش ضریب ریالی این خدمات در بخش خصوصی، 20 درصد بالاتر از ضریب ریالی سایر خدمات سرپایی محاسبه می‌گردد).</t>
  </si>
  <si>
    <r>
      <t xml:space="preserve">ويزيت </t>
    </r>
    <r>
      <rPr>
        <b/>
        <sz val="10"/>
        <color rgb="FF000000"/>
        <rFont val="B Traffic"/>
        <charset val="178"/>
      </rPr>
      <t>اوليه نوزاد</t>
    </r>
    <r>
      <rPr>
        <sz val="10"/>
        <color rgb="FF000000"/>
        <rFont val="B Traffic"/>
        <charset val="178"/>
      </rPr>
      <t xml:space="preserve"> متولد شده</t>
    </r>
  </si>
  <si>
    <t xml:space="preserve"> (ارزش ضریب ریالی این خدمات در بخش خصوصی، 20 درصد بالاتر از ضریب ریالی سایر خدمات سرپایی محاسبه می‌گردد).</t>
  </si>
  <si>
    <r>
      <t xml:space="preserve">ويزيت </t>
    </r>
    <r>
      <rPr>
        <b/>
        <sz val="10"/>
        <color rgb="FF000000"/>
        <rFont val="B Traffic"/>
        <charset val="178"/>
      </rPr>
      <t xml:space="preserve">روز دوم </t>
    </r>
    <r>
      <rPr>
        <sz val="10"/>
        <color rgb="FF000000"/>
        <rFont val="B Traffic"/>
        <charset val="178"/>
      </rPr>
      <t xml:space="preserve">و به بعد بستري </t>
    </r>
  </si>
  <si>
    <t>(علاوه بر ساير گروه‌هاي تخصصي در صورتي که پزشکان انواع بخش‌هاي ICU پزشکان فوق تخصص و فلوشيپ ICU، پزشک معالج بيمار باشند، اين کد قابل محاسبه و گزارش مي‌باشد) (ارزش ضریب ریالی این خدمات در بخش خصوصی، 20 درصد بالاتر از ضریب ریالی سایر خدمات سرپایی محاسبه می‌گردد).</t>
  </si>
  <si>
    <r>
      <t xml:space="preserve">ويزيت </t>
    </r>
    <r>
      <rPr>
        <b/>
        <sz val="10"/>
        <color rgb="FF000000"/>
        <rFont val="B Traffic"/>
        <charset val="178"/>
      </rPr>
      <t>روز ترخيص</t>
    </r>
  </si>
  <si>
    <r>
      <t xml:space="preserve">انجام </t>
    </r>
    <r>
      <rPr>
        <b/>
        <sz val="10"/>
        <color rgb="FF000000"/>
        <rFont val="B Traffic"/>
        <charset val="178"/>
      </rPr>
      <t>مشاوره</t>
    </r>
    <r>
      <rPr>
        <sz val="10"/>
        <color rgb="FF000000"/>
        <rFont val="B Traffic"/>
        <charset val="178"/>
      </rPr>
      <t xml:space="preserve"> براي بيماران بستري </t>
    </r>
  </si>
  <si>
    <t>ويزيت تکاملي گسترده کودکان با استفاده از ابزارهاي استاندارد تشخيص اختلال تکامل کودکان به همراه تفسير و گزارش</t>
  </si>
  <si>
    <t xml:space="preserve"> (براساس استاندارد ابلاغي وزارت بهداشت، درمان و آموزش پزشکي) (ارزش ضریب ریالی این خدمات در بخش خصوصی، 20 درصد بالاتر از ضریب ریالی سایر خدمات سرپایی محاسبه می‌گردد).</t>
  </si>
  <si>
    <t xml:space="preserve">ويزيت غربالگري تکاملي کودکان شامل انجام تست غربالگري و آموزش مداخلات پيشگيري </t>
  </si>
  <si>
    <t>(براساس استاندارد ابلاغي وزارت بهداشت، درمان و آموزش پزشکي) (ارزش ضریب ریالی این خدمات در بخش خصوصی، 20 درصد بالاتر از ضریب ریالی سایر خدمات سرپایی محاسبه می‌گردد).</t>
  </si>
  <si>
    <t>مشاوره براي پزشک مدعو</t>
  </si>
  <si>
    <t xml:space="preserve"> (در صورتي که پزشک از رشته هاي تخصصي شاغل در آن بيمارستان نباشد) (ارزش ضریب ریالی این خدمات در بخش خصوصی، 20 درصد بالاتر از ضریب ریالی سایر خدمات سرپایی محاسبه می‌گردد). </t>
  </si>
  <si>
    <t>معاینه و ارزیابی چشم پزشکی زیر بیهوشی عمومی، با یا بدون دستکاری کره چشم برای تعیین محدوده حرکات پاسیو چشم، یا سایر دستکاری‌های لازم برای تسهیل معاینات تشخیصی؛ کامل یا محدود</t>
  </si>
  <si>
    <t>معاينه جامع چشم پزشکي نوزاد در بخش مراقبت هاي ويژه براي نوزاد نارس</t>
  </si>
  <si>
    <t>(ارزش ضریب ریالی این خدمات در بخش خصوصی، 20 درصد بالاتر از ضریب ریالی سایر خدمات سرپایی محاسبه می‌گردد).</t>
  </si>
  <si>
    <r>
      <t xml:space="preserve">ويزيت محدود اورژانس براي بيماران </t>
    </r>
    <r>
      <rPr>
        <b/>
        <sz val="10"/>
        <color rgb="FF000000"/>
        <rFont val="B Traffic"/>
        <charset val="178"/>
      </rPr>
      <t xml:space="preserve">سطح 3 و 4 ترياژ </t>
    </r>
  </si>
  <si>
    <t>(ویزیت سایر گروه های تخصصی برابر ویزیت سرپایی قابل محاسبهو اخذ می‌باشد) (ارزش ضریب ریالی این خدمات در بخش خصوصی، 20 درصد بالاتر از ضریب ریالی سایر خدمات سرپایی محاسبه می‌گردد).</t>
  </si>
  <si>
    <r>
      <t xml:space="preserve">ويزيت جامع بيمار در بخش اورژانس براي بيماران سطح </t>
    </r>
    <r>
      <rPr>
        <b/>
        <sz val="10"/>
        <color rgb="FF000000"/>
        <rFont val="B Traffic"/>
        <charset val="178"/>
      </rPr>
      <t>1 و 2 ترياژ</t>
    </r>
  </si>
  <si>
    <t xml:space="preserve"> (ويزيت بيماران سطح 5 ترياژ در اورژانس برابر ويزيت سرپايي است) (در بيمارستان‌هاي تک تخصصي با توجه به سطح بندي بيماران در صورت ويزيت توسط پزشکان متخصص مربوطه اين کد قابل گزارش است) (ارزش ضریب ریالی این خدمات در بخش خصوصی، 20 درصد بالاتر از ضریب ریالی سایر خدمات سرپایی محاسبه می‌گردد).</t>
  </si>
  <si>
    <t>ارائه مراقبت‌های حیاتی در حین انتقال بین مراکز درمانی</t>
  </si>
  <si>
    <t>مراقبت‌های حیاتی در حین انتقال بین موسسات درمانی؛ به صورت چهره به چهره تا یک ساعت</t>
  </si>
  <si>
    <t>مراقبت‌های حیاتی در حین انتقال بین موسسات درمانی؛ به صورت چهره به چهره، به ازای هر ساعت اضافه</t>
  </si>
  <si>
    <t>خدمات مراقبت بحرانی در بخش اورژانس</t>
  </si>
  <si>
    <t>مراقبت بحراني (اطفال و بزرگسالان) سطح يک يا دو ترياژ مصوب وزارت بهداشت (بيماران اغمايي، مالتيپل تروما و بدحال)</t>
  </si>
  <si>
    <t xml:space="preserve">ارائه مشاوره فردی طب پیشگیری و با مداخلات کاهنده ریسک فاکتورها شامل سیگار، تنباکو، الکل و سایر ریسک فاکتورها </t>
  </si>
  <si>
    <t>ارائه مشاوره گروهي (حداقل 2 نفر تا 8 نفر) طب پيشگيري و با مداخلات کاهنده ريسک فاکتورها شامل سيگار، تنباکو، الکل و ساير ريسک فاکتورها؛ به ازای هر نفر</t>
  </si>
  <si>
    <t>احیاء نوزاد در اتاق عمل یا بخش مراقبت ویژه نوزادان</t>
  </si>
  <si>
    <t>احياء نوزاد: دادن تنفس با فشار مثبت و/يا ماساژ با فشار روي قفسه‌سينه در صورت نارسايي حاد تنفسي و يا قلبي (کد تعديلي 63 با اين کد قابل گزارش نمي‌باشد)</t>
  </si>
  <si>
    <t>ارائه خدمات در منزل</t>
  </si>
  <si>
    <r>
      <rPr>
        <b/>
        <sz val="10"/>
        <color rgb="FF000000"/>
        <rFont val="B Traffic"/>
        <charset val="178"/>
      </rPr>
      <t>آماده سازی محلولهای تزریقی شیمی درمانی</t>
    </r>
    <r>
      <rPr>
        <sz val="10"/>
        <color rgb="FF000000"/>
        <rFont val="B Traffic"/>
        <charset val="178"/>
      </rPr>
      <t xml:space="preserve"> (حجیم و غیر حجیم) (</t>
    </r>
    <r>
      <rPr>
        <sz val="10"/>
        <color rgb="FF000000"/>
        <rFont val="Calibri"/>
        <family val="2"/>
        <scheme val="minor"/>
      </rPr>
      <t>Cytotoxic drugs</t>
    </r>
    <r>
      <rPr>
        <sz val="10"/>
        <color rgb="FF000000"/>
        <rFont val="B Traffic"/>
        <charset val="178"/>
      </rPr>
      <t xml:space="preserve"> </t>
    </r>
    <r>
      <rPr>
        <sz val="10"/>
        <color rgb="FF000000"/>
        <rFont val="Calibri"/>
        <family val="2"/>
        <scheme val="minor"/>
      </rPr>
      <t>compounding</t>
    </r>
    <r>
      <rPr>
        <sz val="10"/>
        <color rgb="FF000000"/>
        <rFont val="B Traffic"/>
        <charset val="178"/>
      </rPr>
      <t>) (براساس استانداردهاي ابلاغی وزارت بهداشت، درمان و آموزش پزشکي)</t>
    </r>
  </si>
  <si>
    <t>خدمات مدیریت دارویی</t>
  </si>
  <si>
    <t>مدیریت خدمات دارویی برای بیماران بستری به ازای هر روز بستری با رعایت استانداردهای وزارت بهداشت، درمان و آموزش پزشکی</t>
  </si>
  <si>
    <t xml:space="preserve"> (هزینه مکانیزاسیون به صورت جداگانه قابل محاسبه و اخذ نمی‌باشد) </t>
  </si>
  <si>
    <t xml:space="preserve">مدیریت خدمات دارویی برای نسخ سرپایی، به ازای هر نسخه </t>
  </si>
  <si>
    <t xml:space="preserve">(با رعایت استانداردهای وزارت بهداشت، درمان و آموزش پزشکی) (این کد برای داروهای OTC قابل گزارش و اخذ نمی‌باشد) (هزینه مکانیزاسیون به صورت جداگانه قابل محاسبه و اخذ نمی‌باشد) </t>
  </si>
  <si>
    <r>
      <t xml:space="preserve">مدیریت خدمات دارویی برای داروهای </t>
    </r>
    <r>
      <rPr>
        <sz val="10"/>
        <color rgb="FF000000"/>
        <rFont val="Calibri"/>
        <family val="2"/>
        <scheme val="minor"/>
      </rPr>
      <t>OTC</t>
    </r>
  </si>
  <si>
    <t>مدیریت خدمات دارویی برای داروهای ترکیبی، به ازای هر قلم دارو</t>
  </si>
  <si>
    <t xml:space="preserve"> با رعایت استانداردهای وزارت بهداشت، درمان و آموزش پزشکی (هزینه مکانیزاسیون به صورت جداگانه قابل محاسبه و اخذ نمی‌باشد) (این کد با کد 902020 قابل گزارش و محاسبه نمی‌باشد) </t>
  </si>
  <si>
    <t xml:space="preserve"> خدمات مدیریت درمان دارویی به درخواست پزشک معالج و حضور رو در روی پزشک داروساز بر بالین بیمار و ارائه مشاوره و انجام مداخلات لازم </t>
  </si>
  <si>
    <t>تلفیق دارویی برای بیماران بستری براساس استانداردهای ابلاغی وزارت بهداشت، درمان و آموزش پزشکی</t>
  </si>
  <si>
    <t>خدمات نوزادان</t>
  </si>
  <si>
    <t>سایر خدمات</t>
  </si>
  <si>
    <t xml:space="preserve">هیپوترمی درمانی در نوزادان مبتلا به آسفیکسی برای یک دوره درمان سه روزه یا بیشتر تا برگشت به حرارت طبیعی </t>
  </si>
  <si>
    <t>خدمات طب کار</t>
  </si>
  <si>
    <t>بیماری‌های شغلی</t>
  </si>
  <si>
    <t xml:space="preserve">معاینه جامع بدو استخدام شاغلین </t>
  </si>
  <si>
    <t xml:space="preserve">معاینه جامع دوره ای شاغلین </t>
  </si>
  <si>
    <r>
      <t>Step</t>
    </r>
    <r>
      <rPr>
        <sz val="10"/>
        <color rgb="FF000000"/>
        <rFont val="B Traffic"/>
        <charset val="178"/>
      </rPr>
      <t xml:space="preserve"> </t>
    </r>
    <r>
      <rPr>
        <sz val="10"/>
        <color rgb="FF000000"/>
        <rFont val="Calibri"/>
        <family val="2"/>
        <scheme val="minor"/>
      </rPr>
      <t>Test</t>
    </r>
    <r>
      <rPr>
        <sz val="10"/>
        <color rgb="FF000000"/>
        <rFont val="B Traffic"/>
        <charset val="178"/>
      </rPr>
      <t xml:space="preserve"> برآورد توان فیزیکی فرد </t>
    </r>
  </si>
  <si>
    <r>
      <t xml:space="preserve">طراحي و تعيين بسته سلامت شغلي براي ايستگاه‌هاي كاري به ازاء هر </t>
    </r>
    <r>
      <rPr>
        <sz val="10"/>
        <color rgb="FF000000"/>
        <rFont val="Calibri"/>
        <family val="2"/>
        <scheme val="minor"/>
      </rPr>
      <t>Work</t>
    </r>
    <r>
      <rPr>
        <sz val="10"/>
        <color rgb="FF000000"/>
        <rFont val="B Traffic"/>
        <charset val="178"/>
      </rPr>
      <t xml:space="preserve"> </t>
    </r>
    <r>
      <rPr>
        <sz val="10"/>
        <color rgb="FF000000"/>
        <rFont val="Times New Roman"/>
        <family val="1"/>
      </rPr>
      <t>station</t>
    </r>
    <r>
      <rPr>
        <sz val="10"/>
        <color rgb="FF000000"/>
        <rFont val="B Traffic"/>
        <charset val="178"/>
      </rPr>
      <t xml:space="preserve"> </t>
    </r>
  </si>
  <si>
    <t xml:space="preserve">تكميل فرمها و پرونده سلامت شغلي شاغل </t>
  </si>
  <si>
    <r>
      <t xml:space="preserve">تعيين محدوديت شغلي و تجويز </t>
    </r>
    <r>
      <rPr>
        <sz val="10"/>
        <color rgb="FF000000"/>
        <rFont val="Calibri"/>
        <family val="2"/>
        <scheme val="minor"/>
      </rPr>
      <t>Job Modification</t>
    </r>
  </si>
  <si>
    <r>
      <t>تجميع داده‌هاي باليني وپاراكلينيك و تعيين تناسب شغلي (</t>
    </r>
    <r>
      <rPr>
        <sz val="10"/>
        <color rgb="FF000000"/>
        <rFont val="Calibri"/>
        <family val="2"/>
        <scheme val="minor"/>
      </rPr>
      <t>Fitness for work evaluation</t>
    </r>
    <r>
      <rPr>
        <sz val="10"/>
        <color rgb="FF000000"/>
        <rFont val="B Traffic"/>
        <charset val="178"/>
      </rPr>
      <t xml:space="preserve">) و اعلام نظر نهایی </t>
    </r>
  </si>
  <si>
    <t>ارزيابي توانايي بازگشت به كار</t>
  </si>
  <si>
    <r>
      <t>through</t>
    </r>
    <r>
      <rPr>
        <sz val="10"/>
        <color rgb="FF000000"/>
        <rFont val="B Traffic"/>
        <charset val="178"/>
      </rPr>
      <t xml:space="preserve"> </t>
    </r>
    <r>
      <rPr>
        <sz val="10"/>
        <color rgb="FF000000"/>
        <rFont val="Calibri"/>
        <family val="2"/>
        <scheme val="minor"/>
      </rPr>
      <t>survey Walk</t>
    </r>
    <r>
      <rPr>
        <sz val="10"/>
        <color rgb="FF000000"/>
        <rFont val="B Traffic"/>
        <charset val="178"/>
      </rPr>
      <t xml:space="preserve"> در واحدهاي شغلي کمتر از 100 نفر به ازای هر شاغل</t>
    </r>
  </si>
  <si>
    <r>
      <t>through</t>
    </r>
    <r>
      <rPr>
        <sz val="10"/>
        <color rgb="FF000000"/>
        <rFont val="B Traffic"/>
        <charset val="178"/>
      </rPr>
      <t xml:space="preserve"> </t>
    </r>
    <r>
      <rPr>
        <sz val="10"/>
        <color rgb="FF000000"/>
        <rFont val="Calibri"/>
        <family val="2"/>
        <scheme val="minor"/>
      </rPr>
      <t>survey Walk</t>
    </r>
    <r>
      <rPr>
        <sz val="10"/>
        <color rgb="FF000000"/>
        <rFont val="B Traffic"/>
        <charset val="178"/>
      </rPr>
      <t xml:space="preserve"> در واحدهاي شغلي بیش از 100 نفر به ازای هر شاغل</t>
    </r>
  </si>
  <si>
    <r>
      <t xml:space="preserve"> ارائه مشاوره و تعيين </t>
    </r>
    <r>
      <rPr>
        <sz val="10"/>
        <color rgb="FF000000"/>
        <rFont val="Calibri"/>
        <family val="2"/>
        <scheme val="minor"/>
      </rPr>
      <t>Impairment</t>
    </r>
    <r>
      <rPr>
        <sz val="10"/>
        <color rgb="FF000000"/>
        <rFont val="B Traffic"/>
        <charset val="178"/>
      </rPr>
      <t xml:space="preserve"> ارگانهاي مختلف بدن و تجميع آن با استفاده از </t>
    </r>
    <r>
      <rPr>
        <sz val="10"/>
        <color rgb="FF000000"/>
        <rFont val="Calibri"/>
        <family val="2"/>
        <scheme val="minor"/>
      </rPr>
      <t>AMA Guide</t>
    </r>
    <r>
      <rPr>
        <sz val="10"/>
        <color rgb="FF000000"/>
        <rFont val="B Traffic"/>
        <charset val="178"/>
      </rPr>
      <t xml:space="preserve"> براي شاغلين</t>
    </r>
  </si>
  <si>
    <t>ارائه مشاوره و تعيين ارتباط بيماري با شغل فرد به درخواست مراجع معتبر</t>
  </si>
  <si>
    <t xml:space="preserve">ارزيابي و تعيين کیفی مواجهات شغلي فرد </t>
  </si>
  <si>
    <r>
      <t xml:space="preserve">ارزيابي و تعيين </t>
    </r>
    <r>
      <rPr>
        <sz val="10"/>
        <color rgb="FF000000"/>
        <rFont val="Calibri"/>
        <family val="2"/>
        <scheme val="minor"/>
      </rPr>
      <t>Occupational Disability</t>
    </r>
  </si>
  <si>
    <t>ارزيابي پاسخ راههاي هوايي به تجويز برونكوديلاتور استنشاقي</t>
  </si>
  <si>
    <r>
      <t xml:space="preserve">بررسي عملكرد ريوي </t>
    </r>
    <r>
      <rPr>
        <sz val="10"/>
        <color rgb="FF000000"/>
        <rFont val="Calibri"/>
        <family val="2"/>
        <scheme val="minor"/>
      </rPr>
      <t>and Post Work Shift Pre</t>
    </r>
    <r>
      <rPr>
        <sz val="10"/>
        <color rgb="FF000000"/>
        <rFont val="B Traffic"/>
        <charset val="178"/>
      </rPr>
      <t xml:space="preserve"> جهت ارزيابي تاثير مواجهات شغلي بر عملكرد ريوي</t>
    </r>
  </si>
  <si>
    <t>انجام و تفسير اكتي گرافي (به همراه تامين ابزار) جهت بررسي ارتباط خواب و شيفت كاري و تعيين توانايي انجام شيفت‌كاري به ازاي هر 24 ساعت</t>
  </si>
  <si>
    <r>
      <t xml:space="preserve">انجام و تفسير هركدام از تست‌هاي ارزيابي باليني شيفت كاري و اختلالات خواب همانند </t>
    </r>
    <r>
      <rPr>
        <sz val="10"/>
        <color rgb="FF000000"/>
        <rFont val="Calibri"/>
        <family val="2"/>
        <scheme val="minor"/>
      </rPr>
      <t>Stop</t>
    </r>
    <r>
      <rPr>
        <sz val="10"/>
        <color rgb="FF000000"/>
        <rFont val="B Traffic"/>
        <charset val="178"/>
      </rPr>
      <t xml:space="preserve"> </t>
    </r>
    <r>
      <rPr>
        <sz val="10"/>
        <color rgb="FF000000"/>
        <rFont val="Calibri"/>
        <family val="2"/>
        <scheme val="minor"/>
      </rPr>
      <t>Bang</t>
    </r>
  </si>
  <si>
    <r>
      <t xml:space="preserve">انجام و تفسير هر كدام از پرسشنامه‌هاي کمي و کيفي تخصصي شغلي همانند </t>
    </r>
    <r>
      <rPr>
        <sz val="10"/>
        <color rgb="FF000000"/>
        <rFont val="Calibri"/>
        <family val="2"/>
        <scheme val="minor"/>
      </rPr>
      <t>Job Satisfaction</t>
    </r>
  </si>
  <si>
    <r>
      <t xml:space="preserve">تجويز و </t>
    </r>
    <r>
      <rPr>
        <sz val="10"/>
        <color rgb="FF000000"/>
        <rFont val="Calibri"/>
        <family val="2"/>
        <scheme val="minor"/>
      </rPr>
      <t>fitting</t>
    </r>
    <r>
      <rPr>
        <sz val="10"/>
        <color rgb="FF000000"/>
        <rFont val="B Traffic"/>
        <charset val="178"/>
      </rPr>
      <t xml:space="preserve"> وسايل حفاظت فردي همانند </t>
    </r>
    <r>
      <rPr>
        <sz val="10"/>
        <color rgb="FF000000"/>
        <rFont val="Calibri"/>
        <family val="2"/>
        <scheme val="minor"/>
      </rPr>
      <t>Respirator</t>
    </r>
    <r>
      <rPr>
        <sz val="10"/>
        <color rgb="FF000000"/>
        <rFont val="B Traffic"/>
        <charset val="178"/>
      </rPr>
      <t xml:space="preserve"> </t>
    </r>
  </si>
  <si>
    <t>خدمات مامایی</t>
  </si>
  <si>
    <t xml:space="preserve">برگزاري کلاس آمادگي براي زايمان از هفته 20 تا 37 بارداري به ازاي هر جلسه فردي 90 دقيقه </t>
  </si>
  <si>
    <t xml:space="preserve">برگزاري کلاس آمادگي براي زايمان از هفته 20 تا 37 بارداري به ازاي هر جلسه گروهي 90 دقيقه به ازاي هر بيمار(حداقل 5 و حداکثر 10 نفر) </t>
  </si>
  <si>
    <r>
      <t xml:space="preserve">حضور مامای </t>
    </r>
    <r>
      <rPr>
        <sz val="10"/>
        <color rgb="FF000000"/>
        <rFont val="Calibri"/>
        <family val="2"/>
        <scheme val="minor"/>
      </rPr>
      <t>DOULA</t>
    </r>
    <r>
      <rPr>
        <sz val="10"/>
        <color rgb="FF000000"/>
        <rFont val="B Traffic"/>
        <charset val="178"/>
      </rPr>
      <t xml:space="preserve"> به همراه مددجو در کلاس‌های آمادگی زایمان از هفته 20 تا 37 بارداری؛ هر جلسه 90دقیقه ای </t>
    </r>
  </si>
  <si>
    <r>
      <t xml:space="preserve">حضور مامای </t>
    </r>
    <r>
      <rPr>
        <sz val="10"/>
        <color rgb="FF000000"/>
        <rFont val="Calibri"/>
        <family val="2"/>
        <scheme val="minor"/>
      </rPr>
      <t>DOULA</t>
    </r>
    <r>
      <rPr>
        <sz val="10"/>
        <color rgb="FF000000"/>
        <rFont val="B Traffic"/>
        <charset val="178"/>
      </rPr>
      <t xml:space="preserve"> در منزل برای فاز نهفته زایمان؛ هر تعداد ساعت ارائه خدمت </t>
    </r>
  </si>
  <si>
    <r>
      <t xml:space="preserve">حضور مامای </t>
    </r>
    <r>
      <rPr>
        <sz val="10"/>
        <color rgb="FF000000"/>
        <rFont val="Calibri"/>
        <family val="2"/>
        <scheme val="minor"/>
      </rPr>
      <t>DOULA</t>
    </r>
    <r>
      <rPr>
        <sz val="10"/>
        <color rgb="FF000000"/>
        <rFont val="B Traffic"/>
        <charset val="178"/>
      </rPr>
      <t xml:space="preserve"> در اتاق لیبر به ازای هر ساعت ارائه خدمت </t>
    </r>
  </si>
  <si>
    <r>
      <t xml:space="preserve">حضور مامای </t>
    </r>
    <r>
      <rPr>
        <sz val="10"/>
        <color rgb="FF000000"/>
        <rFont val="Calibri"/>
        <family val="2"/>
        <scheme val="minor"/>
      </rPr>
      <t>DOULA</t>
    </r>
    <r>
      <rPr>
        <sz val="10"/>
        <color rgb="FF000000"/>
        <rFont val="B Traffic"/>
        <charset val="178"/>
      </rPr>
      <t xml:space="preserve"> پس از زایمان (مراقبت ازمادر و نوزاد و آموزش شیردهی) برای هر تعداد ساعت ارائه خدمت</t>
    </r>
  </si>
  <si>
    <t>مراقبت از مادر پس از زایمان در منزل؛ به ازای هر ساعت</t>
  </si>
  <si>
    <t>مراقبت دوران بارداری در منزل؛ به ازای هر ساعت</t>
  </si>
  <si>
    <t>تغییرات 1400</t>
  </si>
  <si>
    <r>
      <t xml:space="preserve">آلفا تالاسمي/ مرحله </t>
    </r>
    <r>
      <rPr>
        <b/>
        <u/>
        <sz val="10"/>
        <color rgb="FF000000"/>
        <rFont val="B Traffic"/>
        <charset val="178"/>
      </rPr>
      <t>دوم</t>
    </r>
    <r>
      <rPr>
        <sz val="10"/>
        <color rgb="FF000000"/>
        <rFont val="B Traffic"/>
        <charset val="178"/>
      </rPr>
      <t xml:space="preserve"> تعيين وضعيت جنين </t>
    </r>
  </si>
  <si>
    <r>
      <t xml:space="preserve">بررسی </t>
    </r>
    <r>
      <rPr>
        <sz val="10"/>
        <color rgb="FF000000"/>
        <rFont val="Calibri"/>
        <family val="2"/>
        <scheme val="minor"/>
      </rPr>
      <t>Interphase FISH</t>
    </r>
    <r>
      <rPr>
        <sz val="10"/>
        <color rgb="FF000000"/>
        <rFont val="B Traffic"/>
        <charset val="178"/>
      </rPr>
      <t xml:space="preserve"> به ازای هر پروب (در خصوص این کد و ردیف بعد باید توجه داشت که این کدها در خصوص استفاده از پروب های عمومی (همانند پروب های اختصاصی سانترومر ها و پروب های عمومی هر کروموزوم) می‌باشد. در صورت استفاده از پروب های کم مصرف همانند مواردlocus (specific) برای برخی وضعیت های خاص و نادر می توان یک ضریب (1.5) برابر را بر روی روش مورد استفاده اعمال کرد)</t>
    </r>
  </si>
  <si>
    <r>
      <t xml:space="preserve">اقدامات طب توانبخشي جهت بیماران سكته مغزي، ضربه مغزي، ضايعات نخاعي شامل ارزيابي پزشك، تجويز روشهاي توانبخشي، آموزش فعاليتهاي روزمره زندگي، مشاوره تغذيه، خدمات روانشناسي و ورزش درماني توسط پزشک متخصص </t>
    </r>
    <r>
      <rPr>
        <b/>
        <u/>
        <sz val="10"/>
        <color rgb="FF000000"/>
        <rFont val="B Traffic"/>
        <charset val="178"/>
      </rPr>
      <t>مرتبط</t>
    </r>
    <r>
      <rPr>
        <sz val="10"/>
        <color rgb="FF000000"/>
        <rFont val="B Traffic"/>
        <charset val="178"/>
      </rPr>
      <t xml:space="preserve"> به ازای هر جلسه (این کد با کدهای 901620 الی 901646 و 901660 الی 901670 قابل گزارش نمی‌باشد)</t>
    </r>
  </si>
  <si>
    <r>
      <t xml:space="preserve"> انجام درمان رادیوتراپی حین جراحی (</t>
    </r>
    <r>
      <rPr>
        <sz val="10"/>
        <color rgb="FF000000"/>
        <rFont val="Calibri"/>
        <family val="2"/>
        <scheme val="minor"/>
      </rPr>
      <t>IORT</t>
    </r>
    <r>
      <rPr>
        <sz val="10"/>
        <color rgb="FF000000"/>
        <rFont val="B Traffic"/>
        <charset val="178"/>
      </rPr>
      <t>) با الکترون به روش دوز مکمل (Boost) (برای محاسبه پزشکی کد 705400 را گزارش نمایید) صرفا برای موارد سرطان پستان با رعایت اندیکاسیون های ابلاغی وزارت بهداشت، درمان و آموزش پزشکی تحت پوشش بیمه های پایه می باشد</t>
    </r>
  </si>
  <si>
    <t>234</t>
  </si>
  <si>
    <t>ماساژ يا تمرین درمانی یا تکنيک هاي درمان دستي (برای مثال حركت دادن، دستكاري، درناژ دستي لنفاتیک ها و کشش دستی) به ازاي هر جلسه (فقط در موارد لنف ادما تحت پوشش بیمه پایه می باشد)</t>
  </si>
  <si>
    <t>ارائه مشاوره پزشکی به بیمار یا خانواده وی با صلاجیت حرفه‌‌ای (پزشک یا غیر پزشک) به صورت تلفنی حداقل 15 دقیقه</t>
  </si>
  <si>
    <t>ارائه مشاوره پزشکی به بیمار یا خانواده وی با صلاجیت حرفه‌‌ای (پزشک یا غیر پزشک) به صورت آنلاین (ویدو کنفرانس) حداقل 15 دقیقه</t>
  </si>
  <si>
    <t>1/85</t>
  </si>
  <si>
    <t>اتوپسی کامل و تعیین علت فوت توسط متخصص پزشکی قانونی در موارد بستری بیمارستانی (در موارد کودک آزاری منجر به فوت، 10 درصد به تعرفه مربوطه اضافه گردد)</t>
  </si>
  <si>
    <t>150</t>
  </si>
  <si>
    <t xml:space="preserve">اتوپسی پارشیال و تعیین علت فوت توسط متخصص پزشکی قانونی در موارد بستری بیمارستانی (در موارد کودک آزاری منجر به فوت، 10 درصد به تعرفه مربوطه اضافه گردد) </t>
  </si>
  <si>
    <t>140</t>
  </si>
  <si>
    <t>آزمایش غربالگری بیماری های متابولیسم ارثی نوزادان با استفاده از پنل گسترده بررسی 53 بیماری و بیشتر به روش (Expanded Panel-Tandem MS)</t>
  </si>
  <si>
    <t>تعرفه گلوبال تشخیص زودهنگام سرطان دهانه رحم (پاپ اسمیر HPV)</t>
  </si>
  <si>
    <t>4/72</t>
  </si>
  <si>
    <t>کدملی (Code)</t>
  </si>
  <si>
    <r>
      <t xml:space="preserve">پزشکان و دندانپزشکان </t>
    </r>
    <r>
      <rPr>
        <b/>
        <sz val="12"/>
        <color theme="1"/>
        <rFont val="B Nazanin"/>
        <charset val="178"/>
      </rPr>
      <t>عمومی</t>
    </r>
    <r>
      <rPr>
        <sz val="12"/>
        <color theme="1"/>
        <rFont val="B Nazanin"/>
        <charset val="178"/>
      </rPr>
      <t xml:space="preserve"> و دکتری تخصص در علوم پایه (phd) پروانه دار </t>
    </r>
  </si>
  <si>
    <r>
      <t xml:space="preserve">پزشکان </t>
    </r>
    <r>
      <rPr>
        <b/>
        <sz val="12"/>
        <color theme="1"/>
        <rFont val="B Nazanin"/>
        <charset val="178"/>
      </rPr>
      <t>متخصص روانپزشکی</t>
    </r>
  </si>
  <si>
    <r>
      <t xml:space="preserve">پزشکان </t>
    </r>
    <r>
      <rPr>
        <b/>
        <sz val="12"/>
        <color theme="1"/>
        <rFont val="B Nazanin"/>
        <charset val="178"/>
      </rPr>
      <t>فوق تخصص روانپزشکی</t>
    </r>
    <r>
      <rPr>
        <sz val="12"/>
        <color theme="1"/>
        <rFont val="B Nazanin"/>
        <charset val="178"/>
      </rPr>
      <t xml:space="preserve"> و دوره تکمیلی تخصصی (فلوشیپ) روانپزشکی</t>
    </r>
  </si>
  <si>
    <r>
      <rPr>
        <b/>
        <sz val="12"/>
        <color theme="1"/>
        <rFont val="B Nazanin"/>
        <charset val="178"/>
      </rPr>
      <t>کارشناس ارشد</t>
    </r>
    <r>
      <rPr>
        <sz val="12"/>
        <color theme="1"/>
        <rFont val="B Nazanin"/>
        <charset val="178"/>
      </rPr>
      <t xml:space="preserve"> پروانه دار</t>
    </r>
  </si>
  <si>
    <r>
      <rPr>
        <b/>
        <sz val="12"/>
        <color theme="1"/>
        <rFont val="B Nazanin"/>
        <charset val="178"/>
      </rPr>
      <t>کارشناس</t>
    </r>
    <r>
      <rPr>
        <sz val="12"/>
        <color theme="1"/>
        <rFont val="B Nazanin"/>
        <charset val="178"/>
      </rPr>
      <t xml:space="preserve"> پروانه دار</t>
    </r>
  </si>
  <si>
    <t>تعرفه برنامه نسخه الکترونیک سلامت</t>
  </si>
  <si>
    <t>هدایت سی تی اسکن یا (Cone-Bean CT) برای تعبیه میدان های پرتو درمانی (بر اساس استانداردهای ابلاغی وزارت بهداشت، درمان و آموزش پزشکی و اندیکاسیون های مصوبه 79امین جلسه شورای عالی بیمه سلامت کشور، برای خدمت (IMRT)، تحت پوشش بیمه پایه قرار می گیرد.) (انجام همزمان این خدمت با کد ملی (705470) در یک روز قابل محاسبه و پرداخت نمی باشد)</t>
  </si>
  <si>
    <t>27/5</t>
  </si>
  <si>
    <t>تست رپید (COVID-19)
قیمت مجموعه ابزارهای (کیت) تولید داخل به عنوان بخشی از جزء فنی بر اساس اعلام رسمی وزارت بهداشت، درمان و آموزش پزشکی، به طور جداگانه قابل محاسبه و پرداخت است</t>
  </si>
  <si>
    <t>0/65</t>
  </si>
  <si>
    <r>
      <rPr>
        <b/>
        <sz val="10"/>
        <color rgb="FF000000"/>
        <rFont val="B Traffic"/>
        <charset val="178"/>
      </rPr>
      <t>انفوزیون داخل وریدی</t>
    </r>
    <r>
      <rPr>
        <sz val="10"/>
        <color rgb="FF000000"/>
        <rFont val="B Traffic"/>
        <charset val="178"/>
      </rPr>
      <t xml:space="preserve"> آنتی دوت توسط پزشک یا زیر نظر مستقیم پزشک در مسمویت ها برای ساعت اول</t>
    </r>
  </si>
  <si>
    <r>
      <rPr>
        <b/>
        <sz val="10"/>
        <color rgb="FF000000"/>
        <rFont val="B Traffic"/>
        <charset val="178"/>
      </rPr>
      <t>انفوزیون داخل وریدی</t>
    </r>
    <r>
      <rPr>
        <sz val="10"/>
        <color rgb="FF000000"/>
        <rFont val="B Traffic"/>
        <charset val="178"/>
      </rPr>
      <t xml:space="preserve"> آنتی دوت توسط پزشک یا زیر نظر مستقیم پزشک در مسمویت ها به ازای هر یک ساغت اضافه</t>
    </r>
  </si>
  <si>
    <t>0/58</t>
  </si>
  <si>
    <t xml:space="preserve">روان ‌درمانی فردی، با رویکردهای تحلیلی، شناختی، رفتاری، شناختی-رفتاری، حمایتی و هیپنوتراپی به ازای هر جلسه حداقل 30 دقیقه‌ای (ویزیت سرپایی و ویزیت بستری و کد 900051 همزمان با این کد قابل گزارش و اخذ نمی‌باشد) </t>
  </si>
  <si>
    <t>روان‌درمانی فردی، با رویکردهای مانند تحلیلی، شناختی، رفتاری، شناختی-رفتاری، حمایتی و هیپنوتراپی به ازای هر جلسه بیش از 30 دقیقه (ویزیت سرپایی و ویزیت بستری و کد900050 همزمان با این کد قابل گزارش و اخذ نمی‌باشد)</t>
  </si>
  <si>
    <t xml:space="preserve">خانواده درمانی، زوج درمانی، درمان زناشویی و سکس تراپی تا 30 دقیقه (ویزیت سرپایی و ویزیت بستری و کد 900093 همزمان با این کد قابل گزارش و اخذ نمی‌باشد) </t>
  </si>
  <si>
    <t>خانواده درمانی، زوج درمانی، درمان زناشویی و سکس تراپی بیش از 30 دقیقه (ویزیت سرپایی و ویزیت بستری و کد 900091 همزمان با این کد قابل گزارش و اخذ نمی‌باشد)</t>
  </si>
  <si>
    <t>گروه درمانی با رویکردهایی مانند تحلیلی، شناختی، رفتاری، شناختی-رفتاری، حمایتی، به ازای هر جلسه به ازای هر نفر درگروه های 8 تا 12 نفر (عمل مستقل) (ویزیت سرپایی با این کد قابل گزارش و اخذ نمی‌باشد)</t>
  </si>
  <si>
    <t>حذف شده . قابل گزارش، محاسبه و اخذ نمی باشد</t>
  </si>
  <si>
    <t xml:space="preserve">مبلغ به ریال (خصوصی) </t>
  </si>
  <si>
    <t>سقف تعهدات غربالگری</t>
  </si>
  <si>
    <t>کل</t>
  </si>
  <si>
    <t>تجويز شیمی درمانی داخل وريدي يا شرياني با تکنيک تجويز سريع و روش انفوزيون موارد متعدد دارو از قبل مخلوط شده به ازاي هر جلسه تا 8 ساعت (به شرط يک بررسي توسط پزشک در طی جلسه شيمي درماني برای موارد بالای 8 ساعت کد901550 قابل گزارش و محاسبه مي باشد)</t>
  </si>
  <si>
    <t>این کد صرفا در مطب و کلینیک قابل محاسبه و پرداخت می باشد</t>
  </si>
  <si>
    <t xml:space="preserve">
#*</t>
  </si>
  <si>
    <t>مقطع تحصیلی</t>
  </si>
  <si>
    <t>تعرفه بخش دولتی (ریال)</t>
  </si>
  <si>
    <t>تعرفه بخش عمومی غیر دولتی (ریال)</t>
  </si>
  <si>
    <t>تعرفه بخش خیریه و موقوفه (ریال)</t>
  </si>
  <si>
    <t>تعرفه بخش خصوصی (ریال)</t>
  </si>
  <si>
    <t>کارشناسی ارشد</t>
  </si>
  <si>
    <t>دکتری</t>
  </si>
  <si>
    <t>تعرفه های مربوط برای چهل و پنج  (45) دقیقه خدمت است .</t>
  </si>
  <si>
    <t>بر اساس سوابق حرفه ای،از زمان دریافت پروانه تخصصی،برای افراد با سابقه کار بالای 15 سال ،پانزده درصد به مبلغ پایه اضافه می گردد.</t>
  </si>
  <si>
    <r>
      <t>تراشيدن يا بريدن ضايعه شاخي خوش‌خي</t>
    </r>
    <r>
      <rPr>
        <sz val="10"/>
        <rFont val="B Nazanin"/>
        <charset val="178"/>
      </rPr>
      <t xml:space="preserve">م </t>
    </r>
    <r>
      <rPr>
        <b/>
        <sz val="10"/>
        <rFont val="B Nazanin"/>
        <charset val="178"/>
      </rPr>
      <t>(مثل میخچه و پينه)</t>
    </r>
    <r>
      <rPr>
        <sz val="10"/>
        <color rgb="FFFF0000"/>
        <rFont val="B Nazanin"/>
        <charset val="178"/>
      </rPr>
      <t xml:space="preserve"> </t>
    </r>
    <r>
      <rPr>
        <sz val="10"/>
        <color theme="1"/>
        <rFont val="B Nazanin"/>
        <charset val="178"/>
      </rPr>
      <t>تا دو ضایعه</t>
    </r>
  </si>
  <si>
    <r>
      <t xml:space="preserve">تراشيدن يا بريدن ضايعه شاخي </t>
    </r>
    <r>
      <rPr>
        <sz val="10"/>
        <rFont val="B Nazanin"/>
        <charset val="178"/>
      </rPr>
      <t xml:space="preserve">خوش‌خيم </t>
    </r>
    <r>
      <rPr>
        <b/>
        <sz val="10"/>
        <rFont val="B Nazanin"/>
        <charset val="178"/>
      </rPr>
      <t>(مثل میخچه و پينه)</t>
    </r>
    <r>
      <rPr>
        <sz val="10"/>
        <rFont val="B Nazanin"/>
        <charset val="178"/>
      </rPr>
      <t xml:space="preserve"> بیش از د</t>
    </r>
    <r>
      <rPr>
        <sz val="10"/>
        <color theme="1"/>
        <rFont val="B Nazanin"/>
        <charset val="178"/>
      </rPr>
      <t xml:space="preserve">و ضایعه </t>
    </r>
  </si>
  <si>
    <r>
      <rPr>
        <b/>
        <sz val="10"/>
        <color theme="1"/>
        <rFont val="B Nazanin"/>
        <charset val="178"/>
      </rPr>
      <t>نمونه‌برداري پوست</t>
    </r>
    <r>
      <rPr>
        <sz val="10"/>
        <color theme="1"/>
        <rFont val="B Nazanin"/>
        <charset val="178"/>
      </rPr>
      <t>، بافت زيرجلدي و يا بافت مخاطي (شامل ترميم اوليه)، منفرد یا متعدد</t>
    </r>
  </si>
  <si>
    <r>
      <t xml:space="preserve">اکسیزیون یا تراشیدن </t>
    </r>
    <r>
      <rPr>
        <b/>
        <sz val="10"/>
        <color theme="1"/>
        <rFont val="B Nazanin"/>
        <charset val="178"/>
      </rPr>
      <t>ضایعات خوش‌خیم</t>
    </r>
    <r>
      <rPr>
        <sz val="10"/>
        <color theme="1"/>
        <rFont val="B Nazanin"/>
        <charset val="178"/>
      </rPr>
      <t xml:space="preserve"> درم یا اپیدرم، منفرد، در تنه، بازوها یا ساق؛ در پوست سر، گردن، دست ها، پاها، ناحیه تناسلی؛ در صورت، گوش ها، پلک ها، بینی، لب ها، پرده های مخاطی؛ به قطر کمتر از 2 سانتیمتر </t>
    </r>
  </si>
  <si>
    <r>
      <rPr>
        <b/>
        <sz val="10"/>
        <color theme="1"/>
        <rFont val="B Nazanin"/>
        <charset val="178"/>
      </rPr>
      <t>اکسیزیون ناخن</t>
    </r>
    <r>
      <rPr>
        <sz val="10"/>
        <color theme="1"/>
        <rFont val="B Nazanin"/>
        <charset val="178"/>
      </rPr>
      <t xml:space="preserve"> و بستر ناخن به صورت ناقص یا کامل برای مثال ناخن در گوشت فرورفته با یا بدون اکسیزیون گوه ای پوست کنار ناخن </t>
    </r>
  </si>
  <si>
    <r>
      <rPr>
        <b/>
        <sz val="10"/>
        <color theme="1"/>
        <rFont val="B Nazanin"/>
        <charset val="178"/>
      </rPr>
      <t>کشیدن بخیه</t>
    </r>
    <r>
      <rPr>
        <sz val="10"/>
        <color theme="1"/>
        <rFont val="B Nazanin"/>
        <charset val="178"/>
      </rPr>
      <t xml:space="preserve"> تا 10 گره یا تا 10 سانتی متر توسط پزشک دیگر</t>
    </r>
  </si>
  <si>
    <r>
      <rPr>
        <b/>
        <sz val="10"/>
        <color theme="1"/>
        <rFont val="B Nazanin"/>
        <charset val="178"/>
      </rPr>
      <t>کشیدن بخیه</t>
    </r>
    <r>
      <rPr>
        <sz val="10"/>
        <color theme="1"/>
        <rFont val="B Nazanin"/>
        <charset val="178"/>
      </rPr>
      <t xml:space="preserve"> بیش از 10 گره یا بیش از 10 سانتمتر توسط پزشک دیگر</t>
    </r>
  </si>
  <si>
    <r>
      <rPr>
        <b/>
        <sz val="10"/>
        <color theme="1"/>
        <rFont val="B Nazanin"/>
        <charset val="178"/>
      </rPr>
      <t>شستشو و پانسمان</t>
    </r>
    <r>
      <rPr>
        <sz val="10"/>
        <color theme="1"/>
        <rFont val="B Nazanin"/>
        <charset val="178"/>
      </rPr>
      <t xml:space="preserve"> ساده کوچک یا متوسط تا 20 سانتیمتر </t>
    </r>
  </si>
  <si>
    <r>
      <rPr>
        <b/>
        <sz val="10"/>
        <color theme="1"/>
        <rFont val="B Nazanin"/>
        <charset val="178"/>
      </rPr>
      <t>شستشو و پانسمان</t>
    </r>
    <r>
      <rPr>
        <sz val="10"/>
        <color theme="1"/>
        <rFont val="B Nazanin"/>
        <charset val="178"/>
      </rPr>
      <t xml:space="preserve"> ساده بزرگ بیش از20 سانتیمتر</t>
    </r>
  </si>
  <si>
    <r>
      <rPr>
        <b/>
        <sz val="10"/>
        <color theme="1"/>
        <rFont val="B Nazanin"/>
        <charset val="178"/>
      </rPr>
      <t>تخريب ضايعات خوش‌خيم</t>
    </r>
    <r>
      <rPr>
        <sz val="10"/>
        <color theme="1"/>
        <rFont val="B Nazanin"/>
        <charset val="178"/>
      </rPr>
      <t xml:space="preserve"> به هر روش؛ به ازای هر جلسه </t>
    </r>
  </si>
  <si>
    <r>
      <t xml:space="preserve">تخریب </t>
    </r>
    <r>
      <rPr>
        <b/>
        <sz val="10"/>
        <color theme="1"/>
        <rFont val="B Nazanin"/>
        <charset val="178"/>
      </rPr>
      <t>زگیل</t>
    </r>
    <r>
      <rPr>
        <sz val="10"/>
        <color theme="1"/>
        <rFont val="B Nazanin"/>
        <charset val="178"/>
      </rPr>
      <t xml:space="preserve"> و مولوسکوم با هر تعداد ضایعه </t>
    </r>
  </si>
  <si>
    <r>
      <rPr>
        <b/>
        <sz val="10"/>
        <color theme="1"/>
        <rFont val="B Nazanin"/>
        <charset val="178"/>
      </rPr>
      <t>تخریب ضایعات بدخیم و زگيل‌هاي تناسلي</t>
    </r>
    <r>
      <rPr>
        <sz val="10"/>
        <color theme="1"/>
        <rFont val="B Nazanin"/>
        <charset val="178"/>
      </rPr>
      <t xml:space="preserve"> مثل كونديلوماها در ناحيه تناسلي، كشاله ران و مقعد به هر تعداد با روش الكتروسرجري</t>
    </r>
  </si>
  <si>
    <r>
      <t xml:space="preserve">تزريق تاندون، غلاف سينويوم و نقاط تريگر عضلات </t>
    </r>
    <r>
      <rPr>
        <b/>
        <sz val="10"/>
        <color theme="1"/>
        <rFont val="B Nazanin"/>
        <charset val="178"/>
      </rPr>
      <t>(خار پاشنه)</t>
    </r>
  </si>
  <si>
    <r>
      <t xml:space="preserve">آسپيراسيون و يا </t>
    </r>
    <r>
      <rPr>
        <b/>
        <sz val="10"/>
        <color theme="1"/>
        <rFont val="B Nazanin"/>
        <charset val="178"/>
      </rPr>
      <t>تزريق؛</t>
    </r>
    <r>
      <rPr>
        <sz val="10"/>
        <color theme="1"/>
        <rFont val="B Nazanin"/>
        <charset val="178"/>
      </rPr>
      <t xml:space="preserve"> </t>
    </r>
    <r>
      <rPr>
        <b/>
        <sz val="10"/>
        <color theme="1"/>
        <rFont val="B Nazanin"/>
        <charset val="178"/>
      </rPr>
      <t>مفصل كوچك يا بورس</t>
    </r>
    <r>
      <rPr>
        <sz val="10"/>
        <color theme="1"/>
        <rFont val="B Nazanin"/>
        <charset val="178"/>
      </rPr>
      <t xml:space="preserve"> (مانند انگشتان دست یا پا) </t>
    </r>
  </si>
  <si>
    <r>
      <t xml:space="preserve">آسپيراسيون و يا </t>
    </r>
    <r>
      <rPr>
        <b/>
        <sz val="10"/>
        <color theme="1"/>
        <rFont val="B Nazanin"/>
        <charset val="178"/>
      </rPr>
      <t>تزريق؛</t>
    </r>
    <r>
      <rPr>
        <sz val="10"/>
        <color theme="1"/>
        <rFont val="B Nazanin"/>
        <charset val="178"/>
      </rPr>
      <t xml:space="preserve"> </t>
    </r>
    <r>
      <rPr>
        <b/>
        <sz val="10"/>
        <color theme="1"/>
        <rFont val="B Nazanin"/>
        <charset val="178"/>
      </rPr>
      <t>مفصل يا بورس متوسط</t>
    </r>
    <r>
      <rPr>
        <sz val="10"/>
        <color theme="1"/>
        <rFont val="B Nazanin"/>
        <charset val="178"/>
      </rPr>
      <t xml:space="preserve"> (مانند مفصل فكي-گيجگاهي، غرابي-ترقوه اي، مچ دست يا پا،آرنج،يا بورس اولكرانون)</t>
    </r>
  </si>
  <si>
    <r>
      <t xml:space="preserve">آسپيراسيون و يا </t>
    </r>
    <r>
      <rPr>
        <b/>
        <sz val="10"/>
        <color theme="1"/>
        <rFont val="B Nazanin"/>
        <charset val="178"/>
      </rPr>
      <t>تزريق؛</t>
    </r>
    <r>
      <rPr>
        <sz val="10"/>
        <color theme="1"/>
        <rFont val="B Nazanin"/>
        <charset val="178"/>
      </rPr>
      <t xml:space="preserve"> </t>
    </r>
    <r>
      <rPr>
        <b/>
        <sz val="10"/>
        <color theme="1"/>
        <rFont val="B Nazanin"/>
        <charset val="178"/>
      </rPr>
      <t>مفصل يا بورس بزرگ</t>
    </r>
    <r>
      <rPr>
        <sz val="10"/>
        <color theme="1"/>
        <rFont val="B Nazanin"/>
        <charset val="178"/>
      </rPr>
      <t xml:space="preserve"> (مانند شانه، لگن، زانو، بورس تحت غرابي(ساب آكروميال))</t>
    </r>
  </si>
  <si>
    <r>
      <t>گچ گیری شانه تا دست (</t>
    </r>
    <r>
      <rPr>
        <b/>
        <sz val="10"/>
        <color theme="1"/>
        <rFont val="B Nazanin"/>
        <charset val="178"/>
      </rPr>
      <t>بلند</t>
    </r>
    <r>
      <rPr>
        <sz val="10"/>
        <color theme="1"/>
        <rFont val="B Nazanin"/>
        <charset val="178"/>
      </rPr>
      <t>)، آرنج تا انگشت (</t>
    </r>
    <r>
      <rPr>
        <b/>
        <sz val="10"/>
        <color theme="1"/>
        <rFont val="B Nazanin"/>
        <charset val="178"/>
      </rPr>
      <t>کوتاه</t>
    </r>
    <r>
      <rPr>
        <sz val="10"/>
        <color theme="1"/>
        <rFont val="B Nazanin"/>
        <charset val="178"/>
      </rPr>
      <t>)، دست و قسمت پایینی ساعد (به صورت دستکش ساقه بلند)</t>
    </r>
  </si>
  <si>
    <r>
      <t xml:space="preserve">به‌کارگیری </t>
    </r>
    <r>
      <rPr>
        <b/>
        <sz val="10"/>
        <color theme="1"/>
        <rFont val="B Nazanin"/>
        <charset val="178"/>
      </rPr>
      <t>گچ بلند پا</t>
    </r>
    <r>
      <rPr>
        <sz val="10"/>
        <color theme="1"/>
        <rFont val="B Nazanin"/>
        <charset val="178"/>
      </rPr>
      <t xml:space="preserve"> (ران تا انگشتان پا) یا از نوع قابل راه رفتن (کف دار)؛ به‌کارگیری بریس گچی بلند پا یا به‌کارگیری گچ سیلندری (ران تا مچ پا)</t>
    </r>
  </si>
  <si>
    <r>
      <t xml:space="preserve">به‌کارگیری </t>
    </r>
    <r>
      <rPr>
        <b/>
        <sz val="10"/>
        <color theme="1"/>
        <rFont val="B Nazanin"/>
        <charset val="178"/>
      </rPr>
      <t xml:space="preserve">گچ کوتاه پا </t>
    </r>
    <r>
      <rPr>
        <sz val="10"/>
        <color theme="1"/>
        <rFont val="B Nazanin"/>
        <charset val="178"/>
      </rPr>
      <t>(زیر زانو تا انگشتان پا) و نوع قابل راه رفتن (کف دار با پاشنه پلاستیکی) و PTB</t>
    </r>
  </si>
  <si>
    <r>
      <t xml:space="preserve">به‌کارگیری </t>
    </r>
    <r>
      <rPr>
        <b/>
        <sz val="10"/>
        <color theme="1"/>
        <rFont val="B Nazanin"/>
        <charset val="178"/>
      </rPr>
      <t>آتل بلند یا کوتاه پا</t>
    </r>
  </si>
  <si>
    <r>
      <rPr>
        <b/>
        <sz val="10"/>
        <color theme="1"/>
        <rFont val="B Nazanin"/>
        <charset val="178"/>
      </rPr>
      <t>برداشتن یا دو نیم کردن گچ</t>
    </r>
    <r>
      <rPr>
        <sz val="10"/>
        <color theme="1"/>
        <rFont val="B Nazanin"/>
        <charset val="178"/>
      </rPr>
      <t xml:space="preserve"> باز کردن پنجره یا اصلاح گچ به‌غیره از کلاپ فوت </t>
    </r>
  </si>
  <si>
    <r>
      <rPr>
        <b/>
        <sz val="10"/>
        <color theme="1"/>
        <rFont val="B Nazanin"/>
        <charset val="178"/>
      </rPr>
      <t>آسپیراسیون</t>
    </r>
    <r>
      <rPr>
        <sz val="10"/>
        <color theme="1"/>
        <rFont val="B Nazanin"/>
        <charset val="178"/>
      </rPr>
      <t xml:space="preserve"> مغز استخوان </t>
    </r>
  </si>
  <si>
    <r>
      <t xml:space="preserve">بیوپسی سوزنی و </t>
    </r>
    <r>
      <rPr>
        <b/>
        <sz val="10"/>
        <color theme="1"/>
        <rFont val="B Nazanin"/>
        <charset val="178"/>
      </rPr>
      <t>آسپراسیون</t>
    </r>
    <r>
      <rPr>
        <sz val="10"/>
        <color theme="1"/>
        <rFont val="B Nazanin"/>
        <charset val="178"/>
      </rPr>
      <t xml:space="preserve"> مغز استخوان تواما </t>
    </r>
    <r>
      <rPr>
        <b/>
        <sz val="10"/>
        <color theme="1"/>
        <rFont val="B Nazanin"/>
        <charset val="178"/>
      </rPr>
      <t>(LP)</t>
    </r>
  </si>
  <si>
    <r>
      <rPr>
        <b/>
        <sz val="10"/>
        <color theme="1"/>
        <rFont val="B Nazanin"/>
        <charset val="178"/>
      </rPr>
      <t>آندوسکوپی</t>
    </r>
    <r>
      <rPr>
        <sz val="10"/>
        <color theme="1"/>
        <rFont val="B Nazanin"/>
        <charset val="178"/>
      </rPr>
      <t xml:space="preserve"> دستگاه گوارش فوقانی شامل مری، معده، دئودنوم و یا ژژونوم تشخیصی، با یا بدون جمع آوری نمونه، بوسیله برس زدن یا شستشو با یا بدون بیوپسی منفرد یا متعدد</t>
    </r>
  </si>
  <si>
    <r>
      <rPr>
        <b/>
        <sz val="10"/>
        <color theme="1"/>
        <rFont val="B Nazanin"/>
        <charset val="178"/>
      </rPr>
      <t>آندوسکوپی</t>
    </r>
    <r>
      <rPr>
        <sz val="10"/>
        <color theme="1"/>
        <rFont val="B Nazanin"/>
        <charset val="178"/>
      </rPr>
      <t xml:space="preserve"> دستگاه گوارش فوقانی شامل مری، معده و نیز از دئودنوم و یا ژژونوم تشخیصی، با یا بدون جمع آوری نمونه، بوسیله برس زدن یا شستشو با بررسی بوسیله سونوگرافی آندوسکوپیک </t>
    </r>
    <r>
      <rPr>
        <b/>
        <sz val="10"/>
        <color theme="1"/>
        <rFont val="B Nazanin"/>
        <charset val="178"/>
      </rPr>
      <t>(آندوسونوگرافی)</t>
    </r>
  </si>
  <si>
    <r>
      <rPr>
        <b/>
        <sz val="10"/>
        <color theme="1"/>
        <rFont val="B Nazanin"/>
        <charset val="178"/>
      </rPr>
      <t>کولونوسکوپی</t>
    </r>
    <r>
      <rPr>
        <sz val="10"/>
        <color theme="1"/>
        <rFont val="B Nazanin"/>
        <charset val="178"/>
      </rPr>
      <t xml:space="preserve"> قابل انعطاف پروگزیمال به خم طحالی، تشخیصی با یا بدون جمع آوری نمونه بوسیله برس زدن یا شستشو با یا بدون کاهش فشار کولون با بیوپسی، منفرد یا متعدد </t>
    </r>
    <r>
      <rPr>
        <b/>
        <u/>
        <sz val="10"/>
        <color theme="1"/>
        <rFont val="B Nazanin"/>
        <charset val="178"/>
      </rPr>
      <t>(عمل مستقل)</t>
    </r>
  </si>
  <si>
    <r>
      <t>الاستوگرافی کبد به منظور تشخیص فیبروز (</t>
    </r>
    <r>
      <rPr>
        <b/>
        <sz val="10"/>
        <color theme="1"/>
        <rFont val="B Nazanin"/>
        <charset val="178"/>
      </rPr>
      <t>فیبرواسکن</t>
    </r>
    <r>
      <rPr>
        <sz val="10"/>
        <color theme="1"/>
        <rFont val="B Nazanin"/>
        <charset val="178"/>
      </rPr>
      <t xml:space="preserve">) </t>
    </r>
  </si>
  <si>
    <r>
      <t xml:space="preserve">الاستوگرافی کبد به منظور تعیین </t>
    </r>
    <r>
      <rPr>
        <b/>
        <sz val="10"/>
        <color theme="1"/>
        <rFont val="B Nazanin"/>
        <charset val="178"/>
      </rPr>
      <t>فیبروز</t>
    </r>
    <r>
      <rPr>
        <sz val="10"/>
        <color theme="1"/>
        <rFont val="B Nazanin"/>
        <charset val="178"/>
      </rPr>
      <t xml:space="preserve"> با تعیین میزان چربی(</t>
    </r>
    <r>
      <rPr>
        <b/>
        <sz val="10"/>
        <color theme="1"/>
        <rFont val="B Nazanin"/>
        <charset val="178"/>
      </rPr>
      <t>CAP</t>
    </r>
    <r>
      <rPr>
        <sz val="10"/>
        <color theme="1"/>
        <rFont val="B Nazanin"/>
        <charset val="178"/>
      </rPr>
      <t xml:space="preserve">) یا استفاده از پروب XL </t>
    </r>
  </si>
  <si>
    <r>
      <rPr>
        <b/>
        <sz val="10"/>
        <color theme="1"/>
        <rFont val="B Nazanin"/>
        <charset val="178"/>
      </rPr>
      <t xml:space="preserve"> خارج کردن سوند</t>
    </r>
    <r>
      <rPr>
        <sz val="10"/>
        <color theme="1"/>
        <rFont val="B Nazanin"/>
        <charset val="178"/>
      </rPr>
      <t xml:space="preserve"> (Foley)مثانه، ساده یا مشکل</t>
    </r>
  </si>
  <si>
    <r>
      <rPr>
        <b/>
        <sz val="10"/>
        <color theme="1"/>
        <rFont val="B Nazanin"/>
        <charset val="178"/>
      </rPr>
      <t>یورودینامیک</t>
    </r>
    <r>
      <rPr>
        <sz val="10"/>
        <color theme="1"/>
        <rFont val="B Nazanin"/>
        <charset val="178"/>
      </rPr>
      <t xml:space="preserve"> کامل شامل تمام مراحل ارائه خدمت (</t>
    </r>
    <r>
      <rPr>
        <b/>
        <sz val="10"/>
        <color theme="1"/>
        <rFont val="B Nazanin"/>
        <charset val="178"/>
      </rPr>
      <t>نوار مثانه</t>
    </r>
    <r>
      <rPr>
        <sz val="10"/>
        <color theme="1"/>
        <rFont val="B Nazanin"/>
        <charset val="178"/>
      </rPr>
      <t xml:space="preserve">) (سیتومتروگرام، اوروفلومتری، UPP، EMG،VP و AP) </t>
    </r>
  </si>
  <si>
    <r>
      <rPr>
        <b/>
        <sz val="10"/>
        <color theme="1"/>
        <rFont val="B Nazanin"/>
        <charset val="178"/>
      </rPr>
      <t xml:space="preserve">تخریب ضایعات آلت </t>
    </r>
    <r>
      <rPr>
        <sz val="10"/>
        <color theme="1"/>
        <rFont val="B Nazanin"/>
        <charset val="178"/>
      </rPr>
      <t>(برای مثال کونویلوما، پاپیلوما، مولوسکوم کونتاژیوزوم، وزیکول هرپس)، ساده یا وسیع (با عمل جراحی یا جراحی با لیزر یا جراحی کرایو یا تخریب الکتریکی یا تخریب شیمیایی)</t>
    </r>
  </si>
  <si>
    <r>
      <rPr>
        <b/>
        <sz val="10"/>
        <color theme="1"/>
        <rFont val="B Nazanin"/>
        <charset val="178"/>
      </rPr>
      <t>ختنه</t>
    </r>
    <r>
      <rPr>
        <sz val="10"/>
        <color theme="1"/>
        <rFont val="B Nazanin"/>
        <charset val="178"/>
      </rPr>
      <t xml:space="preserve"> با استفاده از کلامپ يا وسايل ديگر يا اکسيزيون جراحي </t>
    </r>
  </si>
  <si>
    <r>
      <t xml:space="preserve">تخریب </t>
    </r>
    <r>
      <rPr>
        <b/>
        <sz val="10"/>
        <color theme="1"/>
        <rFont val="B Nazanin"/>
        <charset val="178"/>
      </rPr>
      <t>ضایعات واژن؛</t>
    </r>
    <r>
      <rPr>
        <sz val="10"/>
        <color theme="1"/>
        <rFont val="B Nazanin"/>
        <charset val="178"/>
      </rPr>
      <t xml:space="preserve"> ساده یا وسیع (جراحی با لیزر، جراحی الکتریکی، جراحی </t>
    </r>
    <r>
      <rPr>
        <b/>
        <sz val="10"/>
        <color theme="1"/>
        <rFont val="B Nazanin"/>
        <charset val="178"/>
      </rPr>
      <t>کرایو</t>
    </r>
    <r>
      <rPr>
        <sz val="10"/>
        <color theme="1"/>
        <rFont val="B Nazanin"/>
        <charset val="178"/>
      </rPr>
      <t xml:space="preserve"> و جراحی شیمیایی)</t>
    </r>
  </si>
  <si>
    <r>
      <rPr>
        <b/>
        <sz val="10"/>
        <color theme="1"/>
        <rFont val="B Nazanin"/>
        <charset val="178"/>
      </rPr>
      <t>کوتریزاسیون گردن رحم</t>
    </r>
    <r>
      <rPr>
        <sz val="10"/>
        <color theme="1"/>
        <rFont val="B Nazanin"/>
        <charset val="178"/>
      </rPr>
      <t>؛ الکتریکی یا حرارتی یا کرایوکوتری یا لیزر، برای بار اول یا تکراری</t>
    </r>
  </si>
  <si>
    <r>
      <rPr>
        <b/>
        <sz val="10"/>
        <color theme="1"/>
        <rFont val="B Nazanin"/>
        <charset val="178"/>
      </rPr>
      <t>نمونه برداري اندومتر</t>
    </r>
    <r>
      <rPr>
        <sz val="10"/>
        <color theme="1"/>
        <rFont val="B Nazanin"/>
        <charset val="178"/>
      </rPr>
      <t xml:space="preserve"> با يا بدون نمونه برداري اندوسرويكال بدون دیلاتاسیون به عنوان مثال Pipple </t>
    </r>
    <r>
      <rPr>
        <b/>
        <u/>
        <sz val="10"/>
        <color theme="1"/>
        <rFont val="B Nazanin"/>
        <charset val="178"/>
      </rPr>
      <t>(عمل مستقل)</t>
    </r>
  </si>
  <si>
    <r>
      <t>نمونه‌برداري اندوسرويکال (</t>
    </r>
    <r>
      <rPr>
        <b/>
        <sz val="10"/>
        <color theme="1"/>
        <rFont val="B Nazanin"/>
        <charset val="178"/>
      </rPr>
      <t>پاپ اسمیر</t>
    </r>
    <r>
      <rPr>
        <sz val="10"/>
        <color theme="1"/>
        <rFont val="B Nazanin"/>
        <charset val="178"/>
      </rPr>
      <t xml:space="preserve">) </t>
    </r>
    <r>
      <rPr>
        <b/>
        <u/>
        <sz val="10"/>
        <color theme="1"/>
        <rFont val="B Nazanin"/>
        <charset val="178"/>
      </rPr>
      <t>(عمل مستقل)</t>
    </r>
  </si>
  <si>
    <r>
      <rPr>
        <b/>
        <sz val="10"/>
        <color theme="1"/>
        <rFont val="B Nazanin"/>
        <charset val="178"/>
      </rPr>
      <t>آمينوسنتز</t>
    </r>
    <r>
      <rPr>
        <sz val="10"/>
        <color theme="1"/>
        <rFont val="B Nazanin"/>
        <charset val="178"/>
      </rPr>
      <t xml:space="preserve"> (هزينه راديولوژی جداگانه قابل محاسبه نمی‌باشد)</t>
    </r>
  </si>
  <si>
    <r>
      <t xml:space="preserve">آزمون بدون استرس جنین </t>
    </r>
    <r>
      <rPr>
        <b/>
        <sz val="10"/>
        <color theme="1"/>
        <rFont val="B Nazanin"/>
        <charset val="178"/>
      </rPr>
      <t>(NST)</t>
    </r>
    <r>
      <rPr>
        <sz val="10"/>
        <color theme="1"/>
        <rFont val="B Nazanin"/>
        <charset val="178"/>
      </rPr>
      <t xml:space="preserve"> </t>
    </r>
  </si>
  <si>
    <r>
      <t xml:space="preserve">جراحي ليزر (براي مثال ليزر </t>
    </r>
    <r>
      <rPr>
        <b/>
        <sz val="10"/>
        <color rgb="FF000000"/>
        <rFont val="B Nazanin"/>
        <charset val="178"/>
      </rPr>
      <t>YAG</t>
    </r>
    <r>
      <rPr>
        <sz val="10"/>
        <color rgb="FF000000"/>
        <rFont val="B Nazanin"/>
        <charset val="178"/>
      </rPr>
      <t xml:space="preserve">) </t>
    </r>
  </si>
  <si>
    <r>
      <t xml:space="preserve">درمان </t>
    </r>
    <r>
      <rPr>
        <b/>
        <sz val="10"/>
        <color rgb="FF000000"/>
        <rFont val="B Nazanin"/>
        <charset val="178"/>
      </rPr>
      <t>رتینوپاتی</t>
    </r>
    <r>
      <rPr>
        <sz val="10"/>
        <color rgb="FF000000"/>
        <rFont val="B Nazanin"/>
        <charset val="178"/>
      </rPr>
      <t xml:space="preserve"> پیشرفته یا پیشرونده یا ادم ماکولا با فوتوکوآگولاسیون (</t>
    </r>
    <r>
      <rPr>
        <b/>
        <sz val="10"/>
        <color rgb="FF000000"/>
        <rFont val="B Nazanin"/>
        <charset val="178"/>
      </rPr>
      <t>PRP</t>
    </r>
    <r>
      <rPr>
        <sz val="10"/>
        <color rgb="FF000000"/>
        <rFont val="B Nazanin"/>
        <charset val="178"/>
      </rPr>
      <t>)؛ به ازای هر جلسه و حداکثر تا 3 جلسه برای هر دوره درمان</t>
    </r>
  </si>
  <si>
    <r>
      <t xml:space="preserve">درآوردن </t>
    </r>
    <r>
      <rPr>
        <b/>
        <sz val="10"/>
        <color rgb="FF000000"/>
        <rFont val="B Nazanin"/>
        <charset val="178"/>
      </rPr>
      <t>سرومن</t>
    </r>
    <r>
      <rPr>
        <sz val="10"/>
        <color rgb="FF000000"/>
        <rFont val="B Nazanin"/>
        <charset val="178"/>
      </rPr>
      <t xml:space="preserve"> سفت شده، هر گوش به هر روش (شستشوی گوش، ساکشن و ...)</t>
    </r>
  </si>
  <si>
    <r>
      <rPr>
        <b/>
        <sz val="10"/>
        <color rgb="FF000000"/>
        <rFont val="B Nazanin"/>
        <charset val="178"/>
      </rPr>
      <t>سنجش تراکم استخوان</t>
    </r>
    <r>
      <rPr>
        <sz val="10"/>
        <color rgb="FF000000"/>
        <rFont val="B Nazanin"/>
        <charset val="178"/>
      </rPr>
      <t xml:space="preserve"> (Single Photon)</t>
    </r>
  </si>
  <si>
    <r>
      <rPr>
        <b/>
        <sz val="10"/>
        <color rgb="FF000000"/>
        <rFont val="B Nazanin"/>
        <charset val="178"/>
      </rPr>
      <t>سنجش تراکم استخوان</t>
    </r>
    <r>
      <rPr>
        <sz val="10"/>
        <color rgb="FF000000"/>
        <rFont val="B Nazanin"/>
        <charset val="178"/>
      </rPr>
      <t xml:space="preserve"> (Dual Photon)</t>
    </r>
  </si>
  <si>
    <r>
      <rPr>
        <b/>
        <sz val="10"/>
        <color rgb="FF000000"/>
        <rFont val="B Nazanin"/>
        <charset val="178"/>
      </rPr>
      <t>آنژیوگرافی یک چشم</t>
    </r>
    <r>
      <rPr>
        <sz val="10"/>
        <color rgb="FF000000"/>
        <rFont val="B Nazanin"/>
        <charset val="178"/>
      </rPr>
      <t xml:space="preserve"> شامل کلیه هزینه ها (فیلم، چاپ، تفسیر)</t>
    </r>
  </si>
  <si>
    <t xml:space="preserve">سونوگرافي به ازاي هر چشم (A اسكن و B اسكن با هم ) </t>
  </si>
  <si>
    <r>
      <t xml:space="preserve">سونوگرافي داپلرترانس كرانيال </t>
    </r>
    <r>
      <rPr>
        <b/>
        <sz val="10"/>
        <color rgb="FF000000"/>
        <rFont val="B Nazanin"/>
        <charset val="178"/>
      </rPr>
      <t>(TCD)</t>
    </r>
  </si>
  <si>
    <r>
      <t xml:space="preserve">سی تی اسکن </t>
    </r>
    <r>
      <rPr>
        <b/>
        <sz val="10"/>
        <color rgb="FF000000"/>
        <rFont val="B Nazanin"/>
        <charset val="178"/>
      </rPr>
      <t>فک پایین یا بالا،</t>
    </r>
    <r>
      <rPr>
        <sz val="10"/>
        <color rgb="FF000000"/>
        <rFont val="B Nazanin"/>
        <charset val="178"/>
      </rPr>
      <t xml:space="preserve"> اگزیال با بازسازی ساجیتال و کرونال</t>
    </r>
  </si>
  <si>
    <r>
      <t xml:space="preserve"> </t>
    </r>
    <r>
      <rPr>
        <b/>
        <sz val="10"/>
        <color rgb="FF000000"/>
        <rFont val="B Nazanin"/>
        <charset val="178"/>
      </rPr>
      <t>Cone Beam CT</t>
    </r>
    <r>
      <rPr>
        <sz val="10"/>
        <color rgb="FF000000"/>
        <rFont val="B Nazanin"/>
        <charset val="178"/>
      </rPr>
      <t>؛ هر کوادرانت</t>
    </r>
  </si>
  <si>
    <r>
      <rPr>
        <b/>
        <sz val="10"/>
        <color rgb="FF000000"/>
        <rFont val="B Nazanin"/>
        <charset val="178"/>
      </rPr>
      <t xml:space="preserve"> Cone Beam CT</t>
    </r>
    <r>
      <rPr>
        <sz val="10"/>
        <color rgb="FF000000"/>
        <rFont val="B Nazanin"/>
        <charset val="178"/>
      </rPr>
      <t>؛ جهت بررسی مفصل گیجگاهی فکی دو طرفه</t>
    </r>
  </si>
  <si>
    <r>
      <t xml:space="preserve"> </t>
    </r>
    <r>
      <rPr>
        <b/>
        <sz val="10"/>
        <color rgb="FF000000"/>
        <rFont val="B Nazanin"/>
        <charset val="178"/>
      </rPr>
      <t>Cone Beam CT</t>
    </r>
    <r>
      <rPr>
        <sz val="10"/>
        <color rgb="FF000000"/>
        <rFont val="B Nazanin"/>
        <charset val="178"/>
      </rPr>
      <t>؛ جهت بررسی ضایعات استخوانی با و بدون تزریق</t>
    </r>
  </si>
  <si>
    <t>اسكن استخوان Planar تمام بدن، اسكلتي عضلاني (Whole Body Bone Scan)</t>
  </si>
  <si>
    <r>
      <t xml:space="preserve">اسکن به روش </t>
    </r>
    <r>
      <rPr>
        <b/>
        <sz val="10"/>
        <color rgb="FF000000"/>
        <rFont val="B Nazanin"/>
        <charset val="178"/>
      </rPr>
      <t>اسپکت</t>
    </r>
  </si>
  <si>
    <r>
      <t xml:space="preserve">تصویربرداری قرنیه (شامل </t>
    </r>
    <r>
      <rPr>
        <b/>
        <sz val="10"/>
        <color rgb="FF000000"/>
        <rFont val="B Nazanin"/>
        <charset val="178"/>
      </rPr>
      <t>توپوگرافی،</t>
    </r>
    <r>
      <rPr>
        <sz val="10"/>
        <color rgb="FF000000"/>
        <rFont val="B Nazanin"/>
        <charset val="178"/>
      </rPr>
      <t xml:space="preserve"> </t>
    </r>
    <r>
      <rPr>
        <b/>
        <sz val="10"/>
        <color rgb="FF000000"/>
        <rFont val="B Nazanin"/>
        <charset val="178"/>
      </rPr>
      <t>پنتاکم،</t>
    </r>
    <r>
      <rPr>
        <sz val="10"/>
        <color rgb="FF000000"/>
        <rFont val="B Nazanin"/>
        <charset val="178"/>
      </rPr>
      <t xml:space="preserve"> Itrace، Zoywave، </t>
    </r>
    <r>
      <rPr>
        <b/>
        <sz val="10"/>
        <color rgb="FF000000"/>
        <rFont val="B Nazanin"/>
        <charset val="178"/>
      </rPr>
      <t>اُرب اسکن</t>
    </r>
    <r>
      <rPr>
        <sz val="10"/>
        <color rgb="FF000000"/>
        <rFont val="B Nazanin"/>
        <charset val="178"/>
      </rPr>
      <t xml:space="preserve"> و سایر موارد مشابه)؛ هر چشم</t>
    </r>
  </si>
  <si>
    <r>
      <t xml:space="preserve">اندازه‌گیری ضخامت قرنیه با </t>
    </r>
    <r>
      <rPr>
        <b/>
        <sz val="10"/>
        <color rgb="FF000000"/>
        <rFont val="B Nazanin"/>
        <charset val="178"/>
      </rPr>
      <t>پاکی‌متری</t>
    </r>
    <r>
      <rPr>
        <sz val="10"/>
        <color rgb="FF000000"/>
        <rFont val="B Nazanin"/>
        <charset val="178"/>
      </rPr>
      <t>؛ هر دو چشم</t>
    </r>
  </si>
  <si>
    <r>
      <t>آزمايش اوره تنفسي (</t>
    </r>
    <r>
      <rPr>
        <b/>
        <sz val="10"/>
        <color rgb="FF000000"/>
        <rFont val="B Nazanin"/>
        <charset val="178"/>
      </rPr>
      <t>UBT</t>
    </r>
    <r>
      <rPr>
        <sz val="10"/>
        <color rgb="FF000000"/>
        <rFont val="B Nazanin"/>
        <charset val="178"/>
      </rPr>
      <t xml:space="preserve"> (Urea Breath Test با استفاده از کربن13 يا 14 </t>
    </r>
  </si>
  <si>
    <r>
      <rPr>
        <b/>
        <sz val="10"/>
        <color rgb="FF000000"/>
        <rFont val="B Nazanin"/>
        <charset val="178"/>
      </rPr>
      <t>دابل مارکر</t>
    </r>
    <r>
      <rPr>
        <sz val="10"/>
        <color rgb="FF000000"/>
        <rFont val="B Nazanin"/>
        <charset val="178"/>
      </rPr>
      <t xml:space="preserve"> براي غربالگري سندرم داون شامل (PADA+FreeBeta) </t>
    </r>
  </si>
  <si>
    <r>
      <rPr>
        <b/>
        <sz val="10"/>
        <color rgb="FF000000"/>
        <rFont val="B Nazanin"/>
        <charset val="178"/>
      </rPr>
      <t>تریپل مارکر</t>
    </r>
    <r>
      <rPr>
        <sz val="10"/>
        <color rgb="FF000000"/>
        <rFont val="B Nazanin"/>
        <charset val="178"/>
      </rPr>
      <t xml:space="preserve"> براي غربالگري سندروم داون (aFP+Beta titer+unconjocated Estriol) </t>
    </r>
  </si>
  <si>
    <r>
      <rPr>
        <b/>
        <sz val="10"/>
        <color rgb="FF000000"/>
        <rFont val="B Nazanin"/>
        <charset val="178"/>
      </rPr>
      <t>كــوادروپـل مارکر</t>
    </r>
    <r>
      <rPr>
        <sz val="10"/>
        <color rgb="FF000000"/>
        <rFont val="B Nazanin"/>
        <charset val="178"/>
      </rPr>
      <t xml:space="preserve"> براي غربالگــري سنــدروم داون شــامل inhibiniA+ aFP+ Beta titer+Unconjucated Estriol </t>
    </r>
  </si>
  <si>
    <r>
      <rPr>
        <b/>
        <sz val="10"/>
        <color rgb="FF000000"/>
        <rFont val="B Nazanin"/>
        <charset val="178"/>
      </rPr>
      <t>انفوزیون داخل وریدی</t>
    </r>
    <r>
      <rPr>
        <sz val="10"/>
        <color rgb="FF000000"/>
        <rFont val="B Nazanin"/>
        <charset val="178"/>
      </rPr>
      <t xml:space="preserve"> توسط پزشک یا زیر نظر مستقیم پزشک </t>
    </r>
    <r>
      <rPr>
        <b/>
        <sz val="10"/>
        <color rgb="FF000000"/>
        <rFont val="B Nazanin"/>
        <charset val="178"/>
      </rPr>
      <t>(سرم تراپی)</t>
    </r>
  </si>
  <si>
    <r>
      <rPr>
        <b/>
        <sz val="10"/>
        <color rgb="FF000000"/>
        <rFont val="B Nazanin"/>
        <charset val="178"/>
      </rPr>
      <t>انفوزیون داخل وریدی</t>
    </r>
    <r>
      <rPr>
        <sz val="10"/>
        <color rgb="FF000000"/>
        <rFont val="B Nazanin"/>
        <charset val="178"/>
      </rPr>
      <t xml:space="preserve"> آنتی دوت توسط پزشک یا زیر نظر مستقیم پزشک در مسمویت ها برای ساعت اول</t>
    </r>
  </si>
  <si>
    <r>
      <rPr>
        <b/>
        <sz val="10"/>
        <color rgb="FF000000"/>
        <rFont val="B Nazanin"/>
        <charset val="178"/>
      </rPr>
      <t>انفوزیون داخل وریدی</t>
    </r>
    <r>
      <rPr>
        <sz val="10"/>
        <color rgb="FF000000"/>
        <rFont val="B Nazanin"/>
        <charset val="178"/>
      </rPr>
      <t xml:space="preserve"> آنتی دوت توسط پزشک یا زیر نظر مستقیم پزشک در مسمویت ها به ازای هر یک ساغت اضافه</t>
    </r>
  </si>
  <si>
    <r>
      <rPr>
        <b/>
        <sz val="10"/>
        <color rgb="FF000000"/>
        <rFont val="B Nazanin"/>
        <charset val="178"/>
      </rPr>
      <t>ترزیق</t>
    </r>
    <r>
      <rPr>
        <sz val="10"/>
        <color rgb="FF000000"/>
        <rFont val="B Nazanin"/>
        <charset val="178"/>
      </rPr>
      <t xml:space="preserve"> هر نوع داروی </t>
    </r>
    <r>
      <rPr>
        <b/>
        <sz val="10"/>
        <color rgb="FF000000"/>
        <rFont val="B Nazanin"/>
        <charset val="178"/>
      </rPr>
      <t>داخل عضله یا زیر جلدی</t>
    </r>
    <r>
      <rPr>
        <sz val="10"/>
        <color rgb="FF000000"/>
        <rFont val="B Nazanin"/>
        <charset val="178"/>
      </rPr>
      <t xml:space="preserve"> (تشخیصی، درمانی و پیشگیرانه) </t>
    </r>
  </si>
  <si>
    <r>
      <rPr>
        <b/>
        <sz val="10"/>
        <color rgb="FF000000"/>
        <rFont val="B Nazanin"/>
        <charset val="178"/>
      </rPr>
      <t>ترزیق</t>
    </r>
    <r>
      <rPr>
        <sz val="10"/>
        <color rgb="FF000000"/>
        <rFont val="B Nazanin"/>
        <charset val="178"/>
      </rPr>
      <t xml:space="preserve"> هر نوع داروی </t>
    </r>
    <r>
      <rPr>
        <b/>
        <sz val="10"/>
        <color rgb="FF000000"/>
        <rFont val="B Nazanin"/>
        <charset val="178"/>
      </rPr>
      <t>داخل وریدی</t>
    </r>
    <r>
      <rPr>
        <sz val="10"/>
        <color rgb="FF000000"/>
        <rFont val="B Nazanin"/>
        <charset val="178"/>
      </rPr>
      <t xml:space="preserve"> </t>
    </r>
  </si>
  <si>
    <r>
      <rPr>
        <b/>
        <sz val="10"/>
        <color rgb="FF000000"/>
        <rFont val="B Nazanin"/>
        <charset val="178"/>
      </rPr>
      <t>پریمتری</t>
    </r>
    <r>
      <rPr>
        <sz val="10"/>
        <color rgb="FF000000"/>
        <rFont val="B Nazanin"/>
        <charset val="178"/>
      </rPr>
      <t xml:space="preserve"> اتوماتیک شامل کلیه هزینه های مربوطه </t>
    </r>
  </si>
  <si>
    <r>
      <rPr>
        <b/>
        <sz val="10"/>
        <color rgb="FF000000"/>
        <rFont val="B Nazanin"/>
        <charset val="178"/>
      </rPr>
      <t>بیومتری</t>
    </r>
    <r>
      <rPr>
        <sz val="10"/>
        <color rgb="FF000000"/>
        <rFont val="B Nazanin"/>
        <charset val="178"/>
      </rPr>
      <t xml:space="preserve"> چشمی به وسیله اینترفرومتری با محاسبه قدرت عدسی داخل چشمی (</t>
    </r>
    <r>
      <rPr>
        <b/>
        <sz val="10"/>
        <color rgb="FF000000"/>
        <rFont val="B Nazanin"/>
        <charset val="178"/>
      </rPr>
      <t>IOL)</t>
    </r>
  </si>
  <si>
    <t xml:space="preserve">مانورهای درمانی اصلاح سرگیجه حاد وضعیتی (مانند Epley یا Semont) </t>
  </si>
  <si>
    <r>
      <t xml:space="preserve">درمان </t>
    </r>
    <r>
      <rPr>
        <b/>
        <sz val="10"/>
        <color rgb="FF000000"/>
        <rFont val="B Nazanin"/>
        <charset val="178"/>
      </rPr>
      <t>اختلالات گفتار</t>
    </r>
    <r>
      <rPr>
        <sz val="10"/>
        <color rgb="FF000000"/>
        <rFont val="B Nazanin"/>
        <charset val="178"/>
      </rPr>
      <t>، زبان، تکلم، ارتباط کلامی و یا پردازش شنوایی؛ انفرادی به ازای هر جلسه</t>
    </r>
  </si>
  <si>
    <r>
      <t xml:space="preserve">ارزيابي پايه سيستم </t>
    </r>
    <r>
      <rPr>
        <b/>
        <sz val="10"/>
        <color rgb="FF000000"/>
        <rFont val="B Nazanin"/>
        <charset val="178"/>
      </rPr>
      <t>تعادلي</t>
    </r>
    <r>
      <rPr>
        <sz val="10"/>
        <color rgb="FF000000"/>
        <rFont val="B Nazanin"/>
        <charset val="178"/>
      </rPr>
      <t xml:space="preserve"> (الکترونيستاگموگرافي) ENG، VNG، VEMP و Vibration</t>
    </r>
  </si>
  <si>
    <r>
      <rPr>
        <b/>
        <sz val="10"/>
        <color rgb="FF000000"/>
        <rFont val="B Nazanin"/>
        <charset val="178"/>
      </rPr>
      <t>ادیومتری</t>
    </r>
    <r>
      <rPr>
        <sz val="10"/>
        <color rgb="FF000000"/>
        <rFont val="B Nazanin"/>
        <charset val="178"/>
      </rPr>
      <t xml:space="preserve"> پایه و جامع شامل ادیومتری با طنین صوتی خالص از راه هوا و استخوان، ادیومتری کلامی، تعیین آستانه و تمیز کلمات </t>
    </r>
    <r>
      <rPr>
        <b/>
        <sz val="10"/>
        <color rgb="FF000000"/>
        <rFont val="B Nazanin"/>
        <charset val="178"/>
      </rPr>
      <t>SRT</t>
    </r>
  </si>
  <si>
    <r>
      <t>اندازه‌گیری تیمپانیک (تست آمپدانس) (</t>
    </r>
    <r>
      <rPr>
        <b/>
        <sz val="10"/>
        <color rgb="FF000000"/>
        <rFont val="B Nazanin"/>
        <charset val="178"/>
      </rPr>
      <t>تمپانومتری</t>
    </r>
    <r>
      <rPr>
        <sz val="10"/>
        <color rgb="FF000000"/>
        <rFont val="B Nazanin"/>
        <charset val="178"/>
      </rPr>
      <t>)</t>
    </r>
  </si>
  <si>
    <r>
      <rPr>
        <b/>
        <sz val="10"/>
        <color rgb="FF000000"/>
        <rFont val="B Nazanin"/>
        <charset val="178"/>
      </rPr>
      <t>الکتروکوکلئوگرافی</t>
    </r>
    <r>
      <rPr>
        <sz val="10"/>
        <color rgb="FF000000"/>
        <rFont val="B Nazanin"/>
        <charset val="178"/>
      </rPr>
      <t xml:space="preserve"> (هزینه وسایل مصرفی به طور جداگانه محاسبه می‌گردد) </t>
    </r>
    <r>
      <rPr>
        <b/>
        <sz val="10"/>
        <color rgb="FF000000"/>
        <rFont val="B Nazanin"/>
        <charset val="178"/>
      </rPr>
      <t>ECOG</t>
    </r>
  </si>
  <si>
    <r>
      <t xml:space="preserve">آزمون پتانسيل‌هاي برانگیخته پایدار شنوایی؛ </t>
    </r>
    <r>
      <rPr>
        <b/>
        <sz val="10"/>
        <color rgb="FF000000"/>
        <rFont val="B Nazanin"/>
        <charset val="178"/>
      </rPr>
      <t>ABR</t>
    </r>
    <r>
      <rPr>
        <sz val="10"/>
        <color rgb="FF000000"/>
        <rFont val="B Nazanin"/>
        <charset val="178"/>
      </rPr>
      <t xml:space="preserve"> جامع یا محدود </t>
    </r>
  </si>
  <si>
    <r>
      <rPr>
        <b/>
        <sz val="10"/>
        <color rgb="FF000000"/>
        <rFont val="B Nazanin"/>
        <charset val="178"/>
      </rPr>
      <t>ECG</t>
    </r>
    <r>
      <rPr>
        <sz val="10"/>
        <color rgb="FF000000"/>
        <rFont val="B Nazanin"/>
        <charset val="178"/>
      </rPr>
      <t xml:space="preserve"> با تفسير و گزارش</t>
    </r>
  </si>
  <si>
    <r>
      <t xml:space="preserve">Tissue Doppler Imaging </t>
    </r>
    <r>
      <rPr>
        <b/>
        <sz val="10"/>
        <color rgb="FF000000"/>
        <rFont val="B Nazanin"/>
        <charset val="178"/>
      </rPr>
      <t>(TDI)</t>
    </r>
  </si>
  <si>
    <r>
      <rPr>
        <b/>
        <sz val="10"/>
        <color rgb="FF000000"/>
        <rFont val="B Nazanin"/>
        <charset val="178"/>
      </rPr>
      <t>هولتر</t>
    </r>
    <r>
      <rPr>
        <sz val="10"/>
        <color rgb="FF000000"/>
        <rFont val="B Nazanin"/>
        <charset val="178"/>
      </rPr>
      <t xml:space="preserve"> 24 ساعته فشار خون یا ECG با دستگاه قابل حمل شامل ثبت، تفسیر وگزارش؛ به ازای هر 24 ساعت </t>
    </r>
  </si>
  <si>
    <r>
      <rPr>
        <b/>
        <sz val="10"/>
        <color rgb="FF000000"/>
        <rFont val="B Nazanin"/>
        <charset val="178"/>
      </rPr>
      <t>اکوکاردیوگرافی</t>
    </r>
    <r>
      <rPr>
        <sz val="10"/>
        <color rgb="FF000000"/>
        <rFont val="B Nazanin"/>
        <charset val="178"/>
      </rPr>
      <t xml:space="preserve"> کامل در بیماری‌های </t>
    </r>
    <r>
      <rPr>
        <b/>
        <sz val="10"/>
        <color rgb="FF000000"/>
        <rFont val="B Nazanin"/>
        <charset val="178"/>
      </rPr>
      <t>مادرزادی</t>
    </r>
  </si>
  <si>
    <r>
      <rPr>
        <b/>
        <sz val="10"/>
        <color rgb="FF000000"/>
        <rFont val="B Nazanin"/>
        <charset val="178"/>
      </rPr>
      <t>اکوکاردیوگرافی</t>
    </r>
    <r>
      <rPr>
        <sz val="10"/>
        <color rgb="FF000000"/>
        <rFont val="B Nazanin"/>
        <charset val="178"/>
      </rPr>
      <t xml:space="preserve"> جنین، قل اول</t>
    </r>
  </si>
  <si>
    <r>
      <rPr>
        <b/>
        <sz val="10"/>
        <color rgb="FF000000"/>
        <rFont val="B Nazanin"/>
        <charset val="178"/>
      </rPr>
      <t>اکوکاردیوگرافی</t>
    </r>
    <r>
      <rPr>
        <sz val="10"/>
        <color rgb="FF000000"/>
        <rFont val="B Nazanin"/>
        <charset val="178"/>
      </rPr>
      <t xml:space="preserve"> جنین، هر قل اضافه</t>
    </r>
  </si>
  <si>
    <r>
      <rPr>
        <b/>
        <sz val="10"/>
        <color rgb="FF000000"/>
        <rFont val="B Nazanin"/>
        <charset val="178"/>
      </rPr>
      <t xml:space="preserve">اکوکارديوگرافي </t>
    </r>
    <r>
      <rPr>
        <sz val="10"/>
        <color rgb="FF000000"/>
        <rFont val="B Nazanin"/>
        <charset val="178"/>
      </rPr>
      <t xml:space="preserve">کامل در بيماران </t>
    </r>
    <r>
      <rPr>
        <b/>
        <sz val="10"/>
        <color rgb="FF000000"/>
        <rFont val="B Nazanin"/>
        <charset val="178"/>
      </rPr>
      <t xml:space="preserve">غيرمادرزادي </t>
    </r>
  </si>
  <si>
    <r>
      <t xml:space="preserve">آنالیز و پروگرامینگ </t>
    </r>
    <r>
      <rPr>
        <b/>
        <sz val="10"/>
        <color rgb="FF000000"/>
        <rFont val="B Nazanin"/>
        <charset val="178"/>
      </rPr>
      <t>پیس میکر</t>
    </r>
  </si>
  <si>
    <r>
      <rPr>
        <b/>
        <sz val="10"/>
        <color rgb="FF000000"/>
        <rFont val="B Nazanin"/>
        <charset val="178"/>
      </rPr>
      <t>اسپیرومتری</t>
    </r>
    <r>
      <rPr>
        <sz val="10"/>
        <color rgb="FF000000"/>
        <rFont val="B Nazanin"/>
        <charset val="178"/>
      </rPr>
      <t xml:space="preserve"> ساده (SVC) شامل ظرفیت حیاتی آهسته همراه با منحنی آن در بزرگسالان </t>
    </r>
    <r>
      <rPr>
        <b/>
        <sz val="10"/>
        <color rgb="FF000000"/>
        <rFont val="B Nazanin"/>
        <charset val="178"/>
      </rPr>
      <t>(PFT)</t>
    </r>
  </si>
  <si>
    <r>
      <rPr>
        <b/>
        <sz val="10"/>
        <color rgb="FF000000"/>
        <rFont val="B Nazanin"/>
        <charset val="178"/>
      </rPr>
      <t>اسپیرومتری</t>
    </r>
    <r>
      <rPr>
        <sz val="10"/>
        <color rgb="FF000000"/>
        <rFont val="B Nazanin"/>
        <charset val="178"/>
      </rPr>
      <t xml:space="preserve"> ساده (SVC) شامل ظرفیت حیاتی آهسته همراه با منحنی آن در نوزادان و اطفال زیر 2 سال</t>
    </r>
  </si>
  <si>
    <t>اسپیرمتری شامل ظرفیت حیاتی آهسته (SVC) ظرفیت حیاتی حداکثر اجباری (FVC)، حداکثر ظرفیت تنفسی دقیقه ای ارادی(MVV) , همراه با منحنی های حجم-جریان و حجم- زمان تنفسی</t>
  </si>
  <si>
    <r>
      <t xml:space="preserve">اسپیرمتری شامل ظرفیت حیاتی آهسته (SVC) ظرفیت حیاتی حداکثر اجباری (FVC)، حداکثر ظرفیت تنفسی دقیقه ای ارادی (MVV) همراه با منحنی های حجم-جریان و حجم- زمان تنفسی، </t>
    </r>
    <r>
      <rPr>
        <b/>
        <sz val="10"/>
        <color rgb="FF000000"/>
        <rFont val="B Nazanin"/>
        <charset val="178"/>
      </rPr>
      <t>قبل و بعد</t>
    </r>
    <r>
      <rPr>
        <sz val="10"/>
        <color rgb="FF000000"/>
        <rFont val="B Nazanin"/>
        <charset val="178"/>
      </rPr>
      <t xml:space="preserve"> از دوز آزمایش برونکودیلاتور</t>
    </r>
  </si>
  <si>
    <t xml:space="preserve"> Body Box شامل پلتیسموگرافی، اندازه‌گیری ظرفیت باقی مانده عملکردی (FRC)، حجم باقی مانده (RV) و ظرفیت کامل ریوی (TLC) و اندازه گیری مقاومت مجاری هوایی و همراه با اندازه گیری کامل حجم های دینامیک(توام با اسیپرومتری کامل) و استاتیک ریه </t>
  </si>
  <si>
    <r>
      <rPr>
        <b/>
        <sz val="10"/>
        <color rgb="FF000000"/>
        <rFont val="B Nazanin"/>
        <charset val="178"/>
      </rPr>
      <t>تست استنشاقی</t>
    </r>
    <r>
      <rPr>
        <sz val="10"/>
        <color rgb="FF000000"/>
        <rFont val="B Nazanin"/>
        <charset val="178"/>
      </rPr>
      <t xml:space="preserve"> واکنش برونکیال (بدون احتساب تست عملکرد ریوی)؛ با هیستامین، متاکولین یا ترکیبات مشابه </t>
    </r>
  </si>
  <si>
    <r>
      <t xml:space="preserve"> </t>
    </r>
    <r>
      <rPr>
        <b/>
        <sz val="10"/>
        <color rgb="FF000000"/>
        <rFont val="B Nazanin"/>
        <charset val="178"/>
      </rPr>
      <t>EEG</t>
    </r>
    <r>
      <rPr>
        <sz val="10"/>
        <color rgb="FF000000"/>
        <rFont val="B Nazanin"/>
        <charset val="178"/>
      </rPr>
      <t xml:space="preserve"> روتين در حالت خواب يا هوشياري يا کما</t>
    </r>
  </si>
  <si>
    <r>
      <t>انجام معاينات الکترودياگنوز (</t>
    </r>
    <r>
      <rPr>
        <b/>
        <sz val="10"/>
        <color rgb="FF000000"/>
        <rFont val="B Nazanin"/>
        <charset val="178"/>
      </rPr>
      <t>EMG</t>
    </r>
    <r>
      <rPr>
        <sz val="10"/>
        <color rgb="FF000000"/>
        <rFont val="B Nazanin"/>
        <charset val="178"/>
      </rPr>
      <t xml:space="preserve"> و NCS)؛ شامل اخذ شرح حال، انجام معاينات باليني؛ انجام الكتردياگنوز و کليه خدمات مرتبط با آن از جمله موج F و H، ارائه تشخيص و تهيه گزارش، </t>
    </r>
    <r>
      <rPr>
        <b/>
        <sz val="10"/>
        <color rgb="FF000000"/>
        <rFont val="B Nazanin"/>
        <charset val="178"/>
      </rPr>
      <t>يک اندام</t>
    </r>
    <r>
      <rPr>
        <sz val="10"/>
        <color rgb="FF000000"/>
        <rFont val="B Nazanin"/>
        <charset val="178"/>
      </rPr>
      <t xml:space="preserve"> (کد ديگري همزمان با اين کد قابل محاسبه و اخذ نمي باشد)</t>
    </r>
  </si>
  <si>
    <r>
      <t>انجام معاينات الکترودياگنوز (</t>
    </r>
    <r>
      <rPr>
        <b/>
        <sz val="10"/>
        <color rgb="FF000000"/>
        <rFont val="B Nazanin"/>
        <charset val="178"/>
      </rPr>
      <t>EMG</t>
    </r>
    <r>
      <rPr>
        <sz val="10"/>
        <color rgb="FF000000"/>
        <rFont val="B Nazanin"/>
        <charset val="178"/>
      </rPr>
      <t xml:space="preserve"> و NCS)؛ شامل اخذ شرح حال، انجام معاينات باليني؛ انجام الكتردياگنوز و کليه خدمات مرتبط با آن از جمله موج F و H، ارائه تشخيص و تهيه گزارش، </t>
    </r>
    <r>
      <rPr>
        <b/>
        <sz val="10"/>
        <color rgb="FF000000"/>
        <rFont val="B Nazanin"/>
        <charset val="178"/>
      </rPr>
      <t>دو اندام</t>
    </r>
    <r>
      <rPr>
        <sz val="10"/>
        <color rgb="FF000000"/>
        <rFont val="B Nazanin"/>
        <charset val="178"/>
      </rPr>
      <t xml:space="preserve"> </t>
    </r>
  </si>
  <si>
    <r>
      <t>انجام معاينات الکترودياگنوز (</t>
    </r>
    <r>
      <rPr>
        <b/>
        <sz val="10"/>
        <color rgb="FF000000"/>
        <rFont val="B Nazanin"/>
        <charset val="178"/>
      </rPr>
      <t>EMG</t>
    </r>
    <r>
      <rPr>
        <sz val="10"/>
        <color rgb="FF000000"/>
        <rFont val="B Nazanin"/>
        <charset val="178"/>
      </rPr>
      <t xml:space="preserve"> و NCS)؛ شامل اخذ شرح حال، انجام معاينات باليني؛ انجام الكتردياگنوز کليه خدمات مرتبط با آن از جمله موج F و H، ارائه تشخيص و تهيه گزارش، </t>
    </r>
    <r>
      <rPr>
        <b/>
        <sz val="10"/>
        <color rgb="FF000000"/>
        <rFont val="B Nazanin"/>
        <charset val="178"/>
      </rPr>
      <t>سه اندام</t>
    </r>
  </si>
  <si>
    <r>
      <t>انجام معاينات الکترودياگنوز (</t>
    </r>
    <r>
      <rPr>
        <b/>
        <sz val="10"/>
        <color rgb="FF000000"/>
        <rFont val="B Nazanin"/>
        <charset val="178"/>
      </rPr>
      <t>EMG</t>
    </r>
    <r>
      <rPr>
        <sz val="10"/>
        <color rgb="FF000000"/>
        <rFont val="B Nazanin"/>
        <charset val="178"/>
      </rPr>
      <t xml:space="preserve"> و NCS)؛ شامل اخذ شرح حال، انجام معاينات باليني؛ انجام الكتردياگنوز کليه خدمات مرتبط با آن از جمله موج F و H، ارائه تشخيص و تهيه گزارش، </t>
    </r>
    <r>
      <rPr>
        <b/>
        <sz val="10"/>
        <color rgb="FF000000"/>
        <rFont val="B Nazanin"/>
        <charset val="178"/>
      </rPr>
      <t>چهار اندام</t>
    </r>
  </si>
  <si>
    <t>تست پتانسیل‌های ایجاد شده بینایی دستگاه عصبی مرکزی (VEP)</t>
  </si>
  <si>
    <r>
      <t xml:space="preserve">انتخاب و اجرای تست عملکردی عصبی در حین تصویربرداری غیرتهاجمی مپینگ عملکرد مغزی، با انجام کامل تست توسط پزشک یا فیزیولوژیست، با انجام مرور بر تست و گزارش‌دهی </t>
    </r>
    <r>
      <rPr>
        <b/>
        <sz val="10"/>
        <color rgb="FF000000"/>
        <rFont val="B Nazanin"/>
        <charset val="178"/>
      </rPr>
      <t>(Brain Mapping)</t>
    </r>
  </si>
  <si>
    <r>
      <t xml:space="preserve">استفاده از CPM يا </t>
    </r>
    <r>
      <rPr>
        <b/>
        <sz val="10"/>
        <color rgb="FF000000"/>
        <rFont val="B Nazanin"/>
        <charset val="178"/>
      </rPr>
      <t>ليزر کم توان</t>
    </r>
    <r>
      <rPr>
        <sz val="10"/>
        <color rgb="FF000000"/>
        <rFont val="B Nazanin"/>
        <charset val="178"/>
      </rPr>
      <t xml:space="preserve"> براي توانبخشي اندامها ، هر اندام (قابل گزارش برای حداکثر دو اندام در هر جلسه) </t>
    </r>
  </si>
  <si>
    <r>
      <t xml:space="preserve">به کارگیری روش‌ها و یا اعمال درمانی روتین </t>
    </r>
    <r>
      <rPr>
        <b/>
        <sz val="10"/>
        <color rgb="FF000000"/>
        <rFont val="B Nazanin"/>
        <charset val="178"/>
      </rPr>
      <t>فیزیوتراپی</t>
    </r>
    <r>
      <rPr>
        <sz val="10"/>
        <color rgb="FF000000"/>
        <rFont val="B Nazanin"/>
        <charset val="178"/>
      </rPr>
      <t xml:space="preserve"> و طب فیزیکی و توانبخشی شامل هر تعداد از موارد ذکر شده برای هر ناحیه در هر جلسه</t>
    </r>
  </si>
  <si>
    <r>
      <t xml:space="preserve">به کارگیری روش‌ها و تکنیک‌های </t>
    </r>
    <r>
      <rPr>
        <b/>
        <sz val="10"/>
        <color rgb="FF000000"/>
        <rFont val="B Nazanin"/>
        <charset val="178"/>
      </rPr>
      <t>کاردرمانی</t>
    </r>
    <r>
      <rPr>
        <sz val="10"/>
        <color rgb="FF000000"/>
        <rFont val="B Nazanin"/>
        <charset val="178"/>
      </rPr>
      <t xml:space="preserve"> شامل استفاده از یک یا چند مورد از فعالیت‌های کاردرمانی برای یک جلسه حداقل 30 دقیقه‌ای </t>
    </r>
  </si>
  <si>
    <r>
      <t xml:space="preserve">استفاده از دستگاه </t>
    </r>
    <r>
      <rPr>
        <b/>
        <sz val="10"/>
        <color rgb="FF000000"/>
        <rFont val="B Nazanin"/>
        <charset val="178"/>
      </rPr>
      <t>لیزر پرتوان</t>
    </r>
    <r>
      <rPr>
        <sz val="10"/>
        <color rgb="FF000000"/>
        <rFont val="B Nazanin"/>
        <charset val="178"/>
      </rPr>
      <t xml:space="preserve"> جهت کاربردهاي عصبي-اسکلتي-عضلاني؛ به ازاي هر جلسه برای هر ناحیه</t>
    </r>
  </si>
  <si>
    <r>
      <t xml:space="preserve"> (قابل گزارش برای حداکثر دو ناحیه) </t>
    </r>
    <r>
      <rPr>
        <b/>
        <u/>
        <sz val="10"/>
        <color rgb="FF000000"/>
        <rFont val="B Nazanin"/>
        <charset val="178"/>
      </rPr>
      <t>(عمل مستقل)</t>
    </r>
    <r>
      <rPr>
        <sz val="10"/>
        <color rgb="FF000000"/>
        <rFont val="B Nazanin"/>
        <charset val="178"/>
      </rPr>
      <t xml:space="preserve"> (مطابق با استانداردهاي ابلاغي وزارت بهداشت، درمان و آموزش پزشکي) </t>
    </r>
  </si>
  <si>
    <t xml:space="preserve">استفاده از دستگاه ESWT (Exteracorporeal Shock Wave Therapy) با توان کم، جهت درمان دردهاي اسکلتي-عضلاني و ترميم بافت نرم؛ به ازاي هر ناحیه </t>
  </si>
  <si>
    <r>
      <t xml:space="preserve">(قابل گزارش برای حداکثر دو ناحیه در هر جلسه) </t>
    </r>
    <r>
      <rPr>
        <b/>
        <u/>
        <sz val="10"/>
        <color rgb="FF000000"/>
        <rFont val="B Nazanin"/>
        <charset val="178"/>
      </rPr>
      <t>(عمل مستقل)</t>
    </r>
    <r>
      <rPr>
        <sz val="10"/>
        <color rgb="FF000000"/>
        <rFont val="B Nazanin"/>
        <charset val="178"/>
      </rPr>
      <t xml:space="preserve"> (منبطق با استانداردهاي ابلاغي وزارت بهداشت، درمان و آموزش پزشکي) </t>
    </r>
  </si>
  <si>
    <r>
      <rPr>
        <b/>
        <sz val="10"/>
        <color rgb="FF000000"/>
        <rFont val="B Nazanin"/>
        <charset val="178"/>
      </rPr>
      <t>اسکن استاتیک کف پا</t>
    </r>
    <r>
      <rPr>
        <sz val="10"/>
        <color rgb="FF000000"/>
        <rFont val="B Nazanin"/>
        <charset val="178"/>
      </rPr>
      <t xml:space="preserve"> (Foot Scan) براي تعيين نقاط فشاري کف پا و تجويز کفي و يا اورتز مناسب</t>
    </r>
  </si>
  <si>
    <r>
      <t xml:space="preserve">استفاده از دستگاه </t>
    </r>
    <r>
      <rPr>
        <b/>
        <sz val="10"/>
        <color rgb="FF000000"/>
        <rFont val="B Nazanin"/>
        <charset val="178"/>
      </rPr>
      <t>Magnetic</t>
    </r>
    <r>
      <rPr>
        <sz val="10"/>
        <color rgb="FF000000"/>
        <rFont val="B Nazanin"/>
        <charset val="178"/>
      </rPr>
      <t xml:space="preserve"> Field </t>
    </r>
    <r>
      <rPr>
        <b/>
        <sz val="10"/>
        <color rgb="FF000000"/>
        <rFont val="B Nazanin"/>
        <charset val="178"/>
      </rPr>
      <t>Therapy</t>
    </r>
    <r>
      <rPr>
        <sz val="10"/>
        <color rgb="FF000000"/>
        <rFont val="B Nazanin"/>
        <charset val="178"/>
      </rPr>
      <t xml:space="preserve"> جهت توانبخشی اندام‌ها؛ به ازای هر جلسه منطبق با استانداردهای ابلاغی وزارت بهداشت، درمان و آموزش پزشکی </t>
    </r>
    <r>
      <rPr>
        <b/>
        <u/>
        <sz val="10"/>
        <color rgb="FF000000"/>
        <rFont val="B Nazanin"/>
        <charset val="178"/>
      </rPr>
      <t>(عمل مستقل)</t>
    </r>
  </si>
  <si>
    <r>
      <rPr>
        <b/>
        <sz val="10"/>
        <color rgb="FF000000"/>
        <rFont val="B Nazanin"/>
        <charset val="178"/>
      </rPr>
      <t>حجامت</t>
    </r>
    <r>
      <rPr>
        <sz val="10"/>
        <color rgb="FF000000"/>
        <rFont val="B Nazanin"/>
        <charset val="178"/>
      </rPr>
      <t xml:space="preserve"> خشک </t>
    </r>
  </si>
  <si>
    <r>
      <rPr>
        <b/>
        <sz val="10"/>
        <color rgb="FF000000"/>
        <rFont val="B Nazanin"/>
        <charset val="178"/>
      </rPr>
      <t>فصد</t>
    </r>
    <r>
      <rPr>
        <sz val="10"/>
        <color rgb="FF000000"/>
        <rFont val="B Nazanin"/>
        <charset val="178"/>
      </rPr>
      <t xml:space="preserve"> </t>
    </r>
  </si>
  <si>
    <r>
      <t xml:space="preserve">درمان </t>
    </r>
    <r>
      <rPr>
        <b/>
        <sz val="10"/>
        <color rgb="FF000000"/>
        <rFont val="B Nazanin"/>
        <charset val="178"/>
      </rPr>
      <t>مانيپولاتيو</t>
    </r>
    <r>
      <rPr>
        <sz val="10"/>
        <color rgb="FF000000"/>
        <rFont val="B Nazanin"/>
        <charset val="178"/>
      </rPr>
      <t xml:space="preserve"> استئوپاتيک (OMT) يک يا دو ناحيه گرفتار از بدن توسط پزشک متخصص </t>
    </r>
    <r>
      <rPr>
        <b/>
        <u/>
        <sz val="10"/>
        <color rgb="FF000000"/>
        <rFont val="B Nazanin"/>
        <charset val="178"/>
      </rPr>
      <t>(عمل مستقل)</t>
    </r>
  </si>
  <si>
    <r>
      <t xml:space="preserve">درمان </t>
    </r>
    <r>
      <rPr>
        <b/>
        <sz val="10"/>
        <color rgb="FF000000"/>
        <rFont val="B Nazanin"/>
        <charset val="178"/>
      </rPr>
      <t>مانیپولاتیو</t>
    </r>
    <r>
      <rPr>
        <sz val="10"/>
        <color rgb="FF000000"/>
        <rFont val="B Nazanin"/>
        <charset val="178"/>
      </rPr>
      <t xml:space="preserve"> استئوپاتیک (OMT) بیش از دو ناحیه توسط پزشک متخصص </t>
    </r>
    <r>
      <rPr>
        <b/>
        <u/>
        <sz val="10"/>
        <color rgb="FF000000"/>
        <rFont val="B Nazanin"/>
        <charset val="178"/>
      </rPr>
      <t>(عمل مستقل)</t>
    </r>
  </si>
  <si>
    <r>
      <t xml:space="preserve">درمان مانیپولاتیو </t>
    </r>
    <r>
      <rPr>
        <b/>
        <sz val="10"/>
        <color rgb="FF000000"/>
        <rFont val="B Nazanin"/>
        <charset val="178"/>
      </rPr>
      <t>کایروپراکتیک</t>
    </r>
    <r>
      <rPr>
        <sz val="10"/>
        <color rgb="FF000000"/>
        <rFont val="B Nazanin"/>
        <charset val="178"/>
      </rPr>
      <t xml:space="preserve"> (CMT)؛ نخاعی، یک منطقه یا دو منطقه </t>
    </r>
    <r>
      <rPr>
        <b/>
        <u/>
        <sz val="10"/>
        <color rgb="FF000000"/>
        <rFont val="B Nazanin"/>
        <charset val="178"/>
      </rPr>
      <t>(عمل مستقل)</t>
    </r>
  </si>
  <si>
    <r>
      <t xml:space="preserve">درمان مانیپولاتیو </t>
    </r>
    <r>
      <rPr>
        <b/>
        <sz val="10"/>
        <color rgb="FF000000"/>
        <rFont val="B Nazanin"/>
        <charset val="178"/>
      </rPr>
      <t>کایروپراکتیک</t>
    </r>
    <r>
      <rPr>
        <sz val="10"/>
        <color rgb="FF000000"/>
        <rFont val="B Nazanin"/>
        <charset val="178"/>
      </rPr>
      <t xml:space="preserve"> (CMT)؛ نخاعی، بیش از دو منطقه </t>
    </r>
    <r>
      <rPr>
        <b/>
        <u/>
        <sz val="10"/>
        <color rgb="FF000000"/>
        <rFont val="B Nazanin"/>
        <charset val="178"/>
      </rPr>
      <t>(عمل مستقل)</t>
    </r>
  </si>
  <si>
    <r>
      <t xml:space="preserve">تزريق داخل مفصل یا بافت نرم یا پارااسپاینال و يا پرولوتراپی مفاصل بزرگ یا کوچک با گلوکز هیپرتونیک یا </t>
    </r>
    <r>
      <rPr>
        <b/>
        <sz val="10"/>
        <color rgb="FF000000"/>
        <rFont val="B Nazanin"/>
        <charset val="178"/>
      </rPr>
      <t>اوزن تراپي</t>
    </r>
    <r>
      <rPr>
        <sz val="10"/>
        <color rgb="FF000000"/>
        <rFont val="B Nazanin"/>
        <charset val="178"/>
      </rPr>
      <t xml:space="preserve"> </t>
    </r>
    <r>
      <rPr>
        <b/>
        <sz val="10"/>
        <color rgb="FF000000"/>
        <rFont val="B Nazanin"/>
        <charset val="178"/>
      </rPr>
      <t>Ozone Therapy</t>
    </r>
    <r>
      <rPr>
        <sz val="10"/>
        <color rgb="FF000000"/>
        <rFont val="B Nazanin"/>
        <charset val="178"/>
      </rPr>
      <t xml:space="preserve"> جهت درد و اختلالات اسکلتي-عضلاني</t>
    </r>
  </si>
  <si>
    <r>
      <rPr>
        <b/>
        <sz val="10"/>
        <color rgb="FF000000"/>
        <rFont val="B Nazanin"/>
        <charset val="178"/>
      </rPr>
      <t>آماده سازی محلولهای تزریقی شیمی درمانی</t>
    </r>
    <r>
      <rPr>
        <sz val="10"/>
        <color rgb="FF000000"/>
        <rFont val="B Nazanin"/>
        <charset val="178"/>
      </rPr>
      <t xml:space="preserve"> (حجیم و غیر حجیم) (Cytotoxic drugs compounding) (براساس استانداردهاي ابلاغی وزارت بهداشت، درمان و آموزش پزشکي)</t>
    </r>
  </si>
  <si>
    <t xml:space="preserve">تست گلوبال تشخیص آزمایشگاهی civid -19 (انجام RT-PCR و استخراج RNA) قیمت مجموعه ابزارهای (کیت) تولید داخل به عنوان بخشی از جزء فنی براساس اعلام رسمی وزارت بهداشت ،درمان و آموزش پزشکی ، به طور جداگانه قابل محاسبه و پرداخت است </t>
  </si>
  <si>
    <t>4.86</t>
  </si>
  <si>
    <t>ططط</t>
  </si>
  <si>
    <r>
      <t xml:space="preserve">پزشکان و دندانپزشکان </t>
    </r>
    <r>
      <rPr>
        <b/>
        <sz val="12"/>
        <color theme="1"/>
        <rFont val="B Nazanin"/>
        <charset val="178"/>
      </rPr>
      <t>متخصص</t>
    </r>
    <r>
      <rPr>
        <sz val="12"/>
        <color theme="1"/>
        <rFont val="B Nazanin"/>
        <charset val="178"/>
      </rPr>
      <t xml:space="preserve"> و پزشک عمومی دارای مدرک دکتری تخصصی در علوم پایه (MD-PHD)</t>
    </r>
  </si>
  <si>
    <r>
      <t xml:space="preserve">پزشکان </t>
    </r>
    <r>
      <rPr>
        <b/>
        <sz val="12"/>
        <color theme="1"/>
        <rFont val="B Nazanin"/>
        <charset val="178"/>
      </rPr>
      <t>فوق تخصص</t>
    </r>
    <r>
      <rPr>
        <sz val="12"/>
        <color theme="1"/>
        <rFont val="B Nazanin"/>
        <charset val="178"/>
      </rPr>
      <t>، دوره تکمیلی تخصصی (فلوشیپ)</t>
    </r>
  </si>
  <si>
    <t>تبصره 1 : تعرفه ارزیابی و معاینه (ویزیت ) سرپایی افراد با سن کمتر از هفت سال تمام، برای کلیه گروه های تخصصی، به میزان 20% نسبت به گروه پایهه افزایش یابد</t>
  </si>
  <si>
    <t>تبصره 2 : پزشکان عمومی با سابقه بیش از پانزده سال کار بالینی، مجاز به دریافت معادل پانزده درصد (15%) علاوه بر تعرفه مصوب می باشد</t>
  </si>
  <si>
    <t>24912000+17987000+6271500+6271500=55442000</t>
  </si>
  <si>
    <t>تعرفه ویزیت</t>
  </si>
  <si>
    <r>
      <t xml:space="preserve">بابت جراحی های سرپایی که فاکتور جداگانه ی لوازم مصرفی توسط بیمه شده ارائه نشده باشد، به صورت گلوبال </t>
    </r>
    <r>
      <rPr>
        <b/>
        <u/>
        <sz val="26"/>
        <color theme="1"/>
        <rFont val="B Nazanin"/>
        <charset val="178"/>
      </rPr>
      <t>مبلغ 1.500.000 ریال</t>
    </r>
    <r>
      <rPr>
        <b/>
        <sz val="26"/>
        <color theme="1"/>
        <rFont val="B Nazanin"/>
        <charset val="178"/>
      </rPr>
      <t xml:space="preserve"> بعد از اعمال تعرفه به کد مورد نظر اضافه شود</t>
    </r>
  </si>
</sst>
</file>

<file path=xl/styles.xml><?xml version="1.0" encoding="utf-8"?>
<styleSheet xmlns="http://schemas.openxmlformats.org/spreadsheetml/2006/main">
  <fonts count="38">
    <font>
      <sz val="11"/>
      <color theme="1"/>
      <name val="Calibri"/>
      <family val="2"/>
      <scheme val="minor"/>
    </font>
    <font>
      <sz val="11"/>
      <color theme="1"/>
      <name val="Calibri"/>
      <family val="2"/>
      <charset val="178"/>
      <scheme val="minor"/>
    </font>
    <font>
      <sz val="11"/>
      <color theme="1"/>
      <name val="Calibri"/>
      <family val="2"/>
      <scheme val="minor"/>
    </font>
    <font>
      <sz val="11"/>
      <color theme="1"/>
      <name val="B Nazanin"/>
      <charset val="178"/>
    </font>
    <font>
      <sz val="12"/>
      <color theme="1"/>
      <name val="B Nazanin"/>
      <charset val="178"/>
    </font>
    <font>
      <b/>
      <sz val="12"/>
      <color theme="1"/>
      <name val="B Nazanin"/>
      <charset val="178"/>
    </font>
    <font>
      <b/>
      <sz val="12"/>
      <name val="B Nazanin"/>
      <charset val="178"/>
    </font>
    <font>
      <u/>
      <sz val="11"/>
      <color theme="1"/>
      <name val="B Nazanin"/>
      <charset val="178"/>
    </font>
    <font>
      <sz val="10"/>
      <color theme="1"/>
      <name val="B Titr"/>
      <charset val="178"/>
    </font>
    <font>
      <sz val="10"/>
      <name val="Arial"/>
      <family val="2"/>
    </font>
    <font>
      <sz val="11"/>
      <name val="B Nazanin"/>
      <charset val="178"/>
    </font>
    <font>
      <sz val="11"/>
      <color rgb="FFFF0000"/>
      <name val="B Nazanin"/>
      <charset val="178"/>
    </font>
    <font>
      <sz val="14"/>
      <name val="B Nazanin"/>
      <charset val="178"/>
    </font>
    <font>
      <sz val="10"/>
      <color theme="1"/>
      <name val="B Traffic"/>
      <charset val="178"/>
    </font>
    <font>
      <sz val="10"/>
      <color rgb="FF000000"/>
      <name val="Cambria"/>
      <family val="1"/>
    </font>
    <font>
      <sz val="10"/>
      <color rgb="FF000000"/>
      <name val="B Traffic"/>
      <charset val="178"/>
    </font>
    <font>
      <b/>
      <sz val="10"/>
      <color rgb="FF000000"/>
      <name val="B Traffic"/>
      <charset val="178"/>
    </font>
    <font>
      <b/>
      <sz val="10"/>
      <color rgb="FF000000"/>
      <name val="Calibri"/>
      <family val="2"/>
      <scheme val="minor"/>
    </font>
    <font>
      <sz val="10"/>
      <color rgb="FF000000"/>
      <name val="Calibri"/>
      <family val="2"/>
      <scheme val="minor"/>
    </font>
    <font>
      <sz val="10"/>
      <color rgb="FF000000"/>
      <name val="Times New Roman"/>
      <family val="1"/>
    </font>
    <font>
      <i/>
      <sz val="10"/>
      <color rgb="FF000000"/>
      <name val="B Traffic"/>
      <charset val="178"/>
    </font>
    <font>
      <b/>
      <sz val="10"/>
      <color rgb="FF000000"/>
      <name val="Times New Roman"/>
      <family val="1"/>
    </font>
    <font>
      <b/>
      <u/>
      <sz val="10"/>
      <color rgb="FF000000"/>
      <name val="B Traffic"/>
      <charset val="178"/>
    </font>
    <font>
      <b/>
      <sz val="26"/>
      <color theme="1"/>
      <name val="B Nazanin"/>
      <charset val="178"/>
    </font>
    <font>
      <b/>
      <u/>
      <sz val="26"/>
      <color theme="1"/>
      <name val="B Nazanin"/>
      <charset val="178"/>
    </font>
    <font>
      <b/>
      <sz val="11"/>
      <color theme="1"/>
      <name val="B Nazanin"/>
      <charset val="178"/>
    </font>
    <font>
      <sz val="10"/>
      <color theme="1"/>
      <name val="B Nazanin"/>
      <charset val="178"/>
    </font>
    <font>
      <sz val="10"/>
      <name val="B Nazanin"/>
      <charset val="178"/>
    </font>
    <font>
      <b/>
      <sz val="10"/>
      <name val="B Nazanin"/>
      <charset val="178"/>
    </font>
    <font>
      <sz val="10"/>
      <color rgb="FFFF0000"/>
      <name val="B Nazanin"/>
      <charset val="178"/>
    </font>
    <font>
      <b/>
      <sz val="10"/>
      <color theme="1"/>
      <name val="B Nazanin"/>
      <charset val="178"/>
    </font>
    <font>
      <b/>
      <u/>
      <sz val="10"/>
      <color theme="1"/>
      <name val="B Nazanin"/>
      <charset val="178"/>
    </font>
    <font>
      <sz val="10"/>
      <color rgb="FF000000"/>
      <name val="B Nazanin"/>
      <charset val="178"/>
    </font>
    <font>
      <b/>
      <sz val="10"/>
      <color rgb="FF000000"/>
      <name val="B Nazanin"/>
      <charset val="178"/>
    </font>
    <font>
      <b/>
      <sz val="9"/>
      <color rgb="FF000000"/>
      <name val="B Nazanin"/>
      <charset val="178"/>
    </font>
    <font>
      <b/>
      <u/>
      <sz val="10"/>
      <color rgb="FF000000"/>
      <name val="B Nazanin"/>
      <charset val="178"/>
    </font>
    <font>
      <b/>
      <sz val="11"/>
      <name val="B Nazanin"/>
      <charset val="178"/>
    </font>
    <font>
      <sz val="18"/>
      <color theme="1"/>
      <name val="B Titr"/>
      <charset val="178"/>
    </font>
  </fonts>
  <fills count="6">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double">
        <color auto="1"/>
      </bottom>
      <diagonal/>
    </border>
    <border>
      <left style="double">
        <color auto="1"/>
      </left>
      <right style="double">
        <color auto="1"/>
      </right>
      <top style="double">
        <color auto="1"/>
      </top>
      <bottom style="double">
        <color auto="1"/>
      </bottom>
      <diagonal/>
    </border>
    <border>
      <left style="double">
        <color auto="1"/>
      </left>
      <right style="medium">
        <color auto="1"/>
      </right>
      <top style="double">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double">
        <color auto="1"/>
      </left>
      <right style="medium">
        <color auto="1"/>
      </right>
      <top style="double">
        <color auto="1"/>
      </top>
      <bottom style="medium">
        <color auto="1"/>
      </bottom>
      <diagonal/>
    </border>
  </borders>
  <cellStyleXfs count="17">
    <xf numFmtId="0" fontId="0" fillId="0" borderId="0"/>
    <xf numFmtId="0" fontId="1" fillId="0" borderId="0"/>
    <xf numFmtId="0" fontId="1" fillId="0" borderId="0"/>
    <xf numFmtId="0" fontId="9" fillId="0" borderId="0"/>
    <xf numFmtId="0" fontId="2" fillId="0" borderId="0"/>
    <xf numFmtId="0" fontId="9"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2" fillId="0" borderId="0"/>
    <xf numFmtId="0" fontId="2" fillId="0" borderId="0"/>
    <xf numFmtId="0" fontId="2" fillId="0" borderId="0"/>
  </cellStyleXfs>
  <cellXfs count="110">
    <xf numFmtId="0" fontId="0" fillId="0" borderId="0" xfId="0"/>
    <xf numFmtId="0" fontId="0" fillId="0" borderId="0" xfId="0" applyFill="1"/>
    <xf numFmtId="0" fontId="4" fillId="0" borderId="0" xfId="0" applyFont="1"/>
    <xf numFmtId="0" fontId="0" fillId="0" borderId="0" xfId="0"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3" fontId="3" fillId="0" borderId="7" xfId="0" applyNumberFormat="1" applyFont="1" applyBorder="1" applyAlignment="1">
      <alignment horizontal="center" vertical="center"/>
    </xf>
    <xf numFmtId="0" fontId="5" fillId="0" borderId="1" xfId="1" applyFont="1" applyFill="1" applyBorder="1" applyAlignment="1">
      <alignment horizontal="center" vertical="center" wrapText="1" shrinkToFit="1"/>
    </xf>
    <xf numFmtId="0" fontId="5" fillId="0" borderId="1" xfId="1" applyFont="1" applyFill="1" applyBorder="1" applyAlignment="1">
      <alignment horizontal="center" vertical="center"/>
    </xf>
    <xf numFmtId="0" fontId="5" fillId="0" borderId="1" xfId="1" applyFont="1" applyFill="1" applyBorder="1" applyAlignment="1">
      <alignment horizontal="center" vertical="center" wrapText="1"/>
    </xf>
    <xf numFmtId="0" fontId="6" fillId="0" borderId="1" xfId="1" applyNumberFormat="1" applyFont="1" applyFill="1" applyBorder="1" applyAlignment="1">
      <alignment horizontal="center" vertical="center" wrapText="1" shrinkToFit="1"/>
    </xf>
    <xf numFmtId="1" fontId="13" fillId="0" borderId="1" xfId="8" applyNumberFormat="1" applyFont="1" applyFill="1" applyBorder="1" applyAlignment="1">
      <alignment horizontal="center" vertical="center" wrapText="1" readingOrder="2"/>
    </xf>
    <xf numFmtId="49" fontId="13" fillId="0" borderId="1" xfId="8" applyNumberFormat="1" applyFont="1" applyFill="1" applyBorder="1" applyAlignment="1">
      <alignment horizontal="center" vertical="center" wrapText="1" readingOrder="2"/>
    </xf>
    <xf numFmtId="3" fontId="13" fillId="0" borderId="1" xfId="0" applyNumberFormat="1" applyFont="1" applyFill="1" applyBorder="1" applyAlignment="1">
      <alignment horizontal="center" vertical="center"/>
    </xf>
    <xf numFmtId="0" fontId="15" fillId="0" borderId="1" xfId="0" applyFont="1" applyFill="1" applyBorder="1" applyAlignment="1">
      <alignment horizontal="center" vertical="center" readingOrder="2"/>
    </xf>
    <xf numFmtId="0" fontId="15" fillId="0" borderId="1" xfId="0" applyFont="1" applyFill="1" applyBorder="1" applyAlignment="1">
      <alignment horizontal="center" vertical="center" wrapText="1" readingOrder="2"/>
    </xf>
    <xf numFmtId="0" fontId="14" fillId="0" borderId="1" xfId="0" applyFont="1" applyFill="1" applyBorder="1" applyAlignment="1">
      <alignment horizontal="center" vertical="center" readingOrder="2"/>
    </xf>
    <xf numFmtId="0" fontId="18" fillId="0" borderId="1" xfId="0" applyFont="1" applyFill="1" applyBorder="1" applyAlignment="1">
      <alignment horizontal="center" vertical="center" wrapText="1" readingOrder="2"/>
    </xf>
    <xf numFmtId="0" fontId="19" fillId="0" borderId="1" xfId="0" applyFont="1" applyFill="1" applyBorder="1" applyAlignment="1">
      <alignment horizontal="center" vertical="center" wrapText="1" readingOrder="2"/>
    </xf>
    <xf numFmtId="0" fontId="14" fillId="0" borderId="1" xfId="0" applyFont="1" applyFill="1" applyBorder="1" applyAlignment="1">
      <alignment horizontal="center" vertical="center" wrapText="1" readingOrder="2"/>
    </xf>
    <xf numFmtId="0" fontId="3" fillId="0" borderId="1" xfId="2" applyFont="1" applyFill="1" applyBorder="1" applyAlignment="1">
      <alignment horizontal="right" vertical="center" wrapText="1" shrinkToFit="1"/>
    </xf>
    <xf numFmtId="0" fontId="3" fillId="0" borderId="1" xfId="2" applyFont="1" applyFill="1" applyBorder="1" applyAlignment="1">
      <alignment horizontal="center" vertical="center" wrapText="1" shrinkToFit="1"/>
    </xf>
    <xf numFmtId="0" fontId="8"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readingOrder="2"/>
    </xf>
    <xf numFmtId="0" fontId="21" fillId="0" borderId="1" xfId="0" applyFont="1" applyFill="1" applyBorder="1" applyAlignment="1">
      <alignment horizontal="center" vertical="center" wrapText="1" readingOrder="2"/>
    </xf>
    <xf numFmtId="0" fontId="18" fillId="0" borderId="1" xfId="0" applyFont="1" applyFill="1" applyBorder="1" applyAlignment="1">
      <alignment horizontal="center" vertical="center" wrapText="1" readingOrder="1"/>
    </xf>
    <xf numFmtId="0" fontId="26" fillId="0" borderId="1" xfId="0" applyFont="1" applyFill="1" applyBorder="1" applyAlignment="1">
      <alignment horizontal="center" vertical="center" readingOrder="2"/>
    </xf>
    <xf numFmtId="1" fontId="26" fillId="0" borderId="1" xfId="8" applyNumberFormat="1" applyFont="1" applyFill="1" applyBorder="1" applyAlignment="1">
      <alignment horizontal="center" vertical="center" wrapText="1" readingOrder="2"/>
    </xf>
    <xf numFmtId="0" fontId="26" fillId="0" borderId="1" xfId="0" applyFont="1" applyFill="1" applyBorder="1" applyAlignment="1">
      <alignment horizontal="right" vertical="center" wrapText="1"/>
    </xf>
    <xf numFmtId="0" fontId="26" fillId="0" borderId="1" xfId="0" applyFont="1" applyFill="1" applyBorder="1" applyAlignment="1">
      <alignment horizontal="center" vertical="center" wrapText="1" readingOrder="2"/>
    </xf>
    <xf numFmtId="49" fontId="26" fillId="0" borderId="1" xfId="8" applyNumberFormat="1" applyFont="1" applyFill="1" applyBorder="1" applyAlignment="1">
      <alignment horizontal="center" vertical="center" wrapText="1" readingOrder="2"/>
    </xf>
    <xf numFmtId="3" fontId="26" fillId="0" borderId="1" xfId="0" applyNumberFormat="1" applyFont="1" applyFill="1" applyBorder="1" applyAlignment="1">
      <alignment horizontal="center" vertical="center"/>
    </xf>
    <xf numFmtId="0" fontId="26" fillId="0" borderId="1" xfId="0" applyFont="1" applyFill="1" applyBorder="1" applyAlignment="1">
      <alignment horizontal="right" vertical="center" wrapText="1" readingOrder="2"/>
    </xf>
    <xf numFmtId="49" fontId="26" fillId="0" borderId="1" xfId="0" applyNumberFormat="1" applyFont="1" applyFill="1" applyBorder="1" applyAlignment="1">
      <alignment horizontal="center" vertical="center" readingOrder="2"/>
    </xf>
    <xf numFmtId="49" fontId="26" fillId="0" borderId="1" xfId="0" applyNumberFormat="1" applyFont="1" applyFill="1" applyBorder="1" applyAlignment="1">
      <alignment horizontal="center" vertical="center" wrapText="1" readingOrder="2"/>
    </xf>
    <xf numFmtId="1" fontId="26" fillId="0" borderId="1" xfId="0" applyNumberFormat="1" applyFont="1" applyFill="1" applyBorder="1" applyAlignment="1">
      <alignment horizontal="center" vertical="center" readingOrder="2"/>
    </xf>
    <xf numFmtId="0" fontId="26" fillId="0" borderId="1" xfId="8" applyNumberFormat="1" applyFont="1" applyFill="1" applyBorder="1" applyAlignment="1">
      <alignment horizontal="right" vertical="center" wrapText="1" readingOrder="2"/>
    </xf>
    <xf numFmtId="0" fontId="26" fillId="0" borderId="1" xfId="8" applyNumberFormat="1" applyFont="1" applyFill="1" applyBorder="1" applyAlignment="1">
      <alignment horizontal="center" vertical="center" wrapText="1" readingOrder="2"/>
    </xf>
    <xf numFmtId="0" fontId="30" fillId="0" borderId="1" xfId="0" applyFont="1" applyFill="1" applyBorder="1" applyAlignment="1">
      <alignment horizontal="right" vertical="center" wrapText="1" readingOrder="2"/>
    </xf>
    <xf numFmtId="0" fontId="32" fillId="0" borderId="1" xfId="0" applyFont="1" applyFill="1" applyBorder="1" applyAlignment="1">
      <alignment horizontal="center" vertical="center" readingOrder="2"/>
    </xf>
    <xf numFmtId="0" fontId="32" fillId="0" borderId="1" xfId="0" applyFont="1" applyFill="1" applyBorder="1" applyAlignment="1">
      <alignment horizontal="right" vertical="center" wrapText="1" readingOrder="2"/>
    </xf>
    <xf numFmtId="0" fontId="32" fillId="0" borderId="1" xfId="0" applyFont="1" applyFill="1" applyBorder="1" applyAlignment="1">
      <alignment horizontal="center" vertical="center" wrapText="1" readingOrder="2"/>
    </xf>
    <xf numFmtId="0" fontId="34" fillId="0" borderId="1" xfId="0" applyFont="1" applyFill="1" applyBorder="1" applyAlignment="1">
      <alignment horizontal="center" vertical="center" wrapText="1" readingOrder="2"/>
    </xf>
    <xf numFmtId="0" fontId="32" fillId="0" borderId="1" xfId="0" applyFont="1" applyFill="1" applyBorder="1" applyAlignment="1">
      <alignment vertical="center" wrapText="1" readingOrder="2"/>
    </xf>
    <xf numFmtId="0" fontId="5" fillId="0" borderId="5" xfId="2" applyFont="1" applyFill="1" applyBorder="1" applyAlignment="1">
      <alignment horizontal="center" vertical="center"/>
    </xf>
    <xf numFmtId="0" fontId="4" fillId="0" borderId="6" xfId="1" applyFont="1" applyFill="1" applyBorder="1" applyAlignment="1">
      <alignment horizontal="center" vertical="center" wrapText="1"/>
    </xf>
    <xf numFmtId="0" fontId="4" fillId="0" borderId="6" xfId="1" applyFont="1" applyFill="1" applyBorder="1" applyAlignment="1">
      <alignment horizontal="center" vertical="center"/>
    </xf>
    <xf numFmtId="1" fontId="13" fillId="2" borderId="1" xfId="8" applyNumberFormat="1" applyFont="1" applyFill="1" applyBorder="1" applyAlignment="1">
      <alignment horizontal="center" vertical="center" wrapText="1" readingOrder="2"/>
    </xf>
    <xf numFmtId="0" fontId="15" fillId="2" borderId="1" xfId="0" applyFont="1" applyFill="1" applyBorder="1" applyAlignment="1">
      <alignment horizontal="center" vertical="center" wrapText="1" readingOrder="2"/>
    </xf>
    <xf numFmtId="49" fontId="13" fillId="2" borderId="1" xfId="8" applyNumberFormat="1" applyFont="1" applyFill="1" applyBorder="1" applyAlignment="1">
      <alignment horizontal="center" vertical="center" wrapText="1" readingOrder="2"/>
    </xf>
    <xf numFmtId="0" fontId="26" fillId="3" borderId="1" xfId="0" applyFont="1" applyFill="1" applyBorder="1" applyAlignment="1">
      <alignment horizontal="center" vertical="center" readingOrder="2"/>
    </xf>
    <xf numFmtId="1" fontId="26" fillId="3" borderId="1" xfId="0" applyNumberFormat="1" applyFont="1" applyFill="1" applyBorder="1" applyAlignment="1">
      <alignment horizontal="center" vertical="center" readingOrder="2"/>
    </xf>
    <xf numFmtId="0" fontId="26" fillId="3" borderId="1" xfId="0" applyFont="1" applyFill="1" applyBorder="1" applyAlignment="1">
      <alignment horizontal="right" vertical="center" wrapText="1" readingOrder="2"/>
    </xf>
    <xf numFmtId="0" fontId="26" fillId="3" borderId="1" xfId="0" applyFont="1" applyFill="1" applyBorder="1" applyAlignment="1">
      <alignment horizontal="center" vertical="center" wrapText="1" readingOrder="2"/>
    </xf>
    <xf numFmtId="49" fontId="26" fillId="3" borderId="1" xfId="8" applyNumberFormat="1" applyFont="1" applyFill="1" applyBorder="1" applyAlignment="1">
      <alignment horizontal="center" vertical="center" wrapText="1" readingOrder="2"/>
    </xf>
    <xf numFmtId="49" fontId="26" fillId="3" borderId="1" xfId="0" applyNumberFormat="1" applyFont="1" applyFill="1" applyBorder="1" applyAlignment="1">
      <alignment horizontal="center" vertical="center" readingOrder="2"/>
    </xf>
    <xf numFmtId="1" fontId="26" fillId="3" borderId="1" xfId="8" applyNumberFormat="1" applyFont="1" applyFill="1" applyBorder="1" applyAlignment="1">
      <alignment horizontal="center" vertical="center" wrapText="1" readingOrder="2"/>
    </xf>
    <xf numFmtId="3" fontId="10" fillId="3" borderId="1" xfId="1" applyNumberFormat="1" applyFont="1" applyFill="1" applyBorder="1" applyAlignment="1">
      <alignment horizontal="center" vertical="center" wrapText="1" shrinkToFit="1"/>
    </xf>
    <xf numFmtId="0" fontId="32" fillId="3" borderId="1" xfId="0" applyFont="1" applyFill="1" applyBorder="1" applyAlignment="1">
      <alignment horizontal="center" vertical="center" readingOrder="2"/>
    </xf>
    <xf numFmtId="0" fontId="32" fillId="3" borderId="1" xfId="0" applyFont="1" applyFill="1" applyBorder="1" applyAlignment="1">
      <alignment horizontal="right" vertical="center" wrapText="1" readingOrder="2"/>
    </xf>
    <xf numFmtId="0" fontId="32" fillId="3" borderId="1" xfId="0" applyFont="1" applyFill="1" applyBorder="1" applyAlignment="1">
      <alignment horizontal="center" vertical="center" wrapText="1" readingOrder="2"/>
    </xf>
    <xf numFmtId="0" fontId="26" fillId="3" borderId="1" xfId="8" applyNumberFormat="1" applyFont="1" applyFill="1" applyBorder="1" applyAlignment="1">
      <alignment horizontal="right" vertical="center" wrapText="1" readingOrder="2"/>
    </xf>
    <xf numFmtId="0" fontId="26" fillId="3" borderId="1" xfId="8" applyNumberFormat="1" applyFont="1" applyFill="1" applyBorder="1" applyAlignment="1">
      <alignment horizontal="center" vertical="center" wrapText="1" readingOrder="2"/>
    </xf>
    <xf numFmtId="49" fontId="26" fillId="3" borderId="1" xfId="0" applyNumberFormat="1" applyFont="1" applyFill="1" applyBorder="1" applyAlignment="1">
      <alignment horizontal="center" vertical="center" wrapText="1" readingOrder="2"/>
    </xf>
    <xf numFmtId="0" fontId="33" fillId="3" borderId="1" xfId="0" applyFont="1" applyFill="1" applyBorder="1" applyAlignment="1">
      <alignment horizontal="right" vertical="center" wrapText="1" readingOrder="2"/>
    </xf>
    <xf numFmtId="1" fontId="13" fillId="3" borderId="1" xfId="8" applyNumberFormat="1" applyFont="1" applyFill="1" applyBorder="1" applyAlignment="1">
      <alignment horizontal="center" vertical="center" wrapText="1" readingOrder="2"/>
    </xf>
    <xf numFmtId="0" fontId="15" fillId="3" borderId="1" xfId="0" applyFont="1" applyFill="1" applyBorder="1" applyAlignment="1">
      <alignment horizontal="center" vertical="center" wrapText="1" readingOrder="2"/>
    </xf>
    <xf numFmtId="49" fontId="13" fillId="3" borderId="1" xfId="8" applyNumberFormat="1" applyFont="1" applyFill="1" applyBorder="1" applyAlignment="1">
      <alignment horizontal="center" vertical="center" wrapText="1" readingOrder="2"/>
    </xf>
    <xf numFmtId="0" fontId="15" fillId="3" borderId="1" xfId="0" applyFont="1" applyFill="1" applyBorder="1" applyAlignment="1">
      <alignment horizontal="center" vertical="center" readingOrder="2"/>
    </xf>
    <xf numFmtId="0" fontId="18" fillId="3" borderId="1" xfId="0" applyFont="1" applyFill="1" applyBorder="1" applyAlignment="1">
      <alignment horizontal="center" vertical="center" wrapText="1" readingOrder="2"/>
    </xf>
    <xf numFmtId="1" fontId="13" fillId="4" borderId="1" xfId="8" applyNumberFormat="1" applyFont="1" applyFill="1" applyBorder="1" applyAlignment="1">
      <alignment horizontal="center" vertical="center" wrapText="1" readingOrder="2"/>
    </xf>
    <xf numFmtId="0" fontId="15" fillId="4" borderId="1" xfId="0" applyFont="1" applyFill="1" applyBorder="1" applyAlignment="1">
      <alignment horizontal="center" vertical="center" wrapText="1" readingOrder="2"/>
    </xf>
    <xf numFmtId="49" fontId="13" fillId="4" borderId="1" xfId="8" applyNumberFormat="1" applyFont="1" applyFill="1" applyBorder="1" applyAlignment="1">
      <alignment horizontal="center" vertical="center" wrapText="1" readingOrder="2"/>
    </xf>
    <xf numFmtId="0" fontId="19" fillId="3" borderId="1" xfId="0" applyFont="1" applyFill="1" applyBorder="1" applyAlignment="1">
      <alignment horizontal="center" vertical="center" wrapText="1" readingOrder="2"/>
    </xf>
    <xf numFmtId="0" fontId="15" fillId="2" borderId="1" xfId="0" applyFont="1" applyFill="1" applyBorder="1" applyAlignment="1">
      <alignment horizontal="center" vertical="center" readingOrder="2"/>
    </xf>
    <xf numFmtId="0" fontId="26" fillId="5" borderId="1" xfId="0" applyFont="1" applyFill="1" applyBorder="1" applyAlignment="1">
      <alignment horizontal="center" vertical="center" wrapText="1" readingOrder="2"/>
    </xf>
    <xf numFmtId="0" fontId="32" fillId="5" borderId="1" xfId="0" applyFont="1" applyFill="1" applyBorder="1" applyAlignment="1">
      <alignment horizontal="center" vertical="center" readingOrder="2"/>
    </xf>
    <xf numFmtId="0" fontId="32" fillId="5" borderId="1" xfId="0" applyFont="1" applyFill="1" applyBorder="1" applyAlignment="1">
      <alignment horizontal="right" vertical="center" wrapText="1" readingOrder="2"/>
    </xf>
    <xf numFmtId="0" fontId="32" fillId="5" borderId="1" xfId="0" applyFont="1" applyFill="1" applyBorder="1" applyAlignment="1">
      <alignment horizontal="center" vertical="center" wrapText="1" readingOrder="2"/>
    </xf>
    <xf numFmtId="49" fontId="26" fillId="5" borderId="1" xfId="8" applyNumberFormat="1" applyFont="1" applyFill="1" applyBorder="1" applyAlignment="1">
      <alignment horizontal="center" vertical="center" wrapText="1" readingOrder="2"/>
    </xf>
    <xf numFmtId="0" fontId="3" fillId="0" borderId="1" xfId="2" applyFont="1" applyFill="1" applyBorder="1" applyAlignment="1">
      <alignment horizontal="center" vertical="center"/>
    </xf>
    <xf numFmtId="0" fontId="4" fillId="0" borderId="0" xfId="0" applyFont="1" applyAlignment="1">
      <alignment wrapText="1"/>
    </xf>
    <xf numFmtId="3" fontId="4" fillId="0" borderId="7" xfId="2" applyNumberFormat="1" applyFont="1" applyFill="1" applyBorder="1" applyAlignment="1">
      <alignment horizontal="center" vertical="center"/>
    </xf>
    <xf numFmtId="3" fontId="3" fillId="0" borderId="6" xfId="0" applyNumberFormat="1" applyFont="1" applyBorder="1" applyAlignment="1">
      <alignment horizontal="center" vertical="center"/>
    </xf>
    <xf numFmtId="0" fontId="4" fillId="0" borderId="2" xfId="0" applyFont="1" applyBorder="1"/>
    <xf numFmtId="0" fontId="36" fillId="0" borderId="5" xfId="1" applyFont="1" applyFill="1" applyBorder="1" applyAlignment="1">
      <alignment horizontal="center" vertical="center" wrapText="1"/>
    </xf>
    <xf numFmtId="0" fontId="36" fillId="0" borderId="6" xfId="1" applyFont="1" applyFill="1" applyBorder="1" applyAlignment="1">
      <alignment horizontal="center" vertical="center" shrinkToFit="1"/>
    </xf>
    <xf numFmtId="0" fontId="36" fillId="0" borderId="7" xfId="1" applyNumberFormat="1" applyFont="1" applyFill="1" applyBorder="1" applyAlignment="1">
      <alignment horizontal="center" vertical="center" wrapText="1" shrinkToFit="1"/>
    </xf>
    <xf numFmtId="0" fontId="5" fillId="0" borderId="5" xfId="0" applyFont="1" applyBorder="1" applyAlignment="1">
      <alignment horizontal="right" vertical="center" wrapText="1"/>
    </xf>
    <xf numFmtId="0" fontId="5" fillId="0" borderId="6" xfId="0" applyFont="1" applyBorder="1" applyAlignment="1">
      <alignment horizontal="right" vertical="center" wrapText="1"/>
    </xf>
    <xf numFmtId="0" fontId="5" fillId="0" borderId="7" xfId="0" applyFont="1" applyBorder="1" applyAlignment="1">
      <alignment horizontal="right" vertical="center" wrapText="1"/>
    </xf>
    <xf numFmtId="0" fontId="5" fillId="0" borderId="8" xfId="0" applyFont="1" applyBorder="1" applyAlignment="1">
      <alignment horizontal="right" wrapText="1"/>
    </xf>
    <xf numFmtId="0" fontId="5" fillId="0" borderId="9" xfId="0" applyFont="1" applyBorder="1" applyAlignment="1">
      <alignment horizontal="right" wrapText="1"/>
    </xf>
    <xf numFmtId="0" fontId="5" fillId="0" borderId="10" xfId="0" applyFont="1" applyBorder="1" applyAlignment="1">
      <alignment horizontal="right" wrapText="1"/>
    </xf>
    <xf numFmtId="0" fontId="37" fillId="0" borderId="3" xfId="0" applyFont="1" applyBorder="1" applyAlignment="1">
      <alignment horizontal="center" vertical="center"/>
    </xf>
    <xf numFmtId="0" fontId="37" fillId="0" borderId="4" xfId="0" applyFont="1" applyBorder="1" applyAlignment="1">
      <alignment horizontal="center" vertical="center"/>
    </xf>
    <xf numFmtId="0" fontId="3" fillId="0" borderId="1" xfId="2" applyFont="1" applyFill="1" applyBorder="1" applyAlignment="1">
      <alignment horizontal="center" vertical="center" wrapText="1"/>
    </xf>
    <xf numFmtId="0" fontId="3" fillId="0" borderId="1" xfId="2" applyFont="1" applyFill="1" applyBorder="1" applyAlignment="1">
      <alignment horizontal="center" vertical="center"/>
    </xf>
    <xf numFmtId="3" fontId="12" fillId="0" borderId="1" xfId="1" applyNumberFormat="1" applyFont="1" applyFill="1" applyBorder="1" applyAlignment="1">
      <alignment horizontal="center" vertical="center" wrapText="1" shrinkToFit="1"/>
    </xf>
    <xf numFmtId="3" fontId="12" fillId="0" borderId="1" xfId="1" applyNumberFormat="1" applyFont="1" applyFill="1" applyBorder="1" applyAlignment="1">
      <alignment horizontal="center" vertical="center" shrinkToFit="1"/>
    </xf>
    <xf numFmtId="0" fontId="23" fillId="0" borderId="1" xfId="0" applyFont="1" applyFill="1" applyBorder="1" applyAlignment="1">
      <alignment horizontal="center" vertical="center" wrapText="1"/>
    </xf>
    <xf numFmtId="0" fontId="25" fillId="0" borderId="5" xfId="0" applyFont="1" applyBorder="1" applyAlignment="1">
      <alignment horizontal="right" vertical="center"/>
    </xf>
    <xf numFmtId="0" fontId="25" fillId="0" borderId="6" xfId="0" applyFont="1" applyBorder="1" applyAlignment="1">
      <alignment horizontal="right" vertical="center"/>
    </xf>
    <xf numFmtId="0" fontId="25" fillId="0" borderId="7" xfId="0" applyFont="1" applyBorder="1" applyAlignment="1">
      <alignment horizontal="right" vertical="center"/>
    </xf>
    <xf numFmtId="0" fontId="25" fillId="0" borderId="8" xfId="0" applyFont="1" applyBorder="1" applyAlignment="1">
      <alignment horizontal="right" vertical="center"/>
    </xf>
    <xf numFmtId="0" fontId="25" fillId="0" borderId="9" xfId="0" applyFont="1" applyBorder="1" applyAlignment="1">
      <alignment horizontal="right" vertical="center"/>
    </xf>
    <xf numFmtId="0" fontId="25" fillId="0" borderId="10" xfId="0" applyFont="1" applyBorder="1" applyAlignment="1">
      <alignment horizontal="right" vertical="center"/>
    </xf>
  </cellXfs>
  <cellStyles count="17">
    <cellStyle name="Normal" xfId="0" builtinId="0"/>
    <cellStyle name="Normal 10" xfId="9"/>
    <cellStyle name="Normal 13" xfId="12"/>
    <cellStyle name="Normal 14" xfId="14"/>
    <cellStyle name="Normal 15" xfId="15"/>
    <cellStyle name="Normal 2" xfId="4"/>
    <cellStyle name="Normal 2 2 10" xfId="8"/>
    <cellStyle name="Normal 2 2 13" xfId="11"/>
    <cellStyle name="Normal 2 2 14" xfId="13"/>
    <cellStyle name="Normal 2 2 15" xfId="10"/>
    <cellStyle name="Normal 2 2 2" xfId="3"/>
    <cellStyle name="Normal 2 2 4" xfId="5"/>
    <cellStyle name="Normal 3" xfId="16"/>
    <cellStyle name="Normal 4" xfId="2"/>
    <cellStyle name="Normal 5" xfId="1"/>
    <cellStyle name="Normal 6" xfId="6"/>
    <cellStyle name="Normal 7"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xdr:col>
      <xdr:colOff>390525</xdr:colOff>
      <xdr:row>0</xdr:row>
      <xdr:rowOff>702791</xdr:rowOff>
    </xdr:to>
    <xdr:pic>
      <xdr:nvPicPr>
        <xdr:cNvPr id="2" name="Picture 6">
          <a:extLst>
            <a:ext uri="{FF2B5EF4-FFF2-40B4-BE49-F238E27FC236}">
              <a16:creationId xmlns:a16="http://schemas.microsoft.com/office/drawing/2014/main" xmlns="" id="{42A03C73-B526-4606-9771-60269A81F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991734525" y="0"/>
          <a:ext cx="742950" cy="70279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7" tint="-0.499984740745262"/>
  </sheetPr>
  <dimension ref="A1:C11"/>
  <sheetViews>
    <sheetView rightToLeft="1" workbookViewId="0">
      <pane ySplit="2" topLeftCell="A3" activePane="bottomLeft" state="frozen"/>
      <selection pane="bottomLeft" activeCell="B2" sqref="B2"/>
    </sheetView>
  </sheetViews>
  <sheetFormatPr defaultColWidth="9.140625" defaultRowHeight="18.75"/>
  <cols>
    <col min="1" max="1" width="5.42578125" style="2" bestFit="1" customWidth="1"/>
    <col min="2" max="2" width="72.5703125" style="2" customWidth="1"/>
    <col min="3" max="3" width="21.42578125" style="2" customWidth="1"/>
    <col min="4" max="16384" width="9.140625" style="2"/>
  </cols>
  <sheetData>
    <row r="1" spans="1:3" ht="56.25" customHeight="1" thickBot="1">
      <c r="A1" s="87"/>
      <c r="B1" s="97" t="s">
        <v>2717</v>
      </c>
      <c r="C1" s="98"/>
    </row>
    <row r="2" spans="1:3" ht="40.5" thickTop="1" thickBot="1">
      <c r="A2" s="88" t="s">
        <v>2</v>
      </c>
      <c r="B2" s="89" t="s">
        <v>1</v>
      </c>
      <c r="C2" s="90" t="s">
        <v>2570</v>
      </c>
    </row>
    <row r="3" spans="1:3" ht="22.5" thickTop="1" thickBot="1">
      <c r="A3" s="47">
        <v>1</v>
      </c>
      <c r="B3" s="48" t="s">
        <v>2565</v>
      </c>
      <c r="C3" s="85">
        <v>900000</v>
      </c>
    </row>
    <row r="4" spans="1:3" ht="41.25" thickTop="1" thickBot="1">
      <c r="A4" s="47">
        <v>2</v>
      </c>
      <c r="B4" s="48" t="s">
        <v>2712</v>
      </c>
      <c r="C4" s="85">
        <v>1350000</v>
      </c>
    </row>
    <row r="5" spans="1:3" ht="22.5" thickTop="1" thickBot="1">
      <c r="A5" s="47">
        <v>3</v>
      </c>
      <c r="B5" s="48" t="s">
        <v>2713</v>
      </c>
      <c r="C5" s="85">
        <v>1720000</v>
      </c>
    </row>
    <row r="6" spans="1:3" ht="22.5" thickTop="1" thickBot="1">
      <c r="A6" s="47">
        <v>4</v>
      </c>
      <c r="B6" s="49" t="s">
        <v>2566</v>
      </c>
      <c r="C6" s="85">
        <v>1790000</v>
      </c>
    </row>
    <row r="7" spans="1:3" ht="22.5" thickTop="1" thickBot="1">
      <c r="A7" s="47">
        <v>5</v>
      </c>
      <c r="B7" s="49" t="s">
        <v>2567</v>
      </c>
      <c r="C7" s="85">
        <v>2040000</v>
      </c>
    </row>
    <row r="8" spans="1:3" ht="22.5" thickTop="1" thickBot="1">
      <c r="A8" s="47">
        <v>6</v>
      </c>
      <c r="B8" s="49" t="s">
        <v>2568</v>
      </c>
      <c r="C8" s="85">
        <v>730000</v>
      </c>
    </row>
    <row r="9" spans="1:3" ht="22.5" thickTop="1" thickBot="1">
      <c r="A9" s="47">
        <v>7</v>
      </c>
      <c r="B9" s="49" t="s">
        <v>2569</v>
      </c>
      <c r="C9" s="85">
        <v>620000</v>
      </c>
    </row>
    <row r="10" spans="1:3" ht="36.6" customHeight="1" thickTop="1" thickBot="1">
      <c r="A10" s="91" t="s">
        <v>2714</v>
      </c>
      <c r="B10" s="92"/>
      <c r="C10" s="93"/>
    </row>
    <row r="11" spans="1:3" s="84" customFormat="1" ht="41.45" customHeight="1" thickTop="1" thickBot="1">
      <c r="A11" s="94" t="s">
        <v>2715</v>
      </c>
      <c r="B11" s="95"/>
      <c r="C11" s="96"/>
    </row>
  </sheetData>
  <mergeCells count="3">
    <mergeCell ref="A10:C10"/>
    <mergeCell ref="A11:C11"/>
    <mergeCell ref="B1:C1"/>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sheetPr>
    <tabColor theme="8" tint="-0.499984740745262"/>
  </sheetPr>
  <dimension ref="A1:L2286"/>
  <sheetViews>
    <sheetView rightToLeft="1" workbookViewId="0">
      <pane ySplit="1" topLeftCell="A2" activePane="bottomLeft" state="frozen"/>
      <selection pane="bottomLeft" activeCell="B1" sqref="B1:B1048576"/>
    </sheetView>
  </sheetViews>
  <sheetFormatPr defaultColWidth="9.140625" defaultRowHeight="50.1" customHeight="1"/>
  <cols>
    <col min="1" max="1" width="15" style="3" customWidth="1"/>
    <col min="2" max="5" width="9.140625" style="3"/>
    <col min="6" max="6" width="44.140625" style="3" customWidth="1"/>
    <col min="7" max="11" width="9.140625" style="3"/>
    <col min="12" max="12" width="11.28515625" style="3" customWidth="1"/>
    <col min="13" max="16384" width="9.140625" style="3"/>
  </cols>
  <sheetData>
    <row r="1" spans="1:12" ht="50.1" customHeight="1">
      <c r="A1" s="25" t="s">
        <v>647</v>
      </c>
      <c r="B1" s="25" t="s">
        <v>648</v>
      </c>
      <c r="C1" s="25" t="s">
        <v>649</v>
      </c>
      <c r="D1" s="25" t="s">
        <v>0</v>
      </c>
      <c r="E1" s="25" t="s">
        <v>2564</v>
      </c>
      <c r="F1" s="25" t="s">
        <v>650</v>
      </c>
      <c r="G1" s="25" t="s">
        <v>5</v>
      </c>
      <c r="H1" s="25" t="s">
        <v>651</v>
      </c>
      <c r="I1" s="25" t="s">
        <v>3</v>
      </c>
      <c r="J1" s="25" t="s">
        <v>4</v>
      </c>
      <c r="K1" s="25" t="s">
        <v>652</v>
      </c>
      <c r="L1" s="25" t="s">
        <v>653</v>
      </c>
    </row>
    <row r="2" spans="1:12" ht="50.1" customHeight="1">
      <c r="A2" s="14" t="s">
        <v>681</v>
      </c>
      <c r="B2" s="14" t="s">
        <v>6</v>
      </c>
      <c r="C2" s="14" t="s">
        <v>682</v>
      </c>
      <c r="D2" s="18" t="s">
        <v>7</v>
      </c>
      <c r="E2" s="18">
        <v>700005</v>
      </c>
      <c r="F2" s="18" t="s">
        <v>8</v>
      </c>
      <c r="G2" s="18"/>
      <c r="H2" s="15">
        <v>2.3199999999999998</v>
      </c>
      <c r="I2" s="18">
        <v>1.1599999999999999</v>
      </c>
      <c r="J2" s="18">
        <v>1.1599999999999999</v>
      </c>
      <c r="K2" s="18">
        <v>0</v>
      </c>
      <c r="L2" s="16">
        <f>(I2*392000)+(J2*1316000)</f>
        <v>1981280</v>
      </c>
    </row>
    <row r="3" spans="1:12" ht="50.1" customHeight="1">
      <c r="A3" s="14" t="s">
        <v>681</v>
      </c>
      <c r="B3" s="14" t="s">
        <v>6</v>
      </c>
      <c r="C3" s="14" t="s">
        <v>682</v>
      </c>
      <c r="D3" s="18" t="s">
        <v>7</v>
      </c>
      <c r="E3" s="18">
        <v>700010</v>
      </c>
      <c r="F3" s="18" t="s">
        <v>9</v>
      </c>
      <c r="G3" s="18"/>
      <c r="H3" s="15">
        <v>1.32</v>
      </c>
      <c r="I3" s="18">
        <v>0.66</v>
      </c>
      <c r="J3" s="18">
        <v>0.66</v>
      </c>
      <c r="K3" s="18">
        <v>0</v>
      </c>
      <c r="L3" s="16">
        <f t="shared" ref="L3:L66" si="0">(I3*392000)+(J3*1316000)</f>
        <v>1127280</v>
      </c>
    </row>
    <row r="4" spans="1:12" ht="50.1" customHeight="1">
      <c r="A4" s="14" t="s">
        <v>681</v>
      </c>
      <c r="B4" s="14" t="s">
        <v>6</v>
      </c>
      <c r="C4" s="14" t="s">
        <v>682</v>
      </c>
      <c r="D4" s="18" t="s">
        <v>7</v>
      </c>
      <c r="E4" s="18">
        <v>700015</v>
      </c>
      <c r="F4" s="18" t="s">
        <v>10</v>
      </c>
      <c r="G4" s="18"/>
      <c r="H4" s="15">
        <v>1.32</v>
      </c>
      <c r="I4" s="18">
        <v>0.66</v>
      </c>
      <c r="J4" s="18">
        <v>0.66</v>
      </c>
      <c r="K4" s="18">
        <v>0</v>
      </c>
      <c r="L4" s="16">
        <f t="shared" si="0"/>
        <v>1127280</v>
      </c>
    </row>
    <row r="5" spans="1:12" ht="50.1" customHeight="1">
      <c r="A5" s="14" t="s">
        <v>681</v>
      </c>
      <c r="B5" s="14" t="s">
        <v>6</v>
      </c>
      <c r="C5" s="14" t="s">
        <v>682</v>
      </c>
      <c r="D5" s="18" t="s">
        <v>7</v>
      </c>
      <c r="E5" s="18">
        <v>700020</v>
      </c>
      <c r="F5" s="18" t="s">
        <v>11</v>
      </c>
      <c r="G5" s="18"/>
      <c r="H5" s="15">
        <v>1.32</v>
      </c>
      <c r="I5" s="18">
        <v>0.66</v>
      </c>
      <c r="J5" s="18">
        <v>0.66</v>
      </c>
      <c r="K5" s="18">
        <v>0</v>
      </c>
      <c r="L5" s="16">
        <f t="shared" si="0"/>
        <v>1127280</v>
      </c>
    </row>
    <row r="6" spans="1:12" ht="50.1" customHeight="1">
      <c r="A6" s="14" t="s">
        <v>681</v>
      </c>
      <c r="B6" s="14" t="s">
        <v>6</v>
      </c>
      <c r="C6" s="14" t="s">
        <v>682</v>
      </c>
      <c r="D6" s="18" t="s">
        <v>7</v>
      </c>
      <c r="E6" s="18">
        <v>700025</v>
      </c>
      <c r="F6" s="18" t="s">
        <v>12</v>
      </c>
      <c r="G6" s="18"/>
      <c r="H6" s="15">
        <v>1.32</v>
      </c>
      <c r="I6" s="18">
        <v>0.66</v>
      </c>
      <c r="J6" s="18">
        <v>0.66</v>
      </c>
      <c r="K6" s="18">
        <v>0</v>
      </c>
      <c r="L6" s="16">
        <f t="shared" si="0"/>
        <v>1127280</v>
      </c>
    </row>
    <row r="7" spans="1:12" ht="50.1" customHeight="1">
      <c r="A7" s="14" t="s">
        <v>681</v>
      </c>
      <c r="B7" s="14" t="s">
        <v>6</v>
      </c>
      <c r="C7" s="14" t="s">
        <v>682</v>
      </c>
      <c r="D7" s="18" t="s">
        <v>7</v>
      </c>
      <c r="E7" s="18">
        <v>700030</v>
      </c>
      <c r="F7" s="18" t="s">
        <v>13</v>
      </c>
      <c r="G7" s="18"/>
      <c r="H7" s="15">
        <v>1.44</v>
      </c>
      <c r="I7" s="18">
        <v>0.72</v>
      </c>
      <c r="J7" s="18">
        <v>0.72</v>
      </c>
      <c r="K7" s="18">
        <v>0</v>
      </c>
      <c r="L7" s="16">
        <f t="shared" si="0"/>
        <v>1229760</v>
      </c>
    </row>
    <row r="8" spans="1:12" ht="50.1" customHeight="1">
      <c r="A8" s="14" t="s">
        <v>681</v>
      </c>
      <c r="B8" s="14" t="s">
        <v>6</v>
      </c>
      <c r="C8" s="14" t="s">
        <v>682</v>
      </c>
      <c r="D8" s="18" t="s">
        <v>7</v>
      </c>
      <c r="E8" s="18">
        <v>700035</v>
      </c>
      <c r="F8" s="18" t="s">
        <v>14</v>
      </c>
      <c r="G8" s="18"/>
      <c r="H8" s="15">
        <v>1.32</v>
      </c>
      <c r="I8" s="18">
        <v>0.66</v>
      </c>
      <c r="J8" s="18">
        <v>0.66</v>
      </c>
      <c r="K8" s="18">
        <v>0</v>
      </c>
      <c r="L8" s="16">
        <f t="shared" si="0"/>
        <v>1127280</v>
      </c>
    </row>
    <row r="9" spans="1:12" ht="50.1" customHeight="1">
      <c r="A9" s="14" t="s">
        <v>681</v>
      </c>
      <c r="B9" s="14" t="s">
        <v>6</v>
      </c>
      <c r="C9" s="14" t="s">
        <v>682</v>
      </c>
      <c r="D9" s="18" t="s">
        <v>7</v>
      </c>
      <c r="E9" s="18">
        <v>700040</v>
      </c>
      <c r="F9" s="18" t="s">
        <v>15</v>
      </c>
      <c r="G9" s="18"/>
      <c r="H9" s="15">
        <v>2.3199999999999998</v>
      </c>
      <c r="I9" s="18">
        <v>1.1599999999999999</v>
      </c>
      <c r="J9" s="18">
        <v>1.1599999999999999</v>
      </c>
      <c r="K9" s="18">
        <v>0</v>
      </c>
      <c r="L9" s="16">
        <f t="shared" si="0"/>
        <v>1981280</v>
      </c>
    </row>
    <row r="10" spans="1:12" ht="50.1" customHeight="1">
      <c r="A10" s="14" t="s">
        <v>681</v>
      </c>
      <c r="B10" s="14" t="s">
        <v>6</v>
      </c>
      <c r="C10" s="14" t="s">
        <v>682</v>
      </c>
      <c r="D10" s="18" t="s">
        <v>7</v>
      </c>
      <c r="E10" s="18">
        <v>700045</v>
      </c>
      <c r="F10" s="18" t="s">
        <v>16</v>
      </c>
      <c r="G10" s="18"/>
      <c r="H10" s="15">
        <v>1.5</v>
      </c>
      <c r="I10" s="18">
        <v>0.75</v>
      </c>
      <c r="J10" s="18">
        <v>0.75</v>
      </c>
      <c r="K10" s="18">
        <v>0</v>
      </c>
      <c r="L10" s="16">
        <f t="shared" si="0"/>
        <v>1281000</v>
      </c>
    </row>
    <row r="11" spans="1:12" ht="50.1" customHeight="1">
      <c r="A11" s="14" t="s">
        <v>681</v>
      </c>
      <c r="B11" s="14" t="s">
        <v>6</v>
      </c>
      <c r="C11" s="14" t="s">
        <v>682</v>
      </c>
      <c r="D11" s="18" t="s">
        <v>7</v>
      </c>
      <c r="E11" s="18">
        <v>700050</v>
      </c>
      <c r="F11" s="18" t="s">
        <v>683</v>
      </c>
      <c r="G11" s="18"/>
      <c r="H11" s="15">
        <v>1.32</v>
      </c>
      <c r="I11" s="18">
        <v>0.66</v>
      </c>
      <c r="J11" s="18">
        <v>0.66</v>
      </c>
      <c r="K11" s="18">
        <v>0</v>
      </c>
      <c r="L11" s="16">
        <f t="shared" si="0"/>
        <v>1127280</v>
      </c>
    </row>
    <row r="12" spans="1:12" ht="50.1" customHeight="1">
      <c r="A12" s="14" t="s">
        <v>681</v>
      </c>
      <c r="B12" s="14" t="s">
        <v>6</v>
      </c>
      <c r="C12" s="14" t="s">
        <v>682</v>
      </c>
      <c r="D12" s="18" t="s">
        <v>7</v>
      </c>
      <c r="E12" s="18">
        <v>700055</v>
      </c>
      <c r="F12" s="18" t="s">
        <v>684</v>
      </c>
      <c r="G12" s="18"/>
      <c r="H12" s="15">
        <v>2.4299999999999997</v>
      </c>
      <c r="I12" s="18">
        <v>1.25</v>
      </c>
      <c r="J12" s="18">
        <v>1.18</v>
      </c>
      <c r="K12" s="18">
        <v>0</v>
      </c>
      <c r="L12" s="16">
        <f t="shared" si="0"/>
        <v>2042880</v>
      </c>
    </row>
    <row r="13" spans="1:12" ht="50.1" customHeight="1">
      <c r="A13" s="14" t="s">
        <v>681</v>
      </c>
      <c r="B13" s="14" t="s">
        <v>6</v>
      </c>
      <c r="C13" s="14" t="s">
        <v>682</v>
      </c>
      <c r="D13" s="18" t="s">
        <v>7</v>
      </c>
      <c r="E13" s="18">
        <v>700060</v>
      </c>
      <c r="F13" s="18" t="s">
        <v>17</v>
      </c>
      <c r="G13" s="18"/>
      <c r="H13" s="15">
        <v>1.32</v>
      </c>
      <c r="I13" s="18">
        <v>0.66</v>
      </c>
      <c r="J13" s="18">
        <v>0.66</v>
      </c>
      <c r="K13" s="18">
        <v>0</v>
      </c>
      <c r="L13" s="16">
        <f t="shared" si="0"/>
        <v>1127280</v>
      </c>
    </row>
    <row r="14" spans="1:12" ht="50.1" customHeight="1">
      <c r="A14" s="50" t="s">
        <v>681</v>
      </c>
      <c r="B14" s="50" t="s">
        <v>6</v>
      </c>
      <c r="C14" s="50" t="s">
        <v>682</v>
      </c>
      <c r="D14" s="51" t="s">
        <v>7</v>
      </c>
      <c r="E14" s="51">
        <v>700065</v>
      </c>
      <c r="F14" s="51" t="s">
        <v>685</v>
      </c>
      <c r="G14" s="51"/>
      <c r="H14" s="52">
        <v>0.86</v>
      </c>
      <c r="I14" s="51">
        <v>0.39</v>
      </c>
      <c r="J14" s="51">
        <v>0.47</v>
      </c>
      <c r="K14" s="51">
        <v>0</v>
      </c>
      <c r="L14" s="16">
        <f t="shared" si="0"/>
        <v>771400</v>
      </c>
    </row>
    <row r="15" spans="1:12" ht="50.1" customHeight="1">
      <c r="A15" s="14" t="s">
        <v>681</v>
      </c>
      <c r="B15" s="14" t="s">
        <v>6</v>
      </c>
      <c r="C15" s="14" t="s">
        <v>682</v>
      </c>
      <c r="D15" s="18" t="s">
        <v>7</v>
      </c>
      <c r="E15" s="18">
        <v>700070</v>
      </c>
      <c r="F15" s="18" t="s">
        <v>18</v>
      </c>
      <c r="G15" s="18"/>
      <c r="H15" s="15">
        <v>5.83</v>
      </c>
      <c r="I15" s="18">
        <v>2.76</v>
      </c>
      <c r="J15" s="18">
        <v>3.07</v>
      </c>
      <c r="K15" s="18">
        <v>0</v>
      </c>
      <c r="L15" s="16">
        <f t="shared" si="0"/>
        <v>5122040</v>
      </c>
    </row>
    <row r="16" spans="1:12" ht="50.1" customHeight="1">
      <c r="A16" s="14" t="s">
        <v>681</v>
      </c>
      <c r="B16" s="14" t="s">
        <v>6</v>
      </c>
      <c r="C16" s="14" t="s">
        <v>682</v>
      </c>
      <c r="D16" s="18" t="s">
        <v>7</v>
      </c>
      <c r="E16" s="18">
        <v>700075</v>
      </c>
      <c r="F16" s="18" t="s">
        <v>19</v>
      </c>
      <c r="G16" s="18"/>
      <c r="H16" s="15">
        <v>7.64</v>
      </c>
      <c r="I16" s="18">
        <v>3.82</v>
      </c>
      <c r="J16" s="18">
        <v>3.82</v>
      </c>
      <c r="K16" s="18">
        <v>0</v>
      </c>
      <c r="L16" s="16">
        <f t="shared" si="0"/>
        <v>6524560</v>
      </c>
    </row>
    <row r="17" spans="1:12" ht="50.1" customHeight="1">
      <c r="A17" s="14" t="s">
        <v>681</v>
      </c>
      <c r="B17" s="14" t="s">
        <v>6</v>
      </c>
      <c r="C17" s="14" t="s">
        <v>682</v>
      </c>
      <c r="D17" s="18" t="s">
        <v>7</v>
      </c>
      <c r="E17" s="18">
        <v>700080</v>
      </c>
      <c r="F17" s="18" t="s">
        <v>20</v>
      </c>
      <c r="G17" s="18"/>
      <c r="H17" s="15">
        <v>1.44</v>
      </c>
      <c r="I17" s="18">
        <v>0.72</v>
      </c>
      <c r="J17" s="18">
        <v>0.72</v>
      </c>
      <c r="K17" s="18">
        <v>0</v>
      </c>
      <c r="L17" s="16">
        <f t="shared" si="0"/>
        <v>1229760</v>
      </c>
    </row>
    <row r="18" spans="1:12" ht="50.1" customHeight="1">
      <c r="A18" s="50" t="s">
        <v>681</v>
      </c>
      <c r="B18" s="50" t="s">
        <v>6</v>
      </c>
      <c r="C18" s="50" t="s">
        <v>682</v>
      </c>
      <c r="D18" s="51" t="s">
        <v>7</v>
      </c>
      <c r="E18" s="51">
        <v>700085</v>
      </c>
      <c r="F18" s="51" t="s">
        <v>686</v>
      </c>
      <c r="G18" s="51"/>
      <c r="H18" s="52">
        <v>2.1800000000000002</v>
      </c>
      <c r="I18" s="51">
        <v>1.0900000000000001</v>
      </c>
      <c r="J18" s="51">
        <v>1.0900000000000001</v>
      </c>
      <c r="K18" s="51">
        <v>0</v>
      </c>
      <c r="L18" s="16">
        <f t="shared" si="0"/>
        <v>1861720</v>
      </c>
    </row>
    <row r="19" spans="1:12" ht="50.1" customHeight="1">
      <c r="A19" s="14" t="s">
        <v>681</v>
      </c>
      <c r="B19" s="14" t="s">
        <v>6</v>
      </c>
      <c r="C19" s="14" t="s">
        <v>682</v>
      </c>
      <c r="D19" s="18" t="s">
        <v>7</v>
      </c>
      <c r="E19" s="18">
        <v>700090</v>
      </c>
      <c r="F19" s="18" t="s">
        <v>687</v>
      </c>
      <c r="G19" s="18"/>
      <c r="H19" s="15">
        <v>2.1800000000000002</v>
      </c>
      <c r="I19" s="18">
        <v>1.0900000000000001</v>
      </c>
      <c r="J19" s="18">
        <v>1.0900000000000001</v>
      </c>
      <c r="K19" s="18">
        <v>0</v>
      </c>
      <c r="L19" s="16">
        <f t="shared" si="0"/>
        <v>1861720</v>
      </c>
    </row>
    <row r="20" spans="1:12" ht="50.1" customHeight="1">
      <c r="A20" s="14" t="s">
        <v>681</v>
      </c>
      <c r="B20" s="14" t="s">
        <v>6</v>
      </c>
      <c r="C20" s="14" t="s">
        <v>682</v>
      </c>
      <c r="D20" s="18" t="s">
        <v>7</v>
      </c>
      <c r="E20" s="18">
        <v>700095</v>
      </c>
      <c r="F20" s="18" t="s">
        <v>21</v>
      </c>
      <c r="G20" s="18"/>
      <c r="H20" s="15">
        <v>1.32</v>
      </c>
      <c r="I20" s="18">
        <v>0.66</v>
      </c>
      <c r="J20" s="18">
        <v>0.66</v>
      </c>
      <c r="K20" s="18">
        <v>0</v>
      </c>
      <c r="L20" s="16">
        <f t="shared" si="0"/>
        <v>1127280</v>
      </c>
    </row>
    <row r="21" spans="1:12" ht="50.1" customHeight="1">
      <c r="A21" s="14" t="s">
        <v>681</v>
      </c>
      <c r="B21" s="14" t="s">
        <v>6</v>
      </c>
      <c r="C21" s="14" t="s">
        <v>682</v>
      </c>
      <c r="D21" s="18" t="s">
        <v>7</v>
      </c>
      <c r="E21" s="18">
        <v>700100</v>
      </c>
      <c r="F21" s="18" t="s">
        <v>22</v>
      </c>
      <c r="G21" s="18"/>
      <c r="H21" s="15">
        <v>2.4299999999999997</v>
      </c>
      <c r="I21" s="18">
        <v>1.25</v>
      </c>
      <c r="J21" s="18">
        <v>1.18</v>
      </c>
      <c r="K21" s="18">
        <v>0</v>
      </c>
      <c r="L21" s="16">
        <f t="shared" si="0"/>
        <v>2042880</v>
      </c>
    </row>
    <row r="22" spans="1:12" ht="50.1" customHeight="1">
      <c r="A22" s="14" t="s">
        <v>681</v>
      </c>
      <c r="B22" s="14" t="s">
        <v>6</v>
      </c>
      <c r="C22" s="14" t="s">
        <v>682</v>
      </c>
      <c r="D22" s="18" t="s">
        <v>7</v>
      </c>
      <c r="E22" s="18">
        <v>700105</v>
      </c>
      <c r="F22" s="18" t="s">
        <v>23</v>
      </c>
      <c r="G22" s="18"/>
      <c r="H22" s="15">
        <v>3.64</v>
      </c>
      <c r="I22" s="18">
        <v>1.82</v>
      </c>
      <c r="J22" s="18">
        <v>1.82</v>
      </c>
      <c r="K22" s="18">
        <v>0</v>
      </c>
      <c r="L22" s="16">
        <f t="shared" si="0"/>
        <v>3108560</v>
      </c>
    </row>
    <row r="23" spans="1:12" ht="50.1" customHeight="1">
      <c r="A23" s="14" t="s">
        <v>681</v>
      </c>
      <c r="B23" s="14" t="s">
        <v>6</v>
      </c>
      <c r="C23" s="14" t="s">
        <v>682</v>
      </c>
      <c r="D23" s="18" t="s">
        <v>7</v>
      </c>
      <c r="E23" s="18">
        <v>700110</v>
      </c>
      <c r="F23" s="18" t="s">
        <v>688</v>
      </c>
      <c r="G23" s="18"/>
      <c r="H23" s="15">
        <v>1.32</v>
      </c>
      <c r="I23" s="18">
        <v>0.66</v>
      </c>
      <c r="J23" s="18">
        <v>0.66</v>
      </c>
      <c r="K23" s="18">
        <v>0</v>
      </c>
      <c r="L23" s="16">
        <f t="shared" si="0"/>
        <v>1127280</v>
      </c>
    </row>
    <row r="24" spans="1:12" ht="50.1" customHeight="1">
      <c r="A24" s="14" t="s">
        <v>681</v>
      </c>
      <c r="B24" s="14" t="s">
        <v>6</v>
      </c>
      <c r="C24" s="14" t="s">
        <v>682</v>
      </c>
      <c r="D24" s="18" t="s">
        <v>7</v>
      </c>
      <c r="E24" s="18">
        <v>700115</v>
      </c>
      <c r="F24" s="18" t="s">
        <v>24</v>
      </c>
      <c r="G24" s="18"/>
      <c r="H24" s="15">
        <v>5.44</v>
      </c>
      <c r="I24" s="18">
        <v>2.72</v>
      </c>
      <c r="J24" s="18">
        <v>2.72</v>
      </c>
      <c r="K24" s="18">
        <v>0</v>
      </c>
      <c r="L24" s="16">
        <f t="shared" si="0"/>
        <v>4645760</v>
      </c>
    </row>
    <row r="25" spans="1:12" ht="50.1" customHeight="1">
      <c r="A25" s="14" t="s">
        <v>681</v>
      </c>
      <c r="B25" s="14" t="s">
        <v>6</v>
      </c>
      <c r="C25" s="14" t="s">
        <v>682</v>
      </c>
      <c r="D25" s="18" t="s">
        <v>7</v>
      </c>
      <c r="E25" s="18">
        <v>700120</v>
      </c>
      <c r="F25" s="18" t="s">
        <v>25</v>
      </c>
      <c r="G25" s="18"/>
      <c r="H25" s="15">
        <v>1.32</v>
      </c>
      <c r="I25" s="18">
        <v>0.66</v>
      </c>
      <c r="J25" s="18">
        <v>0.66</v>
      </c>
      <c r="K25" s="18">
        <v>0</v>
      </c>
      <c r="L25" s="16">
        <f t="shared" si="0"/>
        <v>1127280</v>
      </c>
    </row>
    <row r="26" spans="1:12" ht="50.1" customHeight="1">
      <c r="A26" s="14" t="s">
        <v>681</v>
      </c>
      <c r="B26" s="14" t="s">
        <v>6</v>
      </c>
      <c r="C26" s="14" t="s">
        <v>682</v>
      </c>
      <c r="D26" s="18" t="s">
        <v>7</v>
      </c>
      <c r="E26" s="18">
        <v>700125</v>
      </c>
      <c r="F26" s="18" t="s">
        <v>26</v>
      </c>
      <c r="G26" s="18"/>
      <c r="H26" s="15">
        <v>7.54</v>
      </c>
      <c r="I26" s="18">
        <v>3.77</v>
      </c>
      <c r="J26" s="18">
        <v>3.77</v>
      </c>
      <c r="K26" s="18">
        <v>0</v>
      </c>
      <c r="L26" s="16">
        <f t="shared" si="0"/>
        <v>6439160</v>
      </c>
    </row>
    <row r="27" spans="1:12" ht="50.1" customHeight="1">
      <c r="A27" s="14" t="s">
        <v>681</v>
      </c>
      <c r="B27" s="14" t="s">
        <v>6</v>
      </c>
      <c r="C27" s="14" t="s">
        <v>682</v>
      </c>
      <c r="D27" s="18" t="s">
        <v>7</v>
      </c>
      <c r="E27" s="18">
        <v>700130</v>
      </c>
      <c r="F27" s="18" t="s">
        <v>27</v>
      </c>
      <c r="G27" s="18"/>
      <c r="H27" s="15">
        <v>7.54</v>
      </c>
      <c r="I27" s="18">
        <v>3.77</v>
      </c>
      <c r="J27" s="18">
        <v>3.77</v>
      </c>
      <c r="K27" s="18">
        <v>0</v>
      </c>
      <c r="L27" s="16">
        <f t="shared" si="0"/>
        <v>6439160</v>
      </c>
    </row>
    <row r="28" spans="1:12" ht="50.1" customHeight="1">
      <c r="A28" s="14" t="s">
        <v>681</v>
      </c>
      <c r="B28" s="14" t="s">
        <v>6</v>
      </c>
      <c r="C28" s="14" t="s">
        <v>689</v>
      </c>
      <c r="D28" s="18" t="s">
        <v>7</v>
      </c>
      <c r="E28" s="18">
        <v>700135</v>
      </c>
      <c r="F28" s="18" t="s">
        <v>690</v>
      </c>
      <c r="G28" s="18"/>
      <c r="H28" s="15">
        <v>1.38</v>
      </c>
      <c r="I28" s="18">
        <v>0.69</v>
      </c>
      <c r="J28" s="18">
        <v>0.69</v>
      </c>
      <c r="K28" s="18">
        <v>0</v>
      </c>
      <c r="L28" s="16">
        <f t="shared" si="0"/>
        <v>1178520</v>
      </c>
    </row>
    <row r="29" spans="1:12" ht="50.1" customHeight="1">
      <c r="A29" s="14" t="s">
        <v>681</v>
      </c>
      <c r="B29" s="14" t="s">
        <v>6</v>
      </c>
      <c r="C29" s="14" t="s">
        <v>689</v>
      </c>
      <c r="D29" s="18" t="s">
        <v>7</v>
      </c>
      <c r="E29" s="18">
        <v>700140</v>
      </c>
      <c r="F29" s="18" t="s">
        <v>691</v>
      </c>
      <c r="G29" s="18"/>
      <c r="H29" s="15">
        <v>1.48</v>
      </c>
      <c r="I29" s="18">
        <v>0.74</v>
      </c>
      <c r="J29" s="18">
        <v>0.74</v>
      </c>
      <c r="K29" s="18">
        <v>0</v>
      </c>
      <c r="L29" s="16">
        <f t="shared" si="0"/>
        <v>1263920</v>
      </c>
    </row>
    <row r="30" spans="1:12" ht="50.1" customHeight="1">
      <c r="A30" s="14" t="s">
        <v>681</v>
      </c>
      <c r="B30" s="14" t="s">
        <v>6</v>
      </c>
      <c r="C30" s="14" t="s">
        <v>689</v>
      </c>
      <c r="D30" s="18" t="s">
        <v>7</v>
      </c>
      <c r="E30" s="18">
        <v>700145</v>
      </c>
      <c r="F30" s="18" t="s">
        <v>692</v>
      </c>
      <c r="G30" s="18"/>
      <c r="H30" s="15">
        <v>2.95</v>
      </c>
      <c r="I30" s="18">
        <v>1.59</v>
      </c>
      <c r="J30" s="18">
        <v>1.36</v>
      </c>
      <c r="K30" s="18">
        <v>0</v>
      </c>
      <c r="L30" s="16">
        <f t="shared" si="0"/>
        <v>2413040</v>
      </c>
    </row>
    <row r="31" spans="1:12" ht="50.1" customHeight="1">
      <c r="A31" s="14" t="s">
        <v>681</v>
      </c>
      <c r="B31" s="14" t="s">
        <v>6</v>
      </c>
      <c r="C31" s="14" t="s">
        <v>689</v>
      </c>
      <c r="D31" s="18" t="s">
        <v>7</v>
      </c>
      <c r="E31" s="18">
        <v>700150</v>
      </c>
      <c r="F31" s="18" t="s">
        <v>28</v>
      </c>
      <c r="G31" s="18"/>
      <c r="H31" s="15">
        <v>5.44</v>
      </c>
      <c r="I31" s="18">
        <v>2.72</v>
      </c>
      <c r="J31" s="18">
        <v>2.72</v>
      </c>
      <c r="K31" s="18">
        <v>0</v>
      </c>
      <c r="L31" s="16">
        <f t="shared" si="0"/>
        <v>4645760</v>
      </c>
    </row>
    <row r="32" spans="1:12" ht="50.1" customHeight="1">
      <c r="A32" s="14" t="s">
        <v>681</v>
      </c>
      <c r="B32" s="14" t="s">
        <v>6</v>
      </c>
      <c r="C32" s="14" t="s">
        <v>689</v>
      </c>
      <c r="D32" s="18" t="s">
        <v>7</v>
      </c>
      <c r="E32" s="18">
        <v>700155</v>
      </c>
      <c r="F32" s="18" t="s">
        <v>29</v>
      </c>
      <c r="G32" s="18"/>
      <c r="H32" s="15">
        <v>1.64</v>
      </c>
      <c r="I32" s="18">
        <v>0.82</v>
      </c>
      <c r="J32" s="18">
        <v>0.82</v>
      </c>
      <c r="K32" s="18">
        <v>0</v>
      </c>
      <c r="L32" s="16">
        <f t="shared" si="0"/>
        <v>1400560</v>
      </c>
    </row>
    <row r="33" spans="1:12" ht="50.1" customHeight="1">
      <c r="A33" s="14" t="s">
        <v>681</v>
      </c>
      <c r="B33" s="14" t="s">
        <v>6</v>
      </c>
      <c r="C33" s="14" t="s">
        <v>689</v>
      </c>
      <c r="D33" s="18" t="s">
        <v>7</v>
      </c>
      <c r="E33" s="18">
        <v>700160</v>
      </c>
      <c r="F33" s="18" t="s">
        <v>30</v>
      </c>
      <c r="G33" s="18"/>
      <c r="H33" s="15">
        <v>10.23</v>
      </c>
      <c r="I33" s="18">
        <v>4.75</v>
      </c>
      <c r="J33" s="18">
        <v>5.48</v>
      </c>
      <c r="K33" s="18">
        <v>0</v>
      </c>
      <c r="L33" s="16">
        <f t="shared" si="0"/>
        <v>9073680</v>
      </c>
    </row>
    <row r="34" spans="1:12" ht="50.1" customHeight="1">
      <c r="A34" s="14" t="s">
        <v>681</v>
      </c>
      <c r="B34" s="14" t="s">
        <v>6</v>
      </c>
      <c r="C34" s="14" t="s">
        <v>689</v>
      </c>
      <c r="D34" s="18" t="s">
        <v>7</v>
      </c>
      <c r="E34" s="18">
        <v>700165</v>
      </c>
      <c r="F34" s="18" t="s">
        <v>31</v>
      </c>
      <c r="G34" s="18"/>
      <c r="H34" s="15">
        <v>1.38</v>
      </c>
      <c r="I34" s="18">
        <v>0.69</v>
      </c>
      <c r="J34" s="18">
        <v>0.69</v>
      </c>
      <c r="K34" s="18">
        <v>0</v>
      </c>
      <c r="L34" s="16">
        <f t="shared" si="0"/>
        <v>1178520</v>
      </c>
    </row>
    <row r="35" spans="1:12" ht="50.1" customHeight="1">
      <c r="A35" s="14" t="s">
        <v>681</v>
      </c>
      <c r="B35" s="14" t="s">
        <v>6</v>
      </c>
      <c r="C35" s="14" t="s">
        <v>689</v>
      </c>
      <c r="D35" s="18" t="s">
        <v>7</v>
      </c>
      <c r="E35" s="18">
        <v>700170</v>
      </c>
      <c r="F35" s="18" t="s">
        <v>32</v>
      </c>
      <c r="G35" s="18"/>
      <c r="H35" s="15">
        <v>2.6</v>
      </c>
      <c r="I35" s="18">
        <v>1.3</v>
      </c>
      <c r="J35" s="18">
        <v>1.3</v>
      </c>
      <c r="K35" s="18">
        <v>0</v>
      </c>
      <c r="L35" s="16">
        <f t="shared" si="0"/>
        <v>2220400</v>
      </c>
    </row>
    <row r="36" spans="1:12" ht="50.1" customHeight="1">
      <c r="A36" s="14" t="s">
        <v>681</v>
      </c>
      <c r="B36" s="14" t="s">
        <v>6</v>
      </c>
      <c r="C36" s="14" t="s">
        <v>689</v>
      </c>
      <c r="D36" s="18" t="s">
        <v>7</v>
      </c>
      <c r="E36" s="18">
        <v>700175</v>
      </c>
      <c r="F36" s="18" t="s">
        <v>33</v>
      </c>
      <c r="G36" s="18"/>
      <c r="H36" s="15">
        <v>1.32</v>
      </c>
      <c r="I36" s="18">
        <v>0.66</v>
      </c>
      <c r="J36" s="18">
        <v>0.66</v>
      </c>
      <c r="K36" s="18">
        <v>0</v>
      </c>
      <c r="L36" s="16">
        <f t="shared" si="0"/>
        <v>1127280</v>
      </c>
    </row>
    <row r="37" spans="1:12" ht="50.1" customHeight="1">
      <c r="A37" s="14" t="s">
        <v>681</v>
      </c>
      <c r="B37" s="14" t="s">
        <v>6</v>
      </c>
      <c r="C37" s="14" t="s">
        <v>689</v>
      </c>
      <c r="D37" s="18" t="s">
        <v>7</v>
      </c>
      <c r="E37" s="18">
        <v>700180</v>
      </c>
      <c r="F37" s="18" t="s">
        <v>34</v>
      </c>
      <c r="G37" s="18"/>
      <c r="H37" s="15">
        <v>2.48</v>
      </c>
      <c r="I37" s="18">
        <v>1.24</v>
      </c>
      <c r="J37" s="18">
        <v>1.24</v>
      </c>
      <c r="K37" s="18">
        <v>0</v>
      </c>
      <c r="L37" s="16">
        <f t="shared" si="0"/>
        <v>2117920</v>
      </c>
    </row>
    <row r="38" spans="1:12" ht="50.1" customHeight="1">
      <c r="A38" s="50" t="s">
        <v>681</v>
      </c>
      <c r="B38" s="50" t="s">
        <v>6</v>
      </c>
      <c r="C38" s="50" t="s">
        <v>689</v>
      </c>
      <c r="D38" s="51" t="s">
        <v>7</v>
      </c>
      <c r="E38" s="51">
        <v>700185</v>
      </c>
      <c r="F38" s="51" t="s">
        <v>693</v>
      </c>
      <c r="G38" s="51"/>
      <c r="H38" s="52">
        <v>4.08</v>
      </c>
      <c r="I38" s="51">
        <v>2.04</v>
      </c>
      <c r="J38" s="51">
        <v>2.04</v>
      </c>
      <c r="K38" s="51">
        <v>0</v>
      </c>
      <c r="L38" s="16">
        <f t="shared" si="0"/>
        <v>3484320</v>
      </c>
    </row>
    <row r="39" spans="1:12" ht="50.1" customHeight="1">
      <c r="A39" s="14" t="s">
        <v>681</v>
      </c>
      <c r="B39" s="14" t="s">
        <v>6</v>
      </c>
      <c r="C39" s="14" t="s">
        <v>689</v>
      </c>
      <c r="D39" s="18" t="s">
        <v>7</v>
      </c>
      <c r="E39" s="18">
        <v>700190</v>
      </c>
      <c r="F39" s="18" t="s">
        <v>694</v>
      </c>
      <c r="G39" s="18"/>
      <c r="H39" s="15">
        <v>3.74</v>
      </c>
      <c r="I39" s="18">
        <v>1.7</v>
      </c>
      <c r="J39" s="18">
        <v>2.04</v>
      </c>
      <c r="K39" s="18">
        <v>0</v>
      </c>
      <c r="L39" s="16">
        <f t="shared" si="0"/>
        <v>3351040</v>
      </c>
    </row>
    <row r="40" spans="1:12" ht="50.1" customHeight="1">
      <c r="A40" s="50" t="s">
        <v>681</v>
      </c>
      <c r="B40" s="50" t="s">
        <v>6</v>
      </c>
      <c r="C40" s="50" t="s">
        <v>689</v>
      </c>
      <c r="D40" s="51" t="s">
        <v>7</v>
      </c>
      <c r="E40" s="51">
        <v>700195</v>
      </c>
      <c r="F40" s="51" t="s">
        <v>695</v>
      </c>
      <c r="G40" s="51"/>
      <c r="H40" s="52">
        <v>6.82</v>
      </c>
      <c r="I40" s="51">
        <v>3.41</v>
      </c>
      <c r="J40" s="51">
        <v>3.41</v>
      </c>
      <c r="K40" s="51">
        <v>0</v>
      </c>
      <c r="L40" s="16">
        <f t="shared" si="0"/>
        <v>5824280</v>
      </c>
    </row>
    <row r="41" spans="1:12" ht="50.1" customHeight="1">
      <c r="A41" s="14" t="s">
        <v>681</v>
      </c>
      <c r="B41" s="14" t="s">
        <v>6</v>
      </c>
      <c r="C41" s="14" t="s">
        <v>689</v>
      </c>
      <c r="D41" s="18" t="s">
        <v>7</v>
      </c>
      <c r="E41" s="18">
        <v>700200</v>
      </c>
      <c r="F41" s="18" t="s">
        <v>696</v>
      </c>
      <c r="G41" s="18"/>
      <c r="H41" s="15">
        <v>1.64</v>
      </c>
      <c r="I41" s="18">
        <v>0.82</v>
      </c>
      <c r="J41" s="18">
        <v>0.82</v>
      </c>
      <c r="K41" s="18">
        <v>0</v>
      </c>
      <c r="L41" s="16">
        <f t="shared" si="0"/>
        <v>1400560</v>
      </c>
    </row>
    <row r="42" spans="1:12" ht="50.1" customHeight="1">
      <c r="A42" s="14" t="s">
        <v>681</v>
      </c>
      <c r="B42" s="14" t="s">
        <v>6</v>
      </c>
      <c r="C42" s="14" t="s">
        <v>689</v>
      </c>
      <c r="D42" s="18" t="s">
        <v>7</v>
      </c>
      <c r="E42" s="18">
        <v>700205</v>
      </c>
      <c r="F42" s="18" t="s">
        <v>697</v>
      </c>
      <c r="G42" s="18"/>
      <c r="H42" s="15">
        <v>4.34</v>
      </c>
      <c r="I42" s="18">
        <v>2.17</v>
      </c>
      <c r="J42" s="18">
        <v>2.17</v>
      </c>
      <c r="K42" s="18">
        <v>0</v>
      </c>
      <c r="L42" s="16">
        <f t="shared" si="0"/>
        <v>3706360</v>
      </c>
    </row>
    <row r="43" spans="1:12" ht="50.1" customHeight="1">
      <c r="A43" s="14" t="s">
        <v>681</v>
      </c>
      <c r="B43" s="14" t="s">
        <v>6</v>
      </c>
      <c r="C43" s="14" t="s">
        <v>689</v>
      </c>
      <c r="D43" s="18" t="s">
        <v>7</v>
      </c>
      <c r="E43" s="18">
        <v>700210</v>
      </c>
      <c r="F43" s="18" t="s">
        <v>35</v>
      </c>
      <c r="G43" s="18"/>
      <c r="H43" s="15">
        <v>13.58</v>
      </c>
      <c r="I43" s="18">
        <v>6.79</v>
      </c>
      <c r="J43" s="18">
        <v>6.79</v>
      </c>
      <c r="K43" s="18">
        <v>0</v>
      </c>
      <c r="L43" s="16">
        <f t="shared" si="0"/>
        <v>11597320</v>
      </c>
    </row>
    <row r="44" spans="1:12" ht="50.1" customHeight="1">
      <c r="A44" s="14" t="s">
        <v>681</v>
      </c>
      <c r="B44" s="14" t="s">
        <v>6</v>
      </c>
      <c r="C44" s="14" t="s">
        <v>689</v>
      </c>
      <c r="D44" s="18" t="s">
        <v>7</v>
      </c>
      <c r="E44" s="18">
        <v>700215</v>
      </c>
      <c r="F44" s="18" t="s">
        <v>36</v>
      </c>
      <c r="G44" s="18"/>
      <c r="H44" s="15">
        <v>7.2200000000000006</v>
      </c>
      <c r="I44" s="18">
        <v>4.33</v>
      </c>
      <c r="J44" s="18">
        <v>2.89</v>
      </c>
      <c r="K44" s="18">
        <v>0</v>
      </c>
      <c r="L44" s="16">
        <f t="shared" si="0"/>
        <v>5500600</v>
      </c>
    </row>
    <row r="45" spans="1:12" ht="50.1" customHeight="1">
      <c r="A45" s="14" t="s">
        <v>681</v>
      </c>
      <c r="B45" s="14" t="s">
        <v>6</v>
      </c>
      <c r="C45" s="14" t="s">
        <v>698</v>
      </c>
      <c r="D45" s="18" t="s">
        <v>7</v>
      </c>
      <c r="E45" s="18">
        <v>700220</v>
      </c>
      <c r="F45" s="18" t="s">
        <v>699</v>
      </c>
      <c r="G45" s="18"/>
      <c r="H45" s="15">
        <v>1.54</v>
      </c>
      <c r="I45" s="18">
        <v>0.77</v>
      </c>
      <c r="J45" s="18">
        <v>0.77</v>
      </c>
      <c r="K45" s="18">
        <v>0</v>
      </c>
      <c r="L45" s="16">
        <f t="shared" si="0"/>
        <v>1315160</v>
      </c>
    </row>
    <row r="46" spans="1:12" ht="50.1" customHeight="1">
      <c r="A46" s="14" t="s">
        <v>681</v>
      </c>
      <c r="B46" s="14" t="s">
        <v>6</v>
      </c>
      <c r="C46" s="14" t="s">
        <v>698</v>
      </c>
      <c r="D46" s="18" t="s">
        <v>7</v>
      </c>
      <c r="E46" s="18">
        <v>700225</v>
      </c>
      <c r="F46" s="18" t="s">
        <v>700</v>
      </c>
      <c r="G46" s="18"/>
      <c r="H46" s="15">
        <v>1.5</v>
      </c>
      <c r="I46" s="18">
        <v>0.81</v>
      </c>
      <c r="J46" s="18">
        <v>0.69</v>
      </c>
      <c r="K46" s="18">
        <v>0</v>
      </c>
      <c r="L46" s="16">
        <f t="shared" si="0"/>
        <v>1225560</v>
      </c>
    </row>
    <row r="47" spans="1:12" ht="50.1" customHeight="1">
      <c r="A47" s="14" t="s">
        <v>681</v>
      </c>
      <c r="B47" s="14" t="s">
        <v>6</v>
      </c>
      <c r="C47" s="14" t="s">
        <v>698</v>
      </c>
      <c r="D47" s="18" t="s">
        <v>7</v>
      </c>
      <c r="E47" s="18">
        <v>700230</v>
      </c>
      <c r="F47" s="18" t="s">
        <v>701</v>
      </c>
      <c r="G47" s="18"/>
      <c r="H47" s="15">
        <v>1.58</v>
      </c>
      <c r="I47" s="18">
        <v>0.79</v>
      </c>
      <c r="J47" s="18">
        <v>0.79</v>
      </c>
      <c r="K47" s="18">
        <v>0</v>
      </c>
      <c r="L47" s="16">
        <f t="shared" si="0"/>
        <v>1349320</v>
      </c>
    </row>
    <row r="48" spans="1:12" ht="50.1" customHeight="1">
      <c r="A48" s="14" t="s">
        <v>681</v>
      </c>
      <c r="B48" s="14" t="s">
        <v>6</v>
      </c>
      <c r="C48" s="14" t="s">
        <v>698</v>
      </c>
      <c r="D48" s="18" t="s">
        <v>7</v>
      </c>
      <c r="E48" s="18">
        <v>700235</v>
      </c>
      <c r="F48" s="18" t="s">
        <v>37</v>
      </c>
      <c r="G48" s="18"/>
      <c r="H48" s="15">
        <v>1.5</v>
      </c>
      <c r="I48" s="18">
        <v>0.81</v>
      </c>
      <c r="J48" s="18">
        <v>0.69</v>
      </c>
      <c r="K48" s="18">
        <v>0</v>
      </c>
      <c r="L48" s="16">
        <f t="shared" si="0"/>
        <v>1225560</v>
      </c>
    </row>
    <row r="49" spans="1:12" ht="50.1" customHeight="1">
      <c r="A49" s="14" t="s">
        <v>681</v>
      </c>
      <c r="B49" s="14" t="s">
        <v>6</v>
      </c>
      <c r="C49" s="14" t="s">
        <v>698</v>
      </c>
      <c r="D49" s="18" t="s">
        <v>7</v>
      </c>
      <c r="E49" s="18">
        <v>700240</v>
      </c>
      <c r="F49" s="18" t="s">
        <v>38</v>
      </c>
      <c r="G49" s="18"/>
      <c r="H49" s="15">
        <v>2.58</v>
      </c>
      <c r="I49" s="18">
        <v>1.29</v>
      </c>
      <c r="J49" s="18">
        <v>1.29</v>
      </c>
      <c r="K49" s="18">
        <v>0</v>
      </c>
      <c r="L49" s="16">
        <f t="shared" si="0"/>
        <v>2203320</v>
      </c>
    </row>
    <row r="50" spans="1:12" ht="50.1" customHeight="1">
      <c r="A50" s="14" t="s">
        <v>681</v>
      </c>
      <c r="B50" s="14" t="s">
        <v>6</v>
      </c>
      <c r="C50" s="14" t="s">
        <v>698</v>
      </c>
      <c r="D50" s="18" t="s">
        <v>7</v>
      </c>
      <c r="E50" s="18">
        <v>700245</v>
      </c>
      <c r="F50" s="18" t="s">
        <v>702</v>
      </c>
      <c r="G50" s="18"/>
      <c r="H50" s="15">
        <v>1.58</v>
      </c>
      <c r="I50" s="18">
        <v>0.72</v>
      </c>
      <c r="J50" s="18">
        <v>0.86</v>
      </c>
      <c r="K50" s="18">
        <v>0</v>
      </c>
      <c r="L50" s="16">
        <f t="shared" si="0"/>
        <v>1414000</v>
      </c>
    </row>
    <row r="51" spans="1:12" ht="50.1" customHeight="1">
      <c r="A51" s="14" t="s">
        <v>681</v>
      </c>
      <c r="B51" s="14" t="s">
        <v>6</v>
      </c>
      <c r="C51" s="14" t="s">
        <v>698</v>
      </c>
      <c r="D51" s="18" t="s">
        <v>7</v>
      </c>
      <c r="E51" s="18">
        <v>700250</v>
      </c>
      <c r="F51" s="18" t="s">
        <v>703</v>
      </c>
      <c r="G51" s="18"/>
      <c r="H51" s="15">
        <v>3.16</v>
      </c>
      <c r="I51" s="18">
        <v>1.58</v>
      </c>
      <c r="J51" s="18">
        <v>1.58</v>
      </c>
      <c r="K51" s="18">
        <v>0</v>
      </c>
      <c r="L51" s="16">
        <f t="shared" si="0"/>
        <v>2698640</v>
      </c>
    </row>
    <row r="52" spans="1:12" ht="50.1" customHeight="1">
      <c r="A52" s="14" t="s">
        <v>681</v>
      </c>
      <c r="B52" s="14" t="s">
        <v>6</v>
      </c>
      <c r="C52" s="14" t="s">
        <v>698</v>
      </c>
      <c r="D52" s="18" t="s">
        <v>7</v>
      </c>
      <c r="E52" s="18">
        <v>700255</v>
      </c>
      <c r="F52" s="18" t="s">
        <v>704</v>
      </c>
      <c r="G52" s="18"/>
      <c r="H52" s="15">
        <v>1.56</v>
      </c>
      <c r="I52" s="18">
        <v>0.71</v>
      </c>
      <c r="J52" s="18">
        <v>0.85</v>
      </c>
      <c r="K52" s="18">
        <v>0</v>
      </c>
      <c r="L52" s="16">
        <f t="shared" si="0"/>
        <v>1396920</v>
      </c>
    </row>
    <row r="53" spans="1:12" ht="50.1" customHeight="1">
      <c r="A53" s="14" t="s">
        <v>681</v>
      </c>
      <c r="B53" s="14" t="s">
        <v>6</v>
      </c>
      <c r="C53" s="14" t="s">
        <v>698</v>
      </c>
      <c r="D53" s="18" t="s">
        <v>7</v>
      </c>
      <c r="E53" s="18">
        <v>700260</v>
      </c>
      <c r="F53" s="18" t="s">
        <v>705</v>
      </c>
      <c r="G53" s="18"/>
      <c r="H53" s="15">
        <v>3.0999999999999996</v>
      </c>
      <c r="I53" s="18">
        <v>1.47</v>
      </c>
      <c r="J53" s="18">
        <v>1.63</v>
      </c>
      <c r="K53" s="18">
        <v>0</v>
      </c>
      <c r="L53" s="16">
        <f t="shared" si="0"/>
        <v>2721320</v>
      </c>
    </row>
    <row r="54" spans="1:12" ht="50.1" customHeight="1">
      <c r="A54" s="14" t="s">
        <v>681</v>
      </c>
      <c r="B54" s="14" t="s">
        <v>6</v>
      </c>
      <c r="C54" s="14" t="s">
        <v>698</v>
      </c>
      <c r="D54" s="18" t="s">
        <v>7</v>
      </c>
      <c r="E54" s="18">
        <v>700265</v>
      </c>
      <c r="F54" s="18" t="s">
        <v>39</v>
      </c>
      <c r="G54" s="18"/>
      <c r="H54" s="15">
        <v>6.52</v>
      </c>
      <c r="I54" s="18">
        <v>3.26</v>
      </c>
      <c r="J54" s="18">
        <v>3.26</v>
      </c>
      <c r="K54" s="18">
        <v>0</v>
      </c>
      <c r="L54" s="16">
        <f t="shared" si="0"/>
        <v>5568080</v>
      </c>
    </row>
    <row r="55" spans="1:12" ht="50.1" customHeight="1">
      <c r="A55" s="14" t="s">
        <v>681</v>
      </c>
      <c r="B55" s="14" t="s">
        <v>6</v>
      </c>
      <c r="C55" s="14" t="s">
        <v>698</v>
      </c>
      <c r="D55" s="18" t="s">
        <v>7</v>
      </c>
      <c r="E55" s="18">
        <v>700270</v>
      </c>
      <c r="F55" s="18" t="s">
        <v>40</v>
      </c>
      <c r="G55" s="18"/>
      <c r="H55" s="15">
        <v>8.06</v>
      </c>
      <c r="I55" s="18">
        <v>4.03</v>
      </c>
      <c r="J55" s="18">
        <v>4.03</v>
      </c>
      <c r="K55" s="18">
        <v>0</v>
      </c>
      <c r="L55" s="16">
        <f t="shared" si="0"/>
        <v>6883240</v>
      </c>
    </row>
    <row r="56" spans="1:12" ht="50.1" customHeight="1">
      <c r="A56" s="14" t="s">
        <v>681</v>
      </c>
      <c r="B56" s="14" t="s">
        <v>6</v>
      </c>
      <c r="C56" s="14" t="s">
        <v>698</v>
      </c>
      <c r="D56" s="18" t="s">
        <v>7</v>
      </c>
      <c r="E56" s="18">
        <v>700275</v>
      </c>
      <c r="F56" s="18" t="s">
        <v>41</v>
      </c>
      <c r="G56" s="18"/>
      <c r="H56" s="15">
        <v>7.23</v>
      </c>
      <c r="I56" s="18">
        <v>3.79</v>
      </c>
      <c r="J56" s="18">
        <v>3.44</v>
      </c>
      <c r="K56" s="18">
        <v>0</v>
      </c>
      <c r="L56" s="16">
        <f t="shared" si="0"/>
        <v>6012720</v>
      </c>
    </row>
    <row r="57" spans="1:12" ht="50.1" customHeight="1">
      <c r="A57" s="14" t="s">
        <v>681</v>
      </c>
      <c r="B57" s="14" t="s">
        <v>6</v>
      </c>
      <c r="C57" s="14" t="s">
        <v>698</v>
      </c>
      <c r="D57" s="18" t="s">
        <v>7</v>
      </c>
      <c r="E57" s="18">
        <v>700280</v>
      </c>
      <c r="F57" s="18" t="s">
        <v>706</v>
      </c>
      <c r="G57" s="18"/>
      <c r="H57" s="15">
        <v>8.48</v>
      </c>
      <c r="I57" s="18">
        <v>4.24</v>
      </c>
      <c r="J57" s="18">
        <v>4.24</v>
      </c>
      <c r="K57" s="18">
        <v>0</v>
      </c>
      <c r="L57" s="16">
        <f t="shared" si="0"/>
        <v>7241920</v>
      </c>
    </row>
    <row r="58" spans="1:12" ht="50.1" customHeight="1">
      <c r="A58" s="14" t="s">
        <v>681</v>
      </c>
      <c r="B58" s="14" t="s">
        <v>6</v>
      </c>
      <c r="C58" s="14" t="s">
        <v>698</v>
      </c>
      <c r="D58" s="18" t="s">
        <v>7</v>
      </c>
      <c r="E58" s="18">
        <v>700285</v>
      </c>
      <c r="F58" s="18" t="s">
        <v>707</v>
      </c>
      <c r="G58" s="18"/>
      <c r="H58" s="15">
        <v>9.32</v>
      </c>
      <c r="I58" s="18">
        <v>4.66</v>
      </c>
      <c r="J58" s="18">
        <v>4.66</v>
      </c>
      <c r="K58" s="18">
        <v>0</v>
      </c>
      <c r="L58" s="16">
        <f t="shared" si="0"/>
        <v>7959280</v>
      </c>
    </row>
    <row r="59" spans="1:12" ht="50.1" customHeight="1">
      <c r="A59" s="14" t="s">
        <v>681</v>
      </c>
      <c r="B59" s="14" t="s">
        <v>6</v>
      </c>
      <c r="C59" s="14" t="s">
        <v>698</v>
      </c>
      <c r="D59" s="18" t="s">
        <v>7</v>
      </c>
      <c r="E59" s="18">
        <v>700290</v>
      </c>
      <c r="F59" s="18" t="s">
        <v>42</v>
      </c>
      <c r="G59" s="18"/>
      <c r="H59" s="15">
        <v>3.42</v>
      </c>
      <c r="I59" s="18">
        <v>1.79</v>
      </c>
      <c r="J59" s="18">
        <v>1.63</v>
      </c>
      <c r="K59" s="18">
        <v>0</v>
      </c>
      <c r="L59" s="16">
        <f t="shared" si="0"/>
        <v>2846760</v>
      </c>
    </row>
    <row r="60" spans="1:12" ht="50.1" customHeight="1">
      <c r="A60" s="14" t="s">
        <v>681</v>
      </c>
      <c r="B60" s="14" t="s">
        <v>6</v>
      </c>
      <c r="C60" s="14" t="s">
        <v>698</v>
      </c>
      <c r="D60" s="18" t="s">
        <v>7</v>
      </c>
      <c r="E60" s="18">
        <v>700295</v>
      </c>
      <c r="F60" s="18" t="s">
        <v>43</v>
      </c>
      <c r="G60" s="18"/>
      <c r="H60" s="15">
        <v>3.46</v>
      </c>
      <c r="I60" s="18">
        <v>1.73</v>
      </c>
      <c r="J60" s="18">
        <v>1.73</v>
      </c>
      <c r="K60" s="18">
        <v>0</v>
      </c>
      <c r="L60" s="16">
        <f t="shared" si="0"/>
        <v>2954840</v>
      </c>
    </row>
    <row r="61" spans="1:12" ht="50.1" customHeight="1">
      <c r="A61" s="14" t="s">
        <v>681</v>
      </c>
      <c r="B61" s="14" t="s">
        <v>6</v>
      </c>
      <c r="C61" s="14" t="s">
        <v>698</v>
      </c>
      <c r="D61" s="18" t="s">
        <v>7</v>
      </c>
      <c r="E61" s="18">
        <v>700300</v>
      </c>
      <c r="F61" s="18" t="s">
        <v>44</v>
      </c>
      <c r="G61" s="18"/>
      <c r="H61" s="15">
        <v>5.44</v>
      </c>
      <c r="I61" s="18">
        <v>2.72</v>
      </c>
      <c r="J61" s="18">
        <v>2.72</v>
      </c>
      <c r="K61" s="18">
        <v>0</v>
      </c>
      <c r="L61" s="16">
        <f t="shared" si="0"/>
        <v>4645760</v>
      </c>
    </row>
    <row r="62" spans="1:12" ht="50.1" customHeight="1">
      <c r="A62" s="14" t="s">
        <v>681</v>
      </c>
      <c r="B62" s="14" t="s">
        <v>6</v>
      </c>
      <c r="C62" s="14" t="s">
        <v>698</v>
      </c>
      <c r="D62" s="18" t="s">
        <v>7</v>
      </c>
      <c r="E62" s="18">
        <v>700305</v>
      </c>
      <c r="F62" s="18" t="s">
        <v>708</v>
      </c>
      <c r="G62" s="18" t="s">
        <v>709</v>
      </c>
      <c r="H62" s="15">
        <v>6.1099999999999994</v>
      </c>
      <c r="I62" s="18">
        <v>3.82</v>
      </c>
      <c r="J62" s="18">
        <v>2.29</v>
      </c>
      <c r="K62" s="18">
        <v>0</v>
      </c>
      <c r="L62" s="16">
        <f t="shared" si="0"/>
        <v>4511080</v>
      </c>
    </row>
    <row r="63" spans="1:12" ht="50.1" customHeight="1">
      <c r="A63" s="14" t="s">
        <v>681</v>
      </c>
      <c r="B63" s="14" t="s">
        <v>6</v>
      </c>
      <c r="C63" s="14" t="s">
        <v>698</v>
      </c>
      <c r="D63" s="18" t="s">
        <v>7</v>
      </c>
      <c r="E63" s="18">
        <v>700310</v>
      </c>
      <c r="F63" s="18" t="s">
        <v>710</v>
      </c>
      <c r="G63" s="18"/>
      <c r="H63" s="15">
        <v>7.44</v>
      </c>
      <c r="I63" s="18">
        <v>3.72</v>
      </c>
      <c r="J63" s="18">
        <v>3.72</v>
      </c>
      <c r="K63" s="18">
        <v>0</v>
      </c>
      <c r="L63" s="16">
        <f t="shared" si="0"/>
        <v>6353760</v>
      </c>
    </row>
    <row r="64" spans="1:12" ht="50.1" customHeight="1">
      <c r="A64" s="14" t="s">
        <v>681</v>
      </c>
      <c r="B64" s="14" t="s">
        <v>6</v>
      </c>
      <c r="C64" s="14" t="s">
        <v>698</v>
      </c>
      <c r="D64" s="18" t="s">
        <v>7</v>
      </c>
      <c r="E64" s="18">
        <v>700315</v>
      </c>
      <c r="F64" s="18" t="s">
        <v>45</v>
      </c>
      <c r="G64" s="18"/>
      <c r="H64" s="15">
        <v>13.46</v>
      </c>
      <c r="I64" s="18">
        <v>7.05</v>
      </c>
      <c r="J64" s="18">
        <v>6.41</v>
      </c>
      <c r="K64" s="18">
        <v>0</v>
      </c>
      <c r="L64" s="16">
        <f t="shared" si="0"/>
        <v>11199160</v>
      </c>
    </row>
    <row r="65" spans="1:12" ht="50.1" customHeight="1">
      <c r="A65" s="14" t="s">
        <v>681</v>
      </c>
      <c r="B65" s="14" t="s">
        <v>6</v>
      </c>
      <c r="C65" s="14" t="s">
        <v>698</v>
      </c>
      <c r="D65" s="18" t="s">
        <v>7</v>
      </c>
      <c r="E65" s="18">
        <v>700320</v>
      </c>
      <c r="F65" s="18" t="s">
        <v>46</v>
      </c>
      <c r="G65" s="18"/>
      <c r="H65" s="15">
        <v>2.1800000000000002</v>
      </c>
      <c r="I65" s="18">
        <v>1.0900000000000001</v>
      </c>
      <c r="J65" s="18">
        <v>1.0900000000000001</v>
      </c>
      <c r="K65" s="18">
        <v>0</v>
      </c>
      <c r="L65" s="16">
        <f t="shared" si="0"/>
        <v>1861720</v>
      </c>
    </row>
    <row r="66" spans="1:12" ht="50.1" customHeight="1">
      <c r="A66" s="14" t="s">
        <v>681</v>
      </c>
      <c r="B66" s="14" t="s">
        <v>6</v>
      </c>
      <c r="C66" s="14" t="s">
        <v>698</v>
      </c>
      <c r="D66" s="18" t="s">
        <v>7</v>
      </c>
      <c r="E66" s="18">
        <v>700325</v>
      </c>
      <c r="F66" s="18" t="s">
        <v>47</v>
      </c>
      <c r="G66" s="18"/>
      <c r="H66" s="15">
        <v>4.0999999999999996</v>
      </c>
      <c r="I66" s="18">
        <v>2.0499999999999998</v>
      </c>
      <c r="J66" s="18">
        <v>2.0499999999999998</v>
      </c>
      <c r="K66" s="18">
        <v>0</v>
      </c>
      <c r="L66" s="16">
        <f t="shared" si="0"/>
        <v>3501399.9999999995</v>
      </c>
    </row>
    <row r="67" spans="1:12" ht="50.1" customHeight="1">
      <c r="A67" s="14" t="s">
        <v>681</v>
      </c>
      <c r="B67" s="14" t="s">
        <v>6</v>
      </c>
      <c r="C67" s="14" t="s">
        <v>698</v>
      </c>
      <c r="D67" s="18" t="s">
        <v>7</v>
      </c>
      <c r="E67" s="18">
        <v>700330</v>
      </c>
      <c r="F67" s="18" t="s">
        <v>48</v>
      </c>
      <c r="G67" s="18"/>
      <c r="H67" s="15">
        <v>2.63</v>
      </c>
      <c r="I67" s="18">
        <v>1.27</v>
      </c>
      <c r="J67" s="18">
        <v>1.36</v>
      </c>
      <c r="K67" s="18">
        <v>0</v>
      </c>
      <c r="L67" s="16">
        <f t="shared" ref="L67:L130" si="1">(I67*392000)+(J67*1316000)</f>
        <v>2287600</v>
      </c>
    </row>
    <row r="68" spans="1:12" ht="50.1" customHeight="1">
      <c r="A68" s="14" t="s">
        <v>681</v>
      </c>
      <c r="B68" s="14" t="s">
        <v>6</v>
      </c>
      <c r="C68" s="14" t="s">
        <v>698</v>
      </c>
      <c r="D68" s="18" t="s">
        <v>7</v>
      </c>
      <c r="E68" s="18">
        <v>700335</v>
      </c>
      <c r="F68" s="18" t="s">
        <v>49</v>
      </c>
      <c r="G68" s="18"/>
      <c r="H68" s="15">
        <v>9.43</v>
      </c>
      <c r="I68" s="18">
        <v>4.09</v>
      </c>
      <c r="J68" s="18">
        <v>5.34</v>
      </c>
      <c r="K68" s="18">
        <v>0</v>
      </c>
      <c r="L68" s="16">
        <f t="shared" si="1"/>
        <v>8630720</v>
      </c>
    </row>
    <row r="69" spans="1:12" ht="50.1" customHeight="1">
      <c r="A69" s="14" t="s">
        <v>681</v>
      </c>
      <c r="B69" s="14" t="s">
        <v>6</v>
      </c>
      <c r="C69" s="14" t="s">
        <v>698</v>
      </c>
      <c r="D69" s="18" t="s">
        <v>7</v>
      </c>
      <c r="E69" s="18">
        <v>700340</v>
      </c>
      <c r="F69" s="18" t="s">
        <v>50</v>
      </c>
      <c r="G69" s="18"/>
      <c r="H69" s="15">
        <v>14.01</v>
      </c>
      <c r="I69" s="18">
        <v>6.37</v>
      </c>
      <c r="J69" s="18">
        <v>7.64</v>
      </c>
      <c r="K69" s="18">
        <v>0</v>
      </c>
      <c r="L69" s="16">
        <f t="shared" si="1"/>
        <v>12551280</v>
      </c>
    </row>
    <row r="70" spans="1:12" ht="50.1" customHeight="1">
      <c r="A70" s="14" t="s">
        <v>681</v>
      </c>
      <c r="B70" s="14" t="s">
        <v>6</v>
      </c>
      <c r="C70" s="14" t="s">
        <v>698</v>
      </c>
      <c r="D70" s="18" t="s">
        <v>7</v>
      </c>
      <c r="E70" s="18">
        <v>700345</v>
      </c>
      <c r="F70" s="18" t="s">
        <v>51</v>
      </c>
      <c r="G70" s="18"/>
      <c r="H70" s="15">
        <v>8.3800000000000008</v>
      </c>
      <c r="I70" s="18">
        <v>3.81</v>
      </c>
      <c r="J70" s="18">
        <v>4.57</v>
      </c>
      <c r="K70" s="18">
        <v>0</v>
      </c>
      <c r="L70" s="16">
        <f t="shared" si="1"/>
        <v>7507640</v>
      </c>
    </row>
    <row r="71" spans="1:12" ht="50.1" customHeight="1">
      <c r="A71" s="14" t="s">
        <v>681</v>
      </c>
      <c r="B71" s="14" t="s">
        <v>6</v>
      </c>
      <c r="C71" s="14" t="s">
        <v>698</v>
      </c>
      <c r="D71" s="18" t="s">
        <v>7</v>
      </c>
      <c r="E71" s="18">
        <v>700350</v>
      </c>
      <c r="F71" s="18" t="s">
        <v>52</v>
      </c>
      <c r="G71" s="18"/>
      <c r="H71" s="15">
        <v>4.5999999999999996</v>
      </c>
      <c r="I71" s="18">
        <v>2.2999999999999998</v>
      </c>
      <c r="J71" s="18">
        <v>2.2999999999999998</v>
      </c>
      <c r="K71" s="18">
        <v>0</v>
      </c>
      <c r="L71" s="16">
        <f t="shared" si="1"/>
        <v>3928399.9999999995</v>
      </c>
    </row>
    <row r="72" spans="1:12" ht="50.1" customHeight="1">
      <c r="A72" s="14" t="s">
        <v>681</v>
      </c>
      <c r="B72" s="14" t="s">
        <v>6</v>
      </c>
      <c r="C72" s="14" t="s">
        <v>698</v>
      </c>
      <c r="D72" s="18" t="s">
        <v>7</v>
      </c>
      <c r="E72" s="18">
        <v>700355</v>
      </c>
      <c r="F72" s="18" t="s">
        <v>711</v>
      </c>
      <c r="G72" s="18"/>
      <c r="H72" s="15">
        <v>5.16</v>
      </c>
      <c r="I72" s="18">
        <v>2.4900000000000002</v>
      </c>
      <c r="J72" s="18">
        <v>2.67</v>
      </c>
      <c r="K72" s="18">
        <v>0</v>
      </c>
      <c r="L72" s="16">
        <f t="shared" si="1"/>
        <v>4489800</v>
      </c>
    </row>
    <row r="73" spans="1:12" ht="50.1" customHeight="1">
      <c r="A73" s="14" t="s">
        <v>681</v>
      </c>
      <c r="B73" s="14" t="s">
        <v>6</v>
      </c>
      <c r="C73" s="14" t="s">
        <v>698</v>
      </c>
      <c r="D73" s="18" t="s">
        <v>7</v>
      </c>
      <c r="E73" s="18">
        <v>700360</v>
      </c>
      <c r="F73" s="18" t="s">
        <v>53</v>
      </c>
      <c r="G73" s="18"/>
      <c r="H73" s="15">
        <v>5.97</v>
      </c>
      <c r="I73" s="18">
        <v>2.88</v>
      </c>
      <c r="J73" s="18">
        <v>3.09</v>
      </c>
      <c r="K73" s="18">
        <v>0</v>
      </c>
      <c r="L73" s="16">
        <f t="shared" si="1"/>
        <v>5195400</v>
      </c>
    </row>
    <row r="74" spans="1:12" ht="50.1" customHeight="1">
      <c r="A74" s="14" t="s">
        <v>681</v>
      </c>
      <c r="B74" s="14" t="s">
        <v>6</v>
      </c>
      <c r="C74" s="14" t="s">
        <v>698</v>
      </c>
      <c r="D74" s="18" t="s">
        <v>7</v>
      </c>
      <c r="E74" s="18">
        <v>700365</v>
      </c>
      <c r="F74" s="18" t="s">
        <v>712</v>
      </c>
      <c r="G74" s="18"/>
      <c r="H74" s="15">
        <v>7.5600000000000005</v>
      </c>
      <c r="I74" s="18">
        <v>3.65</v>
      </c>
      <c r="J74" s="18">
        <v>3.91</v>
      </c>
      <c r="K74" s="18">
        <v>0</v>
      </c>
      <c r="L74" s="16">
        <f t="shared" si="1"/>
        <v>6576360</v>
      </c>
    </row>
    <row r="75" spans="1:12" ht="50.1" customHeight="1">
      <c r="A75" s="14" t="s">
        <v>681</v>
      </c>
      <c r="B75" s="14" t="s">
        <v>6</v>
      </c>
      <c r="C75" s="14" t="s">
        <v>698</v>
      </c>
      <c r="D75" s="18" t="s">
        <v>7</v>
      </c>
      <c r="E75" s="18">
        <v>700370</v>
      </c>
      <c r="F75" s="18" t="s">
        <v>54</v>
      </c>
      <c r="G75" s="18"/>
      <c r="H75" s="15">
        <v>2.0300000000000002</v>
      </c>
      <c r="I75" s="18">
        <v>1</v>
      </c>
      <c r="J75" s="18">
        <v>1.03</v>
      </c>
      <c r="K75" s="18">
        <v>0</v>
      </c>
      <c r="L75" s="16">
        <f t="shared" si="1"/>
        <v>1747480</v>
      </c>
    </row>
    <row r="76" spans="1:12" ht="50.1" customHeight="1">
      <c r="A76" s="68" t="s">
        <v>681</v>
      </c>
      <c r="B76" s="68" t="s">
        <v>6</v>
      </c>
      <c r="C76" s="68" t="s">
        <v>698</v>
      </c>
      <c r="D76" s="69" t="s">
        <v>7</v>
      </c>
      <c r="E76" s="69">
        <v>700375</v>
      </c>
      <c r="F76" s="69" t="s">
        <v>713</v>
      </c>
      <c r="G76" s="69"/>
      <c r="H76" s="70">
        <v>9</v>
      </c>
      <c r="I76" s="69">
        <v>4.5</v>
      </c>
      <c r="J76" s="69">
        <v>4.5</v>
      </c>
      <c r="K76" s="69">
        <v>0</v>
      </c>
      <c r="L76" s="16">
        <f t="shared" si="1"/>
        <v>7686000</v>
      </c>
    </row>
    <row r="77" spans="1:12" ht="50.1" customHeight="1">
      <c r="A77" s="14" t="s">
        <v>681</v>
      </c>
      <c r="B77" s="14" t="s">
        <v>6</v>
      </c>
      <c r="C77" s="14" t="s">
        <v>698</v>
      </c>
      <c r="D77" s="18" t="s">
        <v>7</v>
      </c>
      <c r="E77" s="18">
        <v>700380</v>
      </c>
      <c r="F77" s="18" t="s">
        <v>55</v>
      </c>
      <c r="G77" s="18"/>
      <c r="H77" s="15">
        <v>6.24</v>
      </c>
      <c r="I77" s="18">
        <v>3.12</v>
      </c>
      <c r="J77" s="18">
        <v>3.12</v>
      </c>
      <c r="K77" s="18">
        <v>0</v>
      </c>
      <c r="L77" s="16">
        <f t="shared" si="1"/>
        <v>5328960</v>
      </c>
    </row>
    <row r="78" spans="1:12" ht="50.1" customHeight="1">
      <c r="A78" s="14" t="s">
        <v>681</v>
      </c>
      <c r="B78" s="14" t="s">
        <v>6</v>
      </c>
      <c r="C78" s="14" t="s">
        <v>698</v>
      </c>
      <c r="D78" s="18" t="s">
        <v>7</v>
      </c>
      <c r="E78" s="18">
        <v>700385</v>
      </c>
      <c r="F78" s="18" t="s">
        <v>56</v>
      </c>
      <c r="G78" s="18"/>
      <c r="H78" s="15">
        <v>2.1800000000000002</v>
      </c>
      <c r="I78" s="18">
        <v>1.0900000000000001</v>
      </c>
      <c r="J78" s="18">
        <v>1.0900000000000001</v>
      </c>
      <c r="K78" s="18">
        <v>0</v>
      </c>
      <c r="L78" s="16">
        <f t="shared" si="1"/>
        <v>1861720</v>
      </c>
    </row>
    <row r="79" spans="1:12" ht="50.1" customHeight="1">
      <c r="A79" s="14" t="s">
        <v>681</v>
      </c>
      <c r="B79" s="14" t="s">
        <v>6</v>
      </c>
      <c r="C79" s="14" t="s">
        <v>698</v>
      </c>
      <c r="D79" s="18" t="s">
        <v>7</v>
      </c>
      <c r="E79" s="18">
        <v>700390</v>
      </c>
      <c r="F79" s="18" t="s">
        <v>57</v>
      </c>
      <c r="G79" s="18"/>
      <c r="H79" s="15">
        <v>2.3199999999999998</v>
      </c>
      <c r="I79" s="18">
        <v>1.1599999999999999</v>
      </c>
      <c r="J79" s="18">
        <v>1.1599999999999999</v>
      </c>
      <c r="K79" s="18">
        <v>0</v>
      </c>
      <c r="L79" s="16">
        <f t="shared" si="1"/>
        <v>1981280</v>
      </c>
    </row>
    <row r="80" spans="1:12" ht="50.1" customHeight="1">
      <c r="A80" s="14" t="s">
        <v>681</v>
      </c>
      <c r="B80" s="14" t="s">
        <v>6</v>
      </c>
      <c r="C80" s="14" t="s">
        <v>698</v>
      </c>
      <c r="D80" s="18" t="s">
        <v>7</v>
      </c>
      <c r="E80" s="18">
        <v>700395</v>
      </c>
      <c r="F80" s="18" t="s">
        <v>714</v>
      </c>
      <c r="G80" s="18"/>
      <c r="H80" s="15">
        <v>7.23</v>
      </c>
      <c r="I80" s="18">
        <v>3.79</v>
      </c>
      <c r="J80" s="18">
        <v>3.44</v>
      </c>
      <c r="K80" s="18">
        <v>0</v>
      </c>
      <c r="L80" s="16">
        <f t="shared" si="1"/>
        <v>6012720</v>
      </c>
    </row>
    <row r="81" spans="1:12" ht="50.1" customHeight="1">
      <c r="A81" s="14" t="s">
        <v>681</v>
      </c>
      <c r="B81" s="14" t="s">
        <v>6</v>
      </c>
      <c r="C81" s="14" t="s">
        <v>698</v>
      </c>
      <c r="D81" s="18" t="s">
        <v>7</v>
      </c>
      <c r="E81" s="18">
        <v>700400</v>
      </c>
      <c r="F81" s="21" t="s">
        <v>58</v>
      </c>
      <c r="G81" s="18"/>
      <c r="H81" s="15">
        <v>17.09</v>
      </c>
      <c r="I81" s="18">
        <v>7.77</v>
      </c>
      <c r="J81" s="18">
        <v>9.32</v>
      </c>
      <c r="K81" s="18">
        <v>0</v>
      </c>
      <c r="L81" s="16">
        <f t="shared" si="1"/>
        <v>15310960</v>
      </c>
    </row>
    <row r="82" spans="1:12" ht="50.1" customHeight="1">
      <c r="A82" s="14" t="s">
        <v>681</v>
      </c>
      <c r="B82" s="14" t="s">
        <v>6</v>
      </c>
      <c r="C82" s="14" t="s">
        <v>698</v>
      </c>
      <c r="D82" s="18" t="s">
        <v>7</v>
      </c>
      <c r="E82" s="18">
        <v>700405</v>
      </c>
      <c r="F82" s="18" t="s">
        <v>59</v>
      </c>
      <c r="G82" s="18"/>
      <c r="H82" s="15">
        <v>53.2</v>
      </c>
      <c r="I82" s="18">
        <v>28.65</v>
      </c>
      <c r="J82" s="18">
        <v>24.55</v>
      </c>
      <c r="K82" s="18">
        <v>0</v>
      </c>
      <c r="L82" s="16">
        <f t="shared" si="1"/>
        <v>43538600</v>
      </c>
    </row>
    <row r="83" spans="1:12" ht="50.1" customHeight="1">
      <c r="A83" s="14" t="s">
        <v>681</v>
      </c>
      <c r="B83" s="14" t="s">
        <v>6</v>
      </c>
      <c r="C83" s="14" t="s">
        <v>670</v>
      </c>
      <c r="D83" s="18" t="s">
        <v>7</v>
      </c>
      <c r="E83" s="18">
        <v>700410</v>
      </c>
      <c r="F83" s="18" t="s">
        <v>715</v>
      </c>
      <c r="G83" s="18"/>
      <c r="H83" s="15">
        <v>2.3199999999999998</v>
      </c>
      <c r="I83" s="18">
        <v>1.1599999999999999</v>
      </c>
      <c r="J83" s="18">
        <v>1.1599999999999999</v>
      </c>
      <c r="K83" s="18">
        <v>0</v>
      </c>
      <c r="L83" s="16">
        <f t="shared" si="1"/>
        <v>1981280</v>
      </c>
    </row>
    <row r="84" spans="1:12" ht="50.1" customHeight="1">
      <c r="A84" s="14" t="s">
        <v>681</v>
      </c>
      <c r="B84" s="14" t="s">
        <v>6</v>
      </c>
      <c r="C84" s="14" t="s">
        <v>670</v>
      </c>
      <c r="D84" s="18" t="s">
        <v>7</v>
      </c>
      <c r="E84" s="18">
        <v>700415</v>
      </c>
      <c r="F84" s="18" t="s">
        <v>716</v>
      </c>
      <c r="G84" s="18"/>
      <c r="H84" s="15">
        <v>3.96</v>
      </c>
      <c r="I84" s="18">
        <v>1.98</v>
      </c>
      <c r="J84" s="18">
        <v>1.98</v>
      </c>
      <c r="K84" s="18">
        <v>0</v>
      </c>
      <c r="L84" s="16">
        <f t="shared" si="1"/>
        <v>3381840</v>
      </c>
    </row>
    <row r="85" spans="1:12" ht="50.1" customHeight="1">
      <c r="A85" s="14" t="s">
        <v>681</v>
      </c>
      <c r="B85" s="14" t="s">
        <v>6</v>
      </c>
      <c r="C85" s="14" t="s">
        <v>670</v>
      </c>
      <c r="D85" s="18" t="s">
        <v>7</v>
      </c>
      <c r="E85" s="18">
        <v>700420</v>
      </c>
      <c r="F85" s="18" t="s">
        <v>60</v>
      </c>
      <c r="G85" s="18"/>
      <c r="H85" s="15">
        <v>1.49</v>
      </c>
      <c r="I85" s="18">
        <v>0.72</v>
      </c>
      <c r="J85" s="18">
        <v>0.77</v>
      </c>
      <c r="K85" s="18">
        <v>0</v>
      </c>
      <c r="L85" s="16">
        <f t="shared" si="1"/>
        <v>1295560</v>
      </c>
    </row>
    <row r="86" spans="1:12" ht="50.1" customHeight="1">
      <c r="A86" s="14" t="s">
        <v>681</v>
      </c>
      <c r="B86" s="14" t="s">
        <v>6</v>
      </c>
      <c r="C86" s="14" t="s">
        <v>670</v>
      </c>
      <c r="D86" s="18" t="s">
        <v>7</v>
      </c>
      <c r="E86" s="18">
        <v>700425</v>
      </c>
      <c r="F86" s="18" t="s">
        <v>61</v>
      </c>
      <c r="G86" s="18"/>
      <c r="H86" s="15">
        <v>2.06</v>
      </c>
      <c r="I86" s="18">
        <v>1.03</v>
      </c>
      <c r="J86" s="18">
        <v>1.03</v>
      </c>
      <c r="K86" s="18">
        <v>0</v>
      </c>
      <c r="L86" s="16">
        <f t="shared" si="1"/>
        <v>1759240</v>
      </c>
    </row>
    <row r="87" spans="1:12" ht="50.1" customHeight="1">
      <c r="A87" s="14" t="s">
        <v>681</v>
      </c>
      <c r="B87" s="14" t="s">
        <v>6</v>
      </c>
      <c r="C87" s="14" t="s">
        <v>670</v>
      </c>
      <c r="D87" s="18" t="s">
        <v>7</v>
      </c>
      <c r="E87" s="18">
        <v>700430</v>
      </c>
      <c r="F87" s="18" t="s">
        <v>62</v>
      </c>
      <c r="G87" s="18"/>
      <c r="H87" s="15">
        <v>2.98</v>
      </c>
      <c r="I87" s="18">
        <v>1.49</v>
      </c>
      <c r="J87" s="18">
        <v>1.49</v>
      </c>
      <c r="K87" s="18">
        <v>0</v>
      </c>
      <c r="L87" s="16">
        <f t="shared" si="1"/>
        <v>2544920</v>
      </c>
    </row>
    <row r="88" spans="1:12" ht="50.1" customHeight="1">
      <c r="A88" s="14" t="s">
        <v>681</v>
      </c>
      <c r="B88" s="14" t="s">
        <v>6</v>
      </c>
      <c r="C88" s="14" t="s">
        <v>670</v>
      </c>
      <c r="D88" s="18" t="s">
        <v>7</v>
      </c>
      <c r="E88" s="18">
        <v>700435</v>
      </c>
      <c r="F88" s="18" t="s">
        <v>63</v>
      </c>
      <c r="G88" s="18"/>
      <c r="H88" s="15">
        <v>2.98</v>
      </c>
      <c r="I88" s="18">
        <v>1.49</v>
      </c>
      <c r="J88" s="18">
        <v>1.49</v>
      </c>
      <c r="K88" s="18">
        <v>0</v>
      </c>
      <c r="L88" s="16">
        <f t="shared" si="1"/>
        <v>2544920</v>
      </c>
    </row>
    <row r="89" spans="1:12" ht="50.1" customHeight="1">
      <c r="A89" s="14" t="s">
        <v>681</v>
      </c>
      <c r="B89" s="14" t="s">
        <v>6</v>
      </c>
      <c r="C89" s="14" t="s">
        <v>670</v>
      </c>
      <c r="D89" s="18" t="s">
        <v>7</v>
      </c>
      <c r="E89" s="18">
        <v>700440</v>
      </c>
      <c r="F89" s="18" t="s">
        <v>64</v>
      </c>
      <c r="G89" s="18"/>
      <c r="H89" s="15">
        <v>5.48</v>
      </c>
      <c r="I89" s="18">
        <v>2.74</v>
      </c>
      <c r="J89" s="18">
        <v>2.74</v>
      </c>
      <c r="K89" s="18">
        <v>0</v>
      </c>
      <c r="L89" s="16">
        <f t="shared" si="1"/>
        <v>4679920</v>
      </c>
    </row>
    <row r="90" spans="1:12" ht="50.1" customHeight="1">
      <c r="A90" s="14" t="s">
        <v>681</v>
      </c>
      <c r="B90" s="14" t="s">
        <v>6</v>
      </c>
      <c r="C90" s="14" t="s">
        <v>670</v>
      </c>
      <c r="D90" s="18" t="s">
        <v>7</v>
      </c>
      <c r="E90" s="18">
        <v>700445</v>
      </c>
      <c r="F90" s="18" t="s">
        <v>65</v>
      </c>
      <c r="G90" s="18"/>
      <c r="H90" s="15">
        <v>3.66</v>
      </c>
      <c r="I90" s="18">
        <v>1.83</v>
      </c>
      <c r="J90" s="18">
        <v>1.83</v>
      </c>
      <c r="K90" s="18">
        <v>0</v>
      </c>
      <c r="L90" s="16">
        <f t="shared" si="1"/>
        <v>3125640</v>
      </c>
    </row>
    <row r="91" spans="1:12" ht="50.1" customHeight="1">
      <c r="A91" s="14" t="s">
        <v>681</v>
      </c>
      <c r="B91" s="14" t="s">
        <v>6</v>
      </c>
      <c r="C91" s="14" t="s">
        <v>670</v>
      </c>
      <c r="D91" s="18" t="s">
        <v>7</v>
      </c>
      <c r="E91" s="18">
        <v>700450</v>
      </c>
      <c r="F91" s="18" t="s">
        <v>717</v>
      </c>
      <c r="G91" s="18"/>
      <c r="H91" s="15">
        <v>2.3199999999999998</v>
      </c>
      <c r="I91" s="18">
        <v>1.1599999999999999</v>
      </c>
      <c r="J91" s="18">
        <v>1.1599999999999999</v>
      </c>
      <c r="K91" s="18">
        <v>0</v>
      </c>
      <c r="L91" s="16">
        <f t="shared" si="1"/>
        <v>1981280</v>
      </c>
    </row>
    <row r="92" spans="1:12" ht="50.1" customHeight="1">
      <c r="A92" s="14" t="s">
        <v>681</v>
      </c>
      <c r="B92" s="14" t="s">
        <v>6</v>
      </c>
      <c r="C92" s="14" t="s">
        <v>670</v>
      </c>
      <c r="D92" s="18" t="s">
        <v>7</v>
      </c>
      <c r="E92" s="18">
        <v>700455</v>
      </c>
      <c r="F92" s="18" t="s">
        <v>66</v>
      </c>
      <c r="G92" s="18"/>
      <c r="H92" s="15">
        <v>3.26</v>
      </c>
      <c r="I92" s="18">
        <v>1.63</v>
      </c>
      <c r="J92" s="18">
        <v>1.63</v>
      </c>
      <c r="K92" s="18">
        <v>0</v>
      </c>
      <c r="L92" s="16">
        <f t="shared" si="1"/>
        <v>2784040</v>
      </c>
    </row>
    <row r="93" spans="1:12" ht="50.1" customHeight="1">
      <c r="A93" s="14" t="s">
        <v>681</v>
      </c>
      <c r="B93" s="14" t="s">
        <v>6</v>
      </c>
      <c r="C93" s="14" t="s">
        <v>670</v>
      </c>
      <c r="D93" s="18" t="s">
        <v>7</v>
      </c>
      <c r="E93" s="18">
        <v>700460</v>
      </c>
      <c r="F93" s="18" t="s">
        <v>718</v>
      </c>
      <c r="G93" s="18"/>
      <c r="H93" s="15">
        <v>3.4</v>
      </c>
      <c r="I93" s="18">
        <v>1.7</v>
      </c>
      <c r="J93" s="18">
        <v>1.7</v>
      </c>
      <c r="K93" s="18">
        <v>0</v>
      </c>
      <c r="L93" s="16">
        <f t="shared" si="1"/>
        <v>2903600</v>
      </c>
    </row>
    <row r="94" spans="1:12" ht="50.1" customHeight="1">
      <c r="A94" s="14" t="s">
        <v>681</v>
      </c>
      <c r="B94" s="14" t="s">
        <v>6</v>
      </c>
      <c r="C94" s="14" t="s">
        <v>670</v>
      </c>
      <c r="D94" s="18" t="s">
        <v>7</v>
      </c>
      <c r="E94" s="18">
        <v>700465</v>
      </c>
      <c r="F94" s="18" t="s">
        <v>67</v>
      </c>
      <c r="G94" s="18"/>
      <c r="H94" s="15">
        <v>1.6</v>
      </c>
      <c r="I94" s="18">
        <v>0.76</v>
      </c>
      <c r="J94" s="18">
        <v>0.84</v>
      </c>
      <c r="K94" s="18">
        <v>0</v>
      </c>
      <c r="L94" s="16">
        <f t="shared" si="1"/>
        <v>1403360</v>
      </c>
    </row>
    <row r="95" spans="1:12" ht="50.1" customHeight="1">
      <c r="A95" s="14" t="s">
        <v>681</v>
      </c>
      <c r="B95" s="14" t="s">
        <v>6</v>
      </c>
      <c r="C95" s="14" t="s">
        <v>670</v>
      </c>
      <c r="D95" s="18" t="s">
        <v>68</v>
      </c>
      <c r="E95" s="18">
        <v>700466</v>
      </c>
      <c r="F95" s="18" t="s">
        <v>719</v>
      </c>
      <c r="G95" s="18"/>
      <c r="H95" s="15">
        <v>14</v>
      </c>
      <c r="I95" s="17">
        <v>3</v>
      </c>
      <c r="J95" s="17">
        <v>11</v>
      </c>
      <c r="K95" s="18">
        <v>0</v>
      </c>
      <c r="L95" s="16">
        <f t="shared" si="1"/>
        <v>15652000</v>
      </c>
    </row>
    <row r="96" spans="1:12" ht="50.1" customHeight="1">
      <c r="A96" s="14" t="s">
        <v>681</v>
      </c>
      <c r="B96" s="14" t="s">
        <v>6</v>
      </c>
      <c r="C96" s="14" t="s">
        <v>670</v>
      </c>
      <c r="D96" s="18" t="s">
        <v>7</v>
      </c>
      <c r="E96" s="18">
        <v>700470</v>
      </c>
      <c r="F96" s="18" t="s">
        <v>69</v>
      </c>
      <c r="G96" s="18" t="s">
        <v>720</v>
      </c>
      <c r="H96" s="15">
        <v>9.6</v>
      </c>
      <c r="I96" s="18">
        <v>4.5999999999999996</v>
      </c>
      <c r="J96" s="18">
        <v>5</v>
      </c>
      <c r="K96" s="18">
        <v>0</v>
      </c>
      <c r="L96" s="16">
        <f t="shared" si="1"/>
        <v>8383200</v>
      </c>
    </row>
    <row r="97" spans="1:12" ht="50.1" customHeight="1">
      <c r="A97" s="14" t="s">
        <v>681</v>
      </c>
      <c r="B97" s="14" t="s">
        <v>6</v>
      </c>
      <c r="C97" s="14" t="s">
        <v>670</v>
      </c>
      <c r="D97" s="18" t="s">
        <v>7</v>
      </c>
      <c r="E97" s="18">
        <v>700475</v>
      </c>
      <c r="F97" s="18" t="s">
        <v>70</v>
      </c>
      <c r="G97" s="18" t="s">
        <v>720</v>
      </c>
      <c r="H97" s="15">
        <v>9.6</v>
      </c>
      <c r="I97" s="18">
        <v>4.5999999999999996</v>
      </c>
      <c r="J97" s="18">
        <v>5</v>
      </c>
      <c r="K97" s="18">
        <v>0</v>
      </c>
      <c r="L97" s="16">
        <f t="shared" si="1"/>
        <v>8383200</v>
      </c>
    </row>
    <row r="98" spans="1:12" ht="50.1" customHeight="1">
      <c r="A98" s="14" t="s">
        <v>681</v>
      </c>
      <c r="B98" s="14" t="s">
        <v>6</v>
      </c>
      <c r="C98" s="14" t="s">
        <v>670</v>
      </c>
      <c r="D98" s="18" t="s">
        <v>7</v>
      </c>
      <c r="E98" s="18">
        <v>700480</v>
      </c>
      <c r="F98" s="18" t="s">
        <v>71</v>
      </c>
      <c r="G98" s="18" t="s">
        <v>720</v>
      </c>
      <c r="H98" s="15">
        <v>9.6</v>
      </c>
      <c r="I98" s="18">
        <v>4.5999999999999996</v>
      </c>
      <c r="J98" s="18">
        <v>5</v>
      </c>
      <c r="K98" s="18">
        <v>0</v>
      </c>
      <c r="L98" s="16">
        <f t="shared" si="1"/>
        <v>8383200</v>
      </c>
    </row>
    <row r="99" spans="1:12" ht="50.1" customHeight="1">
      <c r="A99" s="14" t="s">
        <v>681</v>
      </c>
      <c r="B99" s="14" t="s">
        <v>6</v>
      </c>
      <c r="C99" s="14" t="s">
        <v>670</v>
      </c>
      <c r="D99" s="18" t="s">
        <v>7</v>
      </c>
      <c r="E99" s="18">
        <v>700485</v>
      </c>
      <c r="F99" s="18" t="s">
        <v>72</v>
      </c>
      <c r="G99" s="18" t="s">
        <v>720</v>
      </c>
      <c r="H99" s="15">
        <v>11.9</v>
      </c>
      <c r="I99" s="18">
        <v>6</v>
      </c>
      <c r="J99" s="18">
        <v>5.9</v>
      </c>
      <c r="K99" s="18">
        <v>0</v>
      </c>
      <c r="L99" s="16">
        <f t="shared" si="1"/>
        <v>10116400</v>
      </c>
    </row>
    <row r="100" spans="1:12" ht="50.1" customHeight="1">
      <c r="A100" s="14" t="s">
        <v>681</v>
      </c>
      <c r="B100" s="14" t="s">
        <v>6</v>
      </c>
      <c r="C100" s="14" t="s">
        <v>670</v>
      </c>
      <c r="D100" s="18" t="s">
        <v>7</v>
      </c>
      <c r="E100" s="17">
        <v>700490</v>
      </c>
      <c r="F100" s="18" t="s">
        <v>721</v>
      </c>
      <c r="G100" s="18" t="s">
        <v>720</v>
      </c>
      <c r="H100" s="15">
        <v>15.8</v>
      </c>
      <c r="I100" s="18">
        <v>7.8</v>
      </c>
      <c r="J100" s="18">
        <v>8</v>
      </c>
      <c r="K100" s="18">
        <v>0</v>
      </c>
      <c r="L100" s="16">
        <f t="shared" si="1"/>
        <v>13585600</v>
      </c>
    </row>
    <row r="101" spans="1:12" ht="50.1" customHeight="1">
      <c r="A101" s="14" t="s">
        <v>681</v>
      </c>
      <c r="B101" s="14" t="s">
        <v>6</v>
      </c>
      <c r="C101" s="14" t="s">
        <v>670</v>
      </c>
      <c r="D101" s="18" t="s">
        <v>7</v>
      </c>
      <c r="E101" s="18">
        <v>700495</v>
      </c>
      <c r="F101" s="18" t="s">
        <v>73</v>
      </c>
      <c r="G101" s="18"/>
      <c r="H101" s="15">
        <v>7.4599999999999991</v>
      </c>
      <c r="I101" s="18">
        <v>4.0199999999999996</v>
      </c>
      <c r="J101" s="18">
        <v>3.44</v>
      </c>
      <c r="K101" s="18">
        <v>0</v>
      </c>
      <c r="L101" s="16">
        <f t="shared" si="1"/>
        <v>6102880</v>
      </c>
    </row>
    <row r="102" spans="1:12" ht="50.1" customHeight="1">
      <c r="A102" s="14" t="s">
        <v>681</v>
      </c>
      <c r="B102" s="14" t="s">
        <v>6</v>
      </c>
      <c r="C102" s="14" t="s">
        <v>722</v>
      </c>
      <c r="D102" s="18" t="s">
        <v>7</v>
      </c>
      <c r="E102" s="18">
        <v>700500</v>
      </c>
      <c r="F102" s="18" t="s">
        <v>74</v>
      </c>
      <c r="G102" s="18"/>
      <c r="H102" s="15">
        <v>1.64</v>
      </c>
      <c r="I102" s="18">
        <v>0.82</v>
      </c>
      <c r="J102" s="18">
        <v>0.82</v>
      </c>
      <c r="K102" s="18">
        <v>0</v>
      </c>
      <c r="L102" s="16">
        <f t="shared" si="1"/>
        <v>1400560</v>
      </c>
    </row>
    <row r="103" spans="1:12" ht="50.1" customHeight="1">
      <c r="A103" s="14" t="s">
        <v>681</v>
      </c>
      <c r="B103" s="14" t="s">
        <v>6</v>
      </c>
      <c r="C103" s="14" t="s">
        <v>722</v>
      </c>
      <c r="D103" s="18" t="s">
        <v>7</v>
      </c>
      <c r="E103" s="18">
        <v>700505</v>
      </c>
      <c r="F103" s="18" t="s">
        <v>75</v>
      </c>
      <c r="G103" s="18"/>
      <c r="H103" s="15">
        <v>1.32</v>
      </c>
      <c r="I103" s="18">
        <v>0.66</v>
      </c>
      <c r="J103" s="18">
        <v>0.66</v>
      </c>
      <c r="K103" s="18">
        <v>0</v>
      </c>
      <c r="L103" s="16">
        <f t="shared" si="1"/>
        <v>1127280</v>
      </c>
    </row>
    <row r="104" spans="1:12" ht="50.1" customHeight="1">
      <c r="A104" s="14" t="s">
        <v>681</v>
      </c>
      <c r="B104" s="14" t="s">
        <v>6</v>
      </c>
      <c r="C104" s="14" t="s">
        <v>722</v>
      </c>
      <c r="D104" s="18" t="s">
        <v>7</v>
      </c>
      <c r="E104" s="18">
        <v>700510</v>
      </c>
      <c r="F104" s="18" t="s">
        <v>723</v>
      </c>
      <c r="G104" s="18"/>
      <c r="H104" s="15">
        <v>1.6</v>
      </c>
      <c r="I104" s="18">
        <v>0.76</v>
      </c>
      <c r="J104" s="18">
        <v>0.84</v>
      </c>
      <c r="K104" s="18">
        <v>0</v>
      </c>
      <c r="L104" s="16">
        <f t="shared" si="1"/>
        <v>1403360</v>
      </c>
    </row>
    <row r="105" spans="1:12" ht="50.1" customHeight="1">
      <c r="A105" s="14" t="s">
        <v>681</v>
      </c>
      <c r="B105" s="14" t="s">
        <v>6</v>
      </c>
      <c r="C105" s="14" t="s">
        <v>722</v>
      </c>
      <c r="D105" s="18" t="s">
        <v>7</v>
      </c>
      <c r="E105" s="18">
        <v>700515</v>
      </c>
      <c r="F105" s="18" t="s">
        <v>724</v>
      </c>
      <c r="G105" s="18"/>
      <c r="H105" s="15">
        <v>1.6</v>
      </c>
      <c r="I105" s="18">
        <v>0.76</v>
      </c>
      <c r="J105" s="18">
        <v>0.84</v>
      </c>
      <c r="K105" s="18">
        <v>0</v>
      </c>
      <c r="L105" s="16">
        <f t="shared" si="1"/>
        <v>1403360</v>
      </c>
    </row>
    <row r="106" spans="1:12" ht="50.1" customHeight="1">
      <c r="A106" s="14" t="s">
        <v>681</v>
      </c>
      <c r="B106" s="14" t="s">
        <v>6</v>
      </c>
      <c r="C106" s="14" t="s">
        <v>722</v>
      </c>
      <c r="D106" s="18" t="s">
        <v>7</v>
      </c>
      <c r="E106" s="18">
        <v>700520</v>
      </c>
      <c r="F106" s="18" t="s">
        <v>725</v>
      </c>
      <c r="G106" s="18"/>
      <c r="H106" s="15">
        <v>1.32</v>
      </c>
      <c r="I106" s="18">
        <v>0.66</v>
      </c>
      <c r="J106" s="18">
        <v>0.66</v>
      </c>
      <c r="K106" s="18">
        <v>0</v>
      </c>
      <c r="L106" s="16">
        <f t="shared" si="1"/>
        <v>1127280</v>
      </c>
    </row>
    <row r="107" spans="1:12" ht="50.1" customHeight="1">
      <c r="A107" s="14" t="s">
        <v>681</v>
      </c>
      <c r="B107" s="14" t="s">
        <v>6</v>
      </c>
      <c r="C107" s="14" t="s">
        <v>722</v>
      </c>
      <c r="D107" s="18" t="s">
        <v>7</v>
      </c>
      <c r="E107" s="18">
        <v>700525</v>
      </c>
      <c r="F107" s="18" t="s">
        <v>726</v>
      </c>
      <c r="G107" s="18"/>
      <c r="H107" s="15">
        <v>1.66</v>
      </c>
      <c r="I107" s="18">
        <v>0.82</v>
      </c>
      <c r="J107" s="18">
        <v>0.84</v>
      </c>
      <c r="K107" s="18">
        <v>0</v>
      </c>
      <c r="L107" s="16">
        <f t="shared" si="1"/>
        <v>1426880</v>
      </c>
    </row>
    <row r="108" spans="1:12" ht="50.1" customHeight="1">
      <c r="A108" s="14" t="s">
        <v>681</v>
      </c>
      <c r="B108" s="14" t="s">
        <v>6</v>
      </c>
      <c r="C108" s="14" t="s">
        <v>722</v>
      </c>
      <c r="D108" s="18" t="s">
        <v>7</v>
      </c>
      <c r="E108" s="18">
        <v>700530</v>
      </c>
      <c r="F108" s="18" t="s">
        <v>727</v>
      </c>
      <c r="G108" s="18"/>
      <c r="H108" s="15">
        <v>1.32</v>
      </c>
      <c r="I108" s="18">
        <v>0.66</v>
      </c>
      <c r="J108" s="18">
        <v>0.66</v>
      </c>
      <c r="K108" s="18">
        <v>0</v>
      </c>
      <c r="L108" s="16">
        <f t="shared" si="1"/>
        <v>1127280</v>
      </c>
    </row>
    <row r="109" spans="1:12" ht="50.1" customHeight="1">
      <c r="A109" s="14" t="s">
        <v>681</v>
      </c>
      <c r="B109" s="14" t="s">
        <v>6</v>
      </c>
      <c r="C109" s="14" t="s">
        <v>722</v>
      </c>
      <c r="D109" s="18" t="s">
        <v>7</v>
      </c>
      <c r="E109" s="18">
        <v>700535</v>
      </c>
      <c r="F109" s="18" t="s">
        <v>728</v>
      </c>
      <c r="G109" s="18"/>
      <c r="H109" s="15">
        <v>1.32</v>
      </c>
      <c r="I109" s="18">
        <v>0.66</v>
      </c>
      <c r="J109" s="18">
        <v>0.66</v>
      </c>
      <c r="K109" s="18">
        <v>0</v>
      </c>
      <c r="L109" s="16">
        <f t="shared" si="1"/>
        <v>1127280</v>
      </c>
    </row>
    <row r="110" spans="1:12" ht="50.1" customHeight="1">
      <c r="A110" s="14" t="s">
        <v>681</v>
      </c>
      <c r="B110" s="14" t="s">
        <v>6</v>
      </c>
      <c r="C110" s="14" t="s">
        <v>722</v>
      </c>
      <c r="D110" s="18" t="s">
        <v>7</v>
      </c>
      <c r="E110" s="18">
        <v>700540</v>
      </c>
      <c r="F110" s="18" t="s">
        <v>729</v>
      </c>
      <c r="G110" s="18"/>
      <c r="H110" s="15">
        <v>1.66</v>
      </c>
      <c r="I110" s="18">
        <v>0.82</v>
      </c>
      <c r="J110" s="18">
        <v>0.84</v>
      </c>
      <c r="K110" s="18">
        <v>0</v>
      </c>
      <c r="L110" s="16">
        <f t="shared" si="1"/>
        <v>1426880</v>
      </c>
    </row>
    <row r="111" spans="1:12" ht="50.1" customHeight="1">
      <c r="A111" s="14" t="s">
        <v>681</v>
      </c>
      <c r="B111" s="14" t="s">
        <v>6</v>
      </c>
      <c r="C111" s="14" t="s">
        <v>722</v>
      </c>
      <c r="D111" s="18" t="s">
        <v>7</v>
      </c>
      <c r="E111" s="18">
        <v>700545</v>
      </c>
      <c r="F111" s="18" t="s">
        <v>730</v>
      </c>
      <c r="G111" s="18"/>
      <c r="H111" s="15">
        <v>2.1800000000000002</v>
      </c>
      <c r="I111" s="18">
        <v>1.0900000000000001</v>
      </c>
      <c r="J111" s="18">
        <v>1.0900000000000001</v>
      </c>
      <c r="K111" s="18">
        <v>0</v>
      </c>
      <c r="L111" s="16">
        <f t="shared" si="1"/>
        <v>1861720</v>
      </c>
    </row>
    <row r="112" spans="1:12" ht="50.1" customHeight="1">
      <c r="A112" s="14" t="s">
        <v>681</v>
      </c>
      <c r="B112" s="14" t="s">
        <v>6</v>
      </c>
      <c r="C112" s="14" t="s">
        <v>722</v>
      </c>
      <c r="D112" s="18" t="s">
        <v>7</v>
      </c>
      <c r="E112" s="18">
        <v>700550</v>
      </c>
      <c r="F112" s="18" t="s">
        <v>731</v>
      </c>
      <c r="G112" s="18"/>
      <c r="H112" s="15">
        <v>1.32</v>
      </c>
      <c r="I112" s="18">
        <v>0.66</v>
      </c>
      <c r="J112" s="18">
        <v>0.66</v>
      </c>
      <c r="K112" s="18">
        <v>0</v>
      </c>
      <c r="L112" s="16">
        <f t="shared" si="1"/>
        <v>1127280</v>
      </c>
    </row>
    <row r="113" spans="1:12" ht="50.1" customHeight="1">
      <c r="A113" s="14" t="s">
        <v>681</v>
      </c>
      <c r="B113" s="14" t="s">
        <v>6</v>
      </c>
      <c r="C113" s="14" t="s">
        <v>722</v>
      </c>
      <c r="D113" s="18" t="s">
        <v>7</v>
      </c>
      <c r="E113" s="18">
        <v>700555</v>
      </c>
      <c r="F113" s="18" t="s">
        <v>732</v>
      </c>
      <c r="G113" s="18"/>
      <c r="H113" s="15">
        <v>1.63</v>
      </c>
      <c r="I113" s="18">
        <v>0.79</v>
      </c>
      <c r="J113" s="18">
        <v>0.84</v>
      </c>
      <c r="K113" s="18">
        <v>0</v>
      </c>
      <c r="L113" s="16">
        <f t="shared" si="1"/>
        <v>1415120</v>
      </c>
    </row>
    <row r="114" spans="1:12" ht="50.1" customHeight="1">
      <c r="A114" s="14" t="s">
        <v>681</v>
      </c>
      <c r="B114" s="14" t="s">
        <v>6</v>
      </c>
      <c r="C114" s="14" t="s">
        <v>722</v>
      </c>
      <c r="D114" s="18" t="s">
        <v>7</v>
      </c>
      <c r="E114" s="18">
        <v>700560</v>
      </c>
      <c r="F114" s="18" t="s">
        <v>76</v>
      </c>
      <c r="G114" s="18"/>
      <c r="H114" s="15">
        <v>9.11</v>
      </c>
      <c r="I114" s="18">
        <v>4.4000000000000004</v>
      </c>
      <c r="J114" s="18">
        <v>4.71</v>
      </c>
      <c r="K114" s="18">
        <v>0</v>
      </c>
      <c r="L114" s="16">
        <f t="shared" si="1"/>
        <v>7923160</v>
      </c>
    </row>
    <row r="115" spans="1:12" ht="50.1" customHeight="1">
      <c r="A115" s="14" t="s">
        <v>681</v>
      </c>
      <c r="B115" s="14" t="s">
        <v>6</v>
      </c>
      <c r="C115" s="14" t="s">
        <v>733</v>
      </c>
      <c r="D115" s="18" t="s">
        <v>7</v>
      </c>
      <c r="E115" s="18">
        <v>700565</v>
      </c>
      <c r="F115" s="18" t="s">
        <v>77</v>
      </c>
      <c r="G115" s="18"/>
      <c r="H115" s="15">
        <v>2.86</v>
      </c>
      <c r="I115" s="18">
        <v>1.43</v>
      </c>
      <c r="J115" s="18">
        <v>1.43</v>
      </c>
      <c r="K115" s="18">
        <v>0</v>
      </c>
      <c r="L115" s="16">
        <f t="shared" si="1"/>
        <v>2442440</v>
      </c>
    </row>
    <row r="116" spans="1:12" ht="50.1" customHeight="1">
      <c r="A116" s="14" t="s">
        <v>681</v>
      </c>
      <c r="B116" s="14" t="s">
        <v>6</v>
      </c>
      <c r="C116" s="14" t="s">
        <v>733</v>
      </c>
      <c r="D116" s="18" t="s">
        <v>7</v>
      </c>
      <c r="E116" s="18">
        <v>700570</v>
      </c>
      <c r="F116" s="18" t="s">
        <v>78</v>
      </c>
      <c r="G116" s="18"/>
      <c r="H116" s="15">
        <v>1.78</v>
      </c>
      <c r="I116" s="18">
        <v>0.89</v>
      </c>
      <c r="J116" s="18">
        <v>0.89</v>
      </c>
      <c r="K116" s="18">
        <v>0</v>
      </c>
      <c r="L116" s="16">
        <f t="shared" si="1"/>
        <v>1520120</v>
      </c>
    </row>
    <row r="117" spans="1:12" ht="50.1" customHeight="1">
      <c r="A117" s="14" t="s">
        <v>681</v>
      </c>
      <c r="B117" s="14" t="s">
        <v>6</v>
      </c>
      <c r="C117" s="14" t="s">
        <v>733</v>
      </c>
      <c r="D117" s="18" t="s">
        <v>7</v>
      </c>
      <c r="E117" s="18">
        <v>700575</v>
      </c>
      <c r="F117" s="18" t="s">
        <v>79</v>
      </c>
      <c r="G117" s="18"/>
      <c r="H117" s="15">
        <v>4.96</v>
      </c>
      <c r="I117" s="18">
        <v>2.6</v>
      </c>
      <c r="J117" s="18">
        <v>2.36</v>
      </c>
      <c r="K117" s="18">
        <v>0</v>
      </c>
      <c r="L117" s="16">
        <f t="shared" si="1"/>
        <v>4124960</v>
      </c>
    </row>
    <row r="118" spans="1:12" ht="50.1" customHeight="1">
      <c r="A118" s="14" t="s">
        <v>681</v>
      </c>
      <c r="B118" s="14" t="s">
        <v>6</v>
      </c>
      <c r="C118" s="14" t="s">
        <v>733</v>
      </c>
      <c r="D118" s="18" t="s">
        <v>7</v>
      </c>
      <c r="E118" s="18">
        <v>700580</v>
      </c>
      <c r="F118" s="18" t="s">
        <v>734</v>
      </c>
      <c r="G118" s="18"/>
      <c r="H118" s="15">
        <v>1.6</v>
      </c>
      <c r="I118" s="18">
        <v>0.76</v>
      </c>
      <c r="J118" s="18">
        <v>0.84</v>
      </c>
      <c r="K118" s="18">
        <v>0</v>
      </c>
      <c r="L118" s="16">
        <f t="shared" si="1"/>
        <v>1403360</v>
      </c>
    </row>
    <row r="119" spans="1:12" ht="50.1" customHeight="1">
      <c r="A119" s="14" t="s">
        <v>681</v>
      </c>
      <c r="B119" s="14" t="s">
        <v>6</v>
      </c>
      <c r="C119" s="14" t="s">
        <v>733</v>
      </c>
      <c r="D119" s="18" t="s">
        <v>7</v>
      </c>
      <c r="E119" s="18">
        <v>700585</v>
      </c>
      <c r="F119" s="18" t="s">
        <v>735</v>
      </c>
      <c r="G119" s="18"/>
      <c r="H119" s="15">
        <v>2.3199999999999998</v>
      </c>
      <c r="I119" s="18">
        <v>1.1599999999999999</v>
      </c>
      <c r="J119" s="18">
        <v>1.1599999999999999</v>
      </c>
      <c r="K119" s="18">
        <v>0</v>
      </c>
      <c r="L119" s="16">
        <f t="shared" si="1"/>
        <v>1981280</v>
      </c>
    </row>
    <row r="120" spans="1:12" ht="50.1" customHeight="1">
      <c r="A120" s="14" t="s">
        <v>681</v>
      </c>
      <c r="B120" s="14" t="s">
        <v>6</v>
      </c>
      <c r="C120" s="14" t="s">
        <v>733</v>
      </c>
      <c r="D120" s="18" t="s">
        <v>7</v>
      </c>
      <c r="E120" s="18">
        <v>700590</v>
      </c>
      <c r="F120" s="18" t="s">
        <v>736</v>
      </c>
      <c r="G120" s="18"/>
      <c r="H120" s="15">
        <v>1.72</v>
      </c>
      <c r="I120" s="18">
        <v>0.83</v>
      </c>
      <c r="J120" s="18">
        <v>0.89</v>
      </c>
      <c r="K120" s="18">
        <v>0</v>
      </c>
      <c r="L120" s="16">
        <f t="shared" si="1"/>
        <v>1496600</v>
      </c>
    </row>
    <row r="121" spans="1:12" ht="50.1" customHeight="1">
      <c r="A121" s="14" t="s">
        <v>681</v>
      </c>
      <c r="B121" s="14" t="s">
        <v>6</v>
      </c>
      <c r="C121" s="14" t="s">
        <v>733</v>
      </c>
      <c r="D121" s="18" t="s">
        <v>7</v>
      </c>
      <c r="E121" s="18">
        <v>700595</v>
      </c>
      <c r="F121" s="18" t="s">
        <v>737</v>
      </c>
      <c r="G121" s="18"/>
      <c r="H121" s="15">
        <v>1.32</v>
      </c>
      <c r="I121" s="18">
        <v>0.66</v>
      </c>
      <c r="J121" s="18">
        <v>0.66</v>
      </c>
      <c r="K121" s="18">
        <v>0</v>
      </c>
      <c r="L121" s="16">
        <f t="shared" si="1"/>
        <v>1127280</v>
      </c>
    </row>
    <row r="122" spans="1:12" ht="50.1" customHeight="1">
      <c r="A122" s="14" t="s">
        <v>681</v>
      </c>
      <c r="B122" s="14" t="s">
        <v>6</v>
      </c>
      <c r="C122" s="14" t="s">
        <v>733</v>
      </c>
      <c r="D122" s="18" t="s">
        <v>7</v>
      </c>
      <c r="E122" s="18">
        <v>700600</v>
      </c>
      <c r="F122" s="18" t="s">
        <v>80</v>
      </c>
      <c r="G122" s="18"/>
      <c r="H122" s="15">
        <v>1.9</v>
      </c>
      <c r="I122" s="18">
        <v>0.95</v>
      </c>
      <c r="J122" s="18">
        <v>0.95</v>
      </c>
      <c r="K122" s="18">
        <v>0</v>
      </c>
      <c r="L122" s="16">
        <f t="shared" si="1"/>
        <v>1622600</v>
      </c>
    </row>
    <row r="123" spans="1:12" ht="50.1" customHeight="1">
      <c r="A123" s="14" t="s">
        <v>681</v>
      </c>
      <c r="B123" s="14" t="s">
        <v>6</v>
      </c>
      <c r="C123" s="14" t="s">
        <v>733</v>
      </c>
      <c r="D123" s="18" t="s">
        <v>7</v>
      </c>
      <c r="E123" s="18">
        <v>700605</v>
      </c>
      <c r="F123" s="18" t="s">
        <v>81</v>
      </c>
      <c r="G123" s="18"/>
      <c r="H123" s="15">
        <v>2.33</v>
      </c>
      <c r="I123" s="18">
        <v>1.2</v>
      </c>
      <c r="J123" s="18">
        <v>1.1299999999999999</v>
      </c>
      <c r="K123" s="18">
        <v>0</v>
      </c>
      <c r="L123" s="16">
        <f t="shared" si="1"/>
        <v>1957479.9999999998</v>
      </c>
    </row>
    <row r="124" spans="1:12" ht="50.1" customHeight="1">
      <c r="A124" s="14" t="s">
        <v>681</v>
      </c>
      <c r="B124" s="14" t="s">
        <v>6</v>
      </c>
      <c r="C124" s="14" t="s">
        <v>733</v>
      </c>
      <c r="D124" s="18" t="s">
        <v>7</v>
      </c>
      <c r="E124" s="18">
        <v>700610</v>
      </c>
      <c r="F124" s="18" t="s">
        <v>738</v>
      </c>
      <c r="G124" s="18"/>
      <c r="H124" s="15">
        <v>1.64</v>
      </c>
      <c r="I124" s="18">
        <v>0.82</v>
      </c>
      <c r="J124" s="18">
        <v>0.82</v>
      </c>
      <c r="K124" s="18">
        <v>0</v>
      </c>
      <c r="L124" s="16">
        <f t="shared" si="1"/>
        <v>1400560</v>
      </c>
    </row>
    <row r="125" spans="1:12" ht="50.1" customHeight="1">
      <c r="A125" s="14" t="s">
        <v>681</v>
      </c>
      <c r="B125" s="14" t="s">
        <v>6</v>
      </c>
      <c r="C125" s="14" t="s">
        <v>733</v>
      </c>
      <c r="D125" s="18" t="s">
        <v>7</v>
      </c>
      <c r="E125" s="18">
        <v>700615</v>
      </c>
      <c r="F125" s="18" t="s">
        <v>739</v>
      </c>
      <c r="G125" s="18"/>
      <c r="H125" s="15">
        <v>1.98</v>
      </c>
      <c r="I125" s="18">
        <v>0.99</v>
      </c>
      <c r="J125" s="18">
        <v>0.99</v>
      </c>
      <c r="K125" s="18">
        <v>0</v>
      </c>
      <c r="L125" s="16">
        <f t="shared" si="1"/>
        <v>1690920</v>
      </c>
    </row>
    <row r="126" spans="1:12" ht="50.1" customHeight="1">
      <c r="A126" s="14" t="s">
        <v>681</v>
      </c>
      <c r="B126" s="14" t="s">
        <v>6</v>
      </c>
      <c r="C126" s="14" t="s">
        <v>733</v>
      </c>
      <c r="D126" s="18" t="s">
        <v>7</v>
      </c>
      <c r="E126" s="18">
        <v>700620</v>
      </c>
      <c r="F126" s="18" t="s">
        <v>740</v>
      </c>
      <c r="G126" s="18"/>
      <c r="H126" s="15">
        <v>1.32</v>
      </c>
      <c r="I126" s="18">
        <v>0.66</v>
      </c>
      <c r="J126" s="18">
        <v>0.66</v>
      </c>
      <c r="K126" s="18">
        <v>0</v>
      </c>
      <c r="L126" s="16">
        <f t="shared" si="1"/>
        <v>1127280</v>
      </c>
    </row>
    <row r="127" spans="1:12" ht="50.1" customHeight="1">
      <c r="A127" s="14" t="s">
        <v>681</v>
      </c>
      <c r="B127" s="14" t="s">
        <v>6</v>
      </c>
      <c r="C127" s="14" t="s">
        <v>733</v>
      </c>
      <c r="D127" s="18" t="s">
        <v>7</v>
      </c>
      <c r="E127" s="18">
        <v>700625</v>
      </c>
      <c r="F127" s="18" t="s">
        <v>741</v>
      </c>
      <c r="G127" s="18"/>
      <c r="H127" s="15">
        <v>1.64</v>
      </c>
      <c r="I127" s="18">
        <v>0.82</v>
      </c>
      <c r="J127" s="18">
        <v>0.82</v>
      </c>
      <c r="K127" s="18">
        <v>0</v>
      </c>
      <c r="L127" s="16">
        <f t="shared" si="1"/>
        <v>1400560</v>
      </c>
    </row>
    <row r="128" spans="1:12" ht="50.1" customHeight="1">
      <c r="A128" s="14" t="s">
        <v>681</v>
      </c>
      <c r="B128" s="14" t="s">
        <v>6</v>
      </c>
      <c r="C128" s="14" t="s">
        <v>733</v>
      </c>
      <c r="D128" s="18" t="s">
        <v>7</v>
      </c>
      <c r="E128" s="18">
        <v>700630</v>
      </c>
      <c r="F128" s="18" t="s">
        <v>742</v>
      </c>
      <c r="G128" s="18"/>
      <c r="H128" s="15">
        <v>2.0300000000000002</v>
      </c>
      <c r="I128" s="18">
        <v>0.98</v>
      </c>
      <c r="J128" s="18">
        <v>1.05</v>
      </c>
      <c r="K128" s="18">
        <v>0</v>
      </c>
      <c r="L128" s="16">
        <f t="shared" si="1"/>
        <v>1765960</v>
      </c>
    </row>
    <row r="129" spans="1:12" ht="50.1" customHeight="1">
      <c r="A129" s="14" t="s">
        <v>681</v>
      </c>
      <c r="B129" s="14" t="s">
        <v>6</v>
      </c>
      <c r="C129" s="14" t="s">
        <v>733</v>
      </c>
      <c r="D129" s="18" t="s">
        <v>7</v>
      </c>
      <c r="E129" s="18">
        <v>700635</v>
      </c>
      <c r="F129" s="18" t="s">
        <v>743</v>
      </c>
      <c r="G129" s="18"/>
      <c r="H129" s="15">
        <v>2.1800000000000002</v>
      </c>
      <c r="I129" s="18">
        <v>1.0900000000000001</v>
      </c>
      <c r="J129" s="18">
        <v>1.0900000000000001</v>
      </c>
      <c r="K129" s="18">
        <v>0</v>
      </c>
      <c r="L129" s="16">
        <f t="shared" si="1"/>
        <v>1861720</v>
      </c>
    </row>
    <row r="130" spans="1:12" ht="50.1" customHeight="1">
      <c r="A130" s="14" t="s">
        <v>681</v>
      </c>
      <c r="B130" s="14" t="s">
        <v>6</v>
      </c>
      <c r="C130" s="14" t="s">
        <v>733</v>
      </c>
      <c r="D130" s="18" t="s">
        <v>7</v>
      </c>
      <c r="E130" s="18">
        <v>700640</v>
      </c>
      <c r="F130" s="18" t="s">
        <v>82</v>
      </c>
      <c r="G130" s="18"/>
      <c r="H130" s="15">
        <v>7.0500000000000007</v>
      </c>
      <c r="I130" s="18">
        <v>3.64</v>
      </c>
      <c r="J130" s="18">
        <v>3.41</v>
      </c>
      <c r="K130" s="18">
        <v>0</v>
      </c>
      <c r="L130" s="16">
        <f t="shared" si="1"/>
        <v>5914440</v>
      </c>
    </row>
    <row r="131" spans="1:12" ht="50.1" customHeight="1">
      <c r="A131" s="14" t="s">
        <v>681</v>
      </c>
      <c r="B131" s="14" t="s">
        <v>6</v>
      </c>
      <c r="C131" s="14" t="s">
        <v>733</v>
      </c>
      <c r="D131" s="18" t="s">
        <v>7</v>
      </c>
      <c r="E131" s="18">
        <v>700645</v>
      </c>
      <c r="F131" s="18" t="s">
        <v>744</v>
      </c>
      <c r="G131" s="18"/>
      <c r="H131" s="15">
        <v>1.4100000000000001</v>
      </c>
      <c r="I131" s="18">
        <v>0.67</v>
      </c>
      <c r="J131" s="18">
        <v>0.74</v>
      </c>
      <c r="K131" s="18">
        <v>0</v>
      </c>
      <c r="L131" s="16">
        <f t="shared" ref="L131:L194" si="2">(I131*392000)+(J131*1316000)</f>
        <v>1236480</v>
      </c>
    </row>
    <row r="132" spans="1:12" ht="50.1" customHeight="1">
      <c r="A132" s="14" t="s">
        <v>681</v>
      </c>
      <c r="B132" s="14" t="s">
        <v>6</v>
      </c>
      <c r="C132" s="14" t="s">
        <v>733</v>
      </c>
      <c r="D132" s="18" t="s">
        <v>7</v>
      </c>
      <c r="E132" s="18">
        <v>700650</v>
      </c>
      <c r="F132" s="18" t="s">
        <v>745</v>
      </c>
      <c r="G132" s="18"/>
      <c r="H132" s="15">
        <v>1.64</v>
      </c>
      <c r="I132" s="18">
        <v>0.82</v>
      </c>
      <c r="J132" s="18">
        <v>0.82</v>
      </c>
      <c r="K132" s="18">
        <v>0</v>
      </c>
      <c r="L132" s="16">
        <f t="shared" si="2"/>
        <v>1400560</v>
      </c>
    </row>
    <row r="133" spans="1:12" ht="50.1" customHeight="1">
      <c r="A133" s="14" t="s">
        <v>681</v>
      </c>
      <c r="B133" s="14" t="s">
        <v>6</v>
      </c>
      <c r="C133" s="14" t="s">
        <v>733</v>
      </c>
      <c r="D133" s="18" t="s">
        <v>7</v>
      </c>
      <c r="E133" s="18">
        <v>700655</v>
      </c>
      <c r="F133" s="18" t="s">
        <v>746</v>
      </c>
      <c r="G133" s="18"/>
      <c r="H133" s="15">
        <v>4.8699999999999992</v>
      </c>
      <c r="I133" s="18">
        <v>2.78</v>
      </c>
      <c r="J133" s="18">
        <v>2.09</v>
      </c>
      <c r="K133" s="18">
        <v>0</v>
      </c>
      <c r="L133" s="16">
        <f t="shared" si="2"/>
        <v>3840200</v>
      </c>
    </row>
    <row r="134" spans="1:12" ht="50.1" customHeight="1">
      <c r="A134" s="14" t="s">
        <v>681</v>
      </c>
      <c r="B134" s="14" t="s">
        <v>6</v>
      </c>
      <c r="C134" s="14" t="s">
        <v>733</v>
      </c>
      <c r="D134" s="18" t="s">
        <v>7</v>
      </c>
      <c r="E134" s="18">
        <v>700660</v>
      </c>
      <c r="F134" s="18" t="s">
        <v>747</v>
      </c>
      <c r="G134" s="18"/>
      <c r="H134" s="15">
        <v>7.4499999999999993</v>
      </c>
      <c r="I134" s="18">
        <v>4.76</v>
      </c>
      <c r="J134" s="18">
        <v>2.69</v>
      </c>
      <c r="K134" s="18">
        <v>0</v>
      </c>
      <c r="L134" s="16">
        <f t="shared" si="2"/>
        <v>5405960</v>
      </c>
    </row>
    <row r="135" spans="1:12" ht="50.1" customHeight="1">
      <c r="A135" s="14" t="s">
        <v>681</v>
      </c>
      <c r="B135" s="14" t="s">
        <v>6</v>
      </c>
      <c r="C135" s="14" t="s">
        <v>733</v>
      </c>
      <c r="D135" s="18" t="s">
        <v>68</v>
      </c>
      <c r="E135" s="18">
        <v>700666</v>
      </c>
      <c r="F135" s="18" t="s">
        <v>83</v>
      </c>
      <c r="G135" s="18" t="s">
        <v>748</v>
      </c>
      <c r="H135" s="15">
        <v>0.8</v>
      </c>
      <c r="I135" s="22"/>
      <c r="J135" s="18">
        <v>0.8</v>
      </c>
      <c r="K135" s="18">
        <v>0</v>
      </c>
      <c r="L135" s="16">
        <f t="shared" si="2"/>
        <v>1052800</v>
      </c>
    </row>
    <row r="136" spans="1:12" ht="50.1" customHeight="1">
      <c r="A136" s="68" t="s">
        <v>681</v>
      </c>
      <c r="B136" s="68" t="s">
        <v>84</v>
      </c>
      <c r="C136" s="68" t="s">
        <v>84</v>
      </c>
      <c r="D136" s="69" t="s">
        <v>7</v>
      </c>
      <c r="E136" s="69">
        <v>700900</v>
      </c>
      <c r="F136" s="69" t="s">
        <v>749</v>
      </c>
      <c r="G136" s="69"/>
      <c r="H136" s="70">
        <v>9.6999999999999993</v>
      </c>
      <c r="I136" s="69">
        <v>2.7</v>
      </c>
      <c r="J136" s="69">
        <v>7</v>
      </c>
      <c r="K136" s="69">
        <v>0</v>
      </c>
      <c r="L136" s="16">
        <f t="shared" si="2"/>
        <v>10270400</v>
      </c>
    </row>
    <row r="137" spans="1:12" ht="50.1" customHeight="1">
      <c r="A137" s="68" t="s">
        <v>681</v>
      </c>
      <c r="B137" s="68" t="s">
        <v>84</v>
      </c>
      <c r="C137" s="68" t="s">
        <v>84</v>
      </c>
      <c r="D137" s="71" t="s">
        <v>7</v>
      </c>
      <c r="E137" s="69">
        <v>700905</v>
      </c>
      <c r="F137" s="69" t="s">
        <v>750</v>
      </c>
      <c r="G137" s="69"/>
      <c r="H137" s="70">
        <v>11.7</v>
      </c>
      <c r="I137" s="69">
        <v>3.7</v>
      </c>
      <c r="J137" s="69">
        <v>8</v>
      </c>
      <c r="K137" s="69">
        <v>0</v>
      </c>
      <c r="L137" s="16">
        <f t="shared" si="2"/>
        <v>11978400</v>
      </c>
    </row>
    <row r="138" spans="1:12" ht="50.1" customHeight="1">
      <c r="A138" s="14" t="s">
        <v>681</v>
      </c>
      <c r="B138" s="14" t="s">
        <v>84</v>
      </c>
      <c r="C138" s="14" t="s">
        <v>84</v>
      </c>
      <c r="D138" s="18" t="s">
        <v>7</v>
      </c>
      <c r="E138" s="18">
        <v>700910</v>
      </c>
      <c r="F138" s="20" t="s">
        <v>751</v>
      </c>
      <c r="G138" s="18"/>
      <c r="H138" s="15">
        <v>5.5600000000000005</v>
      </c>
      <c r="I138" s="18">
        <v>3.19</v>
      </c>
      <c r="J138" s="18">
        <v>2.37</v>
      </c>
      <c r="K138" s="18">
        <v>0</v>
      </c>
      <c r="L138" s="16">
        <f t="shared" si="2"/>
        <v>4369400</v>
      </c>
    </row>
    <row r="139" spans="1:12" ht="50.1" customHeight="1">
      <c r="A139" s="14" t="s">
        <v>681</v>
      </c>
      <c r="B139" s="14" t="s">
        <v>84</v>
      </c>
      <c r="C139" s="14" t="s">
        <v>84</v>
      </c>
      <c r="D139" s="18" t="s">
        <v>7</v>
      </c>
      <c r="E139" s="18">
        <v>700915</v>
      </c>
      <c r="F139" s="20" t="s">
        <v>752</v>
      </c>
      <c r="G139" s="18"/>
      <c r="H139" s="15">
        <v>8.59</v>
      </c>
      <c r="I139" s="18">
        <v>4.93</v>
      </c>
      <c r="J139" s="18">
        <v>3.66</v>
      </c>
      <c r="K139" s="18">
        <v>0</v>
      </c>
      <c r="L139" s="16">
        <f t="shared" si="2"/>
        <v>6749120</v>
      </c>
    </row>
    <row r="140" spans="1:12" ht="50.1" customHeight="1">
      <c r="A140" s="14" t="s">
        <v>681</v>
      </c>
      <c r="B140" s="14" t="s">
        <v>84</v>
      </c>
      <c r="C140" s="14" t="s">
        <v>84</v>
      </c>
      <c r="D140" s="17" t="s">
        <v>7</v>
      </c>
      <c r="E140" s="18">
        <v>700920</v>
      </c>
      <c r="F140" s="20" t="s">
        <v>753</v>
      </c>
      <c r="G140" s="18"/>
      <c r="H140" s="15">
        <v>11.7</v>
      </c>
      <c r="I140" s="18">
        <v>3.7</v>
      </c>
      <c r="J140" s="18">
        <v>8</v>
      </c>
      <c r="K140" s="18">
        <v>0</v>
      </c>
      <c r="L140" s="16">
        <f t="shared" si="2"/>
        <v>11978400</v>
      </c>
    </row>
    <row r="141" spans="1:12" ht="50.1" customHeight="1">
      <c r="A141" s="14" t="s">
        <v>681</v>
      </c>
      <c r="B141" s="14" t="s">
        <v>84</v>
      </c>
      <c r="C141" s="14" t="s">
        <v>84</v>
      </c>
      <c r="D141" s="17" t="s">
        <v>7</v>
      </c>
      <c r="E141" s="18">
        <v>700925</v>
      </c>
      <c r="F141" s="20" t="s">
        <v>754</v>
      </c>
      <c r="G141" s="18"/>
      <c r="H141" s="15">
        <v>13.9</v>
      </c>
      <c r="I141" s="18">
        <v>4.9000000000000004</v>
      </c>
      <c r="J141" s="18">
        <v>9</v>
      </c>
      <c r="K141" s="18">
        <v>0</v>
      </c>
      <c r="L141" s="16">
        <f t="shared" si="2"/>
        <v>13764800</v>
      </c>
    </row>
    <row r="142" spans="1:12" ht="50.1" customHeight="1">
      <c r="A142" s="14" t="s">
        <v>681</v>
      </c>
      <c r="B142" s="14" t="s">
        <v>85</v>
      </c>
      <c r="C142" s="14" t="s">
        <v>85</v>
      </c>
      <c r="D142" s="18" t="s">
        <v>7</v>
      </c>
      <c r="E142" s="18">
        <v>701000</v>
      </c>
      <c r="F142" s="18" t="s">
        <v>86</v>
      </c>
      <c r="G142" s="18"/>
      <c r="H142" s="15">
        <v>66</v>
      </c>
      <c r="I142" s="18">
        <v>38</v>
      </c>
      <c r="J142" s="18">
        <v>28</v>
      </c>
      <c r="K142" s="18">
        <v>0</v>
      </c>
      <c r="L142" s="16">
        <f t="shared" si="2"/>
        <v>51744000</v>
      </c>
    </row>
    <row r="143" spans="1:12" ht="50.1" customHeight="1">
      <c r="A143" s="14" t="s">
        <v>681</v>
      </c>
      <c r="B143" s="14" t="s">
        <v>85</v>
      </c>
      <c r="C143" s="14" t="s">
        <v>85</v>
      </c>
      <c r="D143" s="18" t="s">
        <v>7</v>
      </c>
      <c r="E143" s="18">
        <v>701005</v>
      </c>
      <c r="F143" s="18" t="s">
        <v>87</v>
      </c>
      <c r="G143" s="18"/>
      <c r="H143" s="15">
        <v>66</v>
      </c>
      <c r="I143" s="18">
        <v>38</v>
      </c>
      <c r="J143" s="18">
        <v>28</v>
      </c>
      <c r="K143" s="18">
        <v>0</v>
      </c>
      <c r="L143" s="16">
        <f t="shared" si="2"/>
        <v>51744000</v>
      </c>
    </row>
    <row r="144" spans="1:12" ht="50.1" customHeight="1">
      <c r="A144" s="68" t="s">
        <v>681</v>
      </c>
      <c r="B144" s="68" t="s">
        <v>85</v>
      </c>
      <c r="C144" s="68" t="s">
        <v>85</v>
      </c>
      <c r="D144" s="69" t="s">
        <v>7</v>
      </c>
      <c r="E144" s="69">
        <v>701010</v>
      </c>
      <c r="F144" s="69" t="s">
        <v>755</v>
      </c>
      <c r="G144" s="69"/>
      <c r="H144" s="70">
        <v>8.2800000000000011</v>
      </c>
      <c r="I144" s="69">
        <v>4.7300000000000004</v>
      </c>
      <c r="J144" s="69">
        <v>3.55</v>
      </c>
      <c r="K144" s="69">
        <v>0</v>
      </c>
      <c r="L144" s="16">
        <f t="shared" si="2"/>
        <v>6525960</v>
      </c>
    </row>
    <row r="145" spans="1:12" ht="50.1" customHeight="1">
      <c r="A145" s="14" t="s">
        <v>681</v>
      </c>
      <c r="B145" s="14" t="s">
        <v>85</v>
      </c>
      <c r="C145" s="14" t="s">
        <v>85</v>
      </c>
      <c r="D145" s="18" t="s">
        <v>7</v>
      </c>
      <c r="E145" s="18">
        <v>701015</v>
      </c>
      <c r="F145" s="18" t="s">
        <v>88</v>
      </c>
      <c r="G145" s="18"/>
      <c r="H145" s="15">
        <v>48</v>
      </c>
      <c r="I145" s="18">
        <v>28</v>
      </c>
      <c r="J145" s="18">
        <v>20</v>
      </c>
      <c r="K145" s="18">
        <v>0</v>
      </c>
      <c r="L145" s="16">
        <f t="shared" si="2"/>
        <v>37296000</v>
      </c>
    </row>
    <row r="146" spans="1:12" ht="50.1" customHeight="1">
      <c r="A146" s="14" t="s">
        <v>681</v>
      </c>
      <c r="B146" s="14" t="s">
        <v>85</v>
      </c>
      <c r="C146" s="14" t="s">
        <v>85</v>
      </c>
      <c r="D146" s="18" t="s">
        <v>7</v>
      </c>
      <c r="E146" s="18">
        <v>701020</v>
      </c>
      <c r="F146" s="18" t="s">
        <v>89</v>
      </c>
      <c r="G146" s="18"/>
      <c r="H146" s="15">
        <v>55</v>
      </c>
      <c r="I146" s="18">
        <v>31</v>
      </c>
      <c r="J146" s="18">
        <v>24</v>
      </c>
      <c r="K146" s="18">
        <v>0</v>
      </c>
      <c r="L146" s="16">
        <f t="shared" si="2"/>
        <v>43736000</v>
      </c>
    </row>
    <row r="147" spans="1:12" ht="50.1" customHeight="1">
      <c r="A147" s="14" t="s">
        <v>681</v>
      </c>
      <c r="B147" s="14" t="s">
        <v>85</v>
      </c>
      <c r="C147" s="14" t="s">
        <v>85</v>
      </c>
      <c r="D147" s="18" t="s">
        <v>7</v>
      </c>
      <c r="E147" s="18">
        <v>701025</v>
      </c>
      <c r="F147" s="18" t="s">
        <v>90</v>
      </c>
      <c r="G147" s="18"/>
      <c r="H147" s="15">
        <v>44</v>
      </c>
      <c r="I147" s="18">
        <v>25</v>
      </c>
      <c r="J147" s="18">
        <v>19</v>
      </c>
      <c r="K147" s="18">
        <v>0</v>
      </c>
      <c r="L147" s="16">
        <f t="shared" si="2"/>
        <v>34804000</v>
      </c>
    </row>
    <row r="148" spans="1:12" ht="50.1" customHeight="1">
      <c r="A148" s="14" t="s">
        <v>681</v>
      </c>
      <c r="B148" s="14" t="s">
        <v>85</v>
      </c>
      <c r="C148" s="14" t="s">
        <v>85</v>
      </c>
      <c r="D148" s="18" t="s">
        <v>7</v>
      </c>
      <c r="E148" s="18">
        <v>701030</v>
      </c>
      <c r="F148" s="18" t="s">
        <v>91</v>
      </c>
      <c r="G148" s="18"/>
      <c r="H148" s="15">
        <v>55</v>
      </c>
      <c r="I148" s="18">
        <v>35</v>
      </c>
      <c r="J148" s="18">
        <v>20</v>
      </c>
      <c r="K148" s="18">
        <v>0</v>
      </c>
      <c r="L148" s="16">
        <f t="shared" si="2"/>
        <v>40040000</v>
      </c>
    </row>
    <row r="149" spans="1:12" ht="50.1" customHeight="1">
      <c r="A149" s="14" t="s">
        <v>681</v>
      </c>
      <c r="B149" s="14" t="s">
        <v>85</v>
      </c>
      <c r="C149" s="14" t="s">
        <v>85</v>
      </c>
      <c r="D149" s="18" t="s">
        <v>7</v>
      </c>
      <c r="E149" s="18">
        <v>701035</v>
      </c>
      <c r="F149" s="18" t="s">
        <v>92</v>
      </c>
      <c r="G149" s="18"/>
      <c r="H149" s="15">
        <v>65</v>
      </c>
      <c r="I149" s="18">
        <v>40</v>
      </c>
      <c r="J149" s="18">
        <v>25</v>
      </c>
      <c r="K149" s="18">
        <v>0</v>
      </c>
      <c r="L149" s="16">
        <f t="shared" si="2"/>
        <v>48580000</v>
      </c>
    </row>
    <row r="150" spans="1:12" ht="50.1" customHeight="1">
      <c r="A150" s="14" t="s">
        <v>681</v>
      </c>
      <c r="B150" s="14" t="s">
        <v>85</v>
      </c>
      <c r="C150" s="14" t="s">
        <v>85</v>
      </c>
      <c r="D150" s="18" t="s">
        <v>7</v>
      </c>
      <c r="E150" s="18">
        <v>701040</v>
      </c>
      <c r="F150" s="18" t="s">
        <v>93</v>
      </c>
      <c r="G150" s="18"/>
      <c r="H150" s="15">
        <v>60</v>
      </c>
      <c r="I150" s="18">
        <v>40</v>
      </c>
      <c r="J150" s="18">
        <v>20</v>
      </c>
      <c r="K150" s="18">
        <v>0</v>
      </c>
      <c r="L150" s="16">
        <f t="shared" si="2"/>
        <v>42000000</v>
      </c>
    </row>
    <row r="151" spans="1:12" ht="50.1" customHeight="1">
      <c r="A151" s="14" t="s">
        <v>681</v>
      </c>
      <c r="B151" s="14" t="s">
        <v>85</v>
      </c>
      <c r="C151" s="14" t="s">
        <v>85</v>
      </c>
      <c r="D151" s="18" t="s">
        <v>7</v>
      </c>
      <c r="E151" s="18">
        <v>701045</v>
      </c>
      <c r="F151" s="18" t="s">
        <v>94</v>
      </c>
      <c r="G151" s="18"/>
      <c r="H151" s="15">
        <v>44</v>
      </c>
      <c r="I151" s="18">
        <v>25</v>
      </c>
      <c r="J151" s="18">
        <v>19</v>
      </c>
      <c r="K151" s="18">
        <v>0</v>
      </c>
      <c r="L151" s="16">
        <f t="shared" si="2"/>
        <v>34804000</v>
      </c>
    </row>
    <row r="152" spans="1:12" ht="50.1" customHeight="1">
      <c r="A152" s="14" t="s">
        <v>681</v>
      </c>
      <c r="B152" s="14" t="s">
        <v>85</v>
      </c>
      <c r="C152" s="14" t="s">
        <v>85</v>
      </c>
      <c r="D152" s="18" t="s">
        <v>7</v>
      </c>
      <c r="E152" s="18">
        <v>701050</v>
      </c>
      <c r="F152" s="18" t="s">
        <v>95</v>
      </c>
      <c r="G152" s="18"/>
      <c r="H152" s="15">
        <v>45</v>
      </c>
      <c r="I152" s="18">
        <v>30</v>
      </c>
      <c r="J152" s="18">
        <v>15</v>
      </c>
      <c r="K152" s="18">
        <v>0</v>
      </c>
      <c r="L152" s="16">
        <f t="shared" si="2"/>
        <v>31500000</v>
      </c>
    </row>
    <row r="153" spans="1:12" ht="50.1" customHeight="1">
      <c r="A153" s="14" t="s">
        <v>681</v>
      </c>
      <c r="B153" s="14" t="s">
        <v>85</v>
      </c>
      <c r="C153" s="14" t="s">
        <v>85</v>
      </c>
      <c r="D153" s="18" t="s">
        <v>7</v>
      </c>
      <c r="E153" s="18">
        <v>701055</v>
      </c>
      <c r="F153" s="18" t="s">
        <v>756</v>
      </c>
      <c r="G153" s="18"/>
      <c r="H153" s="15">
        <v>36.229999999999997</v>
      </c>
      <c r="I153" s="18">
        <v>20.7</v>
      </c>
      <c r="J153" s="18">
        <v>15.53</v>
      </c>
      <c r="K153" s="18">
        <v>0</v>
      </c>
      <c r="L153" s="16">
        <f t="shared" si="2"/>
        <v>28551880</v>
      </c>
    </row>
    <row r="154" spans="1:12" ht="50.1" customHeight="1">
      <c r="A154" s="14" t="s">
        <v>681</v>
      </c>
      <c r="B154" s="14" t="s">
        <v>85</v>
      </c>
      <c r="C154" s="14" t="s">
        <v>85</v>
      </c>
      <c r="D154" s="18" t="s">
        <v>7</v>
      </c>
      <c r="E154" s="18">
        <v>701060</v>
      </c>
      <c r="F154" s="18" t="s">
        <v>757</v>
      </c>
      <c r="G154" s="18"/>
      <c r="H154" s="15">
        <v>28.729999999999997</v>
      </c>
      <c r="I154" s="18">
        <v>17.079999999999998</v>
      </c>
      <c r="J154" s="18">
        <v>11.65</v>
      </c>
      <c r="K154" s="18">
        <v>0</v>
      </c>
      <c r="L154" s="16">
        <f t="shared" si="2"/>
        <v>22026760</v>
      </c>
    </row>
    <row r="155" spans="1:12" ht="50.1" customHeight="1">
      <c r="A155" s="14" t="s">
        <v>681</v>
      </c>
      <c r="B155" s="14" t="s">
        <v>85</v>
      </c>
      <c r="C155" s="14" t="s">
        <v>85</v>
      </c>
      <c r="D155" s="18" t="s">
        <v>7</v>
      </c>
      <c r="E155" s="18">
        <v>701065</v>
      </c>
      <c r="F155" s="18" t="s">
        <v>96</v>
      </c>
      <c r="G155" s="18"/>
      <c r="H155" s="15">
        <v>49.75</v>
      </c>
      <c r="I155" s="18">
        <v>30.11</v>
      </c>
      <c r="J155" s="18">
        <v>19.64</v>
      </c>
      <c r="K155" s="18">
        <v>0</v>
      </c>
      <c r="L155" s="16">
        <f t="shared" si="2"/>
        <v>37649360</v>
      </c>
    </row>
    <row r="156" spans="1:12" ht="50.1" customHeight="1">
      <c r="A156" s="14" t="s">
        <v>681</v>
      </c>
      <c r="B156" s="14" t="s">
        <v>85</v>
      </c>
      <c r="C156" s="14" t="s">
        <v>85</v>
      </c>
      <c r="D156" s="18" t="s">
        <v>97</v>
      </c>
      <c r="E156" s="18">
        <v>701070</v>
      </c>
      <c r="F156" s="18" t="s">
        <v>98</v>
      </c>
      <c r="G156" s="18"/>
      <c r="H156" s="15">
        <v>22.700000000000003</v>
      </c>
      <c r="I156" s="18">
        <v>12.97</v>
      </c>
      <c r="J156" s="18">
        <v>9.73</v>
      </c>
      <c r="K156" s="18">
        <v>0</v>
      </c>
      <c r="L156" s="16">
        <f t="shared" si="2"/>
        <v>17888920</v>
      </c>
    </row>
    <row r="157" spans="1:12" ht="50.1" customHeight="1">
      <c r="A157" s="14" t="s">
        <v>681</v>
      </c>
      <c r="B157" s="14" t="s">
        <v>85</v>
      </c>
      <c r="C157" s="14" t="s">
        <v>85</v>
      </c>
      <c r="D157" s="18" t="s">
        <v>97</v>
      </c>
      <c r="E157" s="18">
        <v>701075</v>
      </c>
      <c r="F157" s="18" t="s">
        <v>99</v>
      </c>
      <c r="G157" s="18"/>
      <c r="H157" s="15">
        <v>10.210000000000001</v>
      </c>
      <c r="I157" s="18">
        <v>5.57</v>
      </c>
      <c r="J157" s="18">
        <v>4.6399999999999997</v>
      </c>
      <c r="K157" s="18">
        <v>0</v>
      </c>
      <c r="L157" s="16">
        <f t="shared" si="2"/>
        <v>8289680</v>
      </c>
    </row>
    <row r="158" spans="1:12" ht="50.1" customHeight="1">
      <c r="A158" s="14" t="s">
        <v>681</v>
      </c>
      <c r="B158" s="14" t="s">
        <v>85</v>
      </c>
      <c r="C158" s="14" t="s">
        <v>85</v>
      </c>
      <c r="D158" s="18" t="s">
        <v>7</v>
      </c>
      <c r="E158" s="18">
        <v>701080</v>
      </c>
      <c r="F158" s="18" t="s">
        <v>100</v>
      </c>
      <c r="G158" s="18"/>
      <c r="H158" s="15">
        <v>27.88</v>
      </c>
      <c r="I158" s="18">
        <v>15.93</v>
      </c>
      <c r="J158" s="18">
        <v>11.95</v>
      </c>
      <c r="K158" s="18">
        <v>0</v>
      </c>
      <c r="L158" s="16">
        <f t="shared" si="2"/>
        <v>21970760</v>
      </c>
    </row>
    <row r="159" spans="1:12" ht="50.1" customHeight="1">
      <c r="A159" s="14" t="s">
        <v>681</v>
      </c>
      <c r="B159" s="14" t="s">
        <v>85</v>
      </c>
      <c r="C159" s="14" t="s">
        <v>85</v>
      </c>
      <c r="D159" s="18" t="s">
        <v>7</v>
      </c>
      <c r="E159" s="18">
        <v>701085</v>
      </c>
      <c r="F159" s="18" t="s">
        <v>101</v>
      </c>
      <c r="G159" s="18"/>
      <c r="H159" s="15">
        <v>27.88</v>
      </c>
      <c r="I159" s="18">
        <v>15.93</v>
      </c>
      <c r="J159" s="18">
        <v>11.95</v>
      </c>
      <c r="K159" s="18">
        <v>0</v>
      </c>
      <c r="L159" s="16">
        <f t="shared" si="2"/>
        <v>21970760</v>
      </c>
    </row>
    <row r="160" spans="1:12" ht="50.1" customHeight="1">
      <c r="A160" s="14" t="s">
        <v>681</v>
      </c>
      <c r="B160" s="14" t="s">
        <v>85</v>
      </c>
      <c r="C160" s="14" t="s">
        <v>85</v>
      </c>
      <c r="D160" s="18" t="s">
        <v>7</v>
      </c>
      <c r="E160" s="18">
        <v>701090</v>
      </c>
      <c r="F160" s="18" t="s">
        <v>102</v>
      </c>
      <c r="G160" s="18"/>
      <c r="H160" s="15">
        <v>20.85</v>
      </c>
      <c r="I160" s="18">
        <v>12.62</v>
      </c>
      <c r="J160" s="18">
        <v>8.23</v>
      </c>
      <c r="K160" s="18">
        <v>0</v>
      </c>
      <c r="L160" s="16">
        <f t="shared" si="2"/>
        <v>15777720</v>
      </c>
    </row>
    <row r="161" spans="1:12" ht="50.1" customHeight="1">
      <c r="A161" s="14" t="s">
        <v>681</v>
      </c>
      <c r="B161" s="14" t="s">
        <v>85</v>
      </c>
      <c r="C161" s="14" t="s">
        <v>85</v>
      </c>
      <c r="D161" s="18" t="s">
        <v>7</v>
      </c>
      <c r="E161" s="18">
        <v>701095</v>
      </c>
      <c r="F161" s="18" t="s">
        <v>103</v>
      </c>
      <c r="G161" s="18"/>
      <c r="H161" s="15">
        <v>20.85</v>
      </c>
      <c r="I161" s="18">
        <v>12.62</v>
      </c>
      <c r="J161" s="18">
        <v>8.23</v>
      </c>
      <c r="K161" s="18">
        <v>0</v>
      </c>
      <c r="L161" s="16">
        <f t="shared" si="2"/>
        <v>15777720</v>
      </c>
    </row>
    <row r="162" spans="1:12" ht="50.1" customHeight="1">
      <c r="A162" s="14" t="s">
        <v>681</v>
      </c>
      <c r="B162" s="14" t="s">
        <v>85</v>
      </c>
      <c r="C162" s="14" t="s">
        <v>85</v>
      </c>
      <c r="D162" s="18" t="s">
        <v>7</v>
      </c>
      <c r="E162" s="18">
        <v>701100</v>
      </c>
      <c r="F162" s="18" t="s">
        <v>104</v>
      </c>
      <c r="G162" s="18"/>
      <c r="H162" s="15">
        <v>34.78</v>
      </c>
      <c r="I162" s="18">
        <v>21.05</v>
      </c>
      <c r="J162" s="18">
        <v>13.73</v>
      </c>
      <c r="K162" s="18">
        <v>0</v>
      </c>
      <c r="L162" s="16">
        <f t="shared" si="2"/>
        <v>26320280</v>
      </c>
    </row>
    <row r="163" spans="1:12" ht="50.1" customHeight="1">
      <c r="A163" s="14" t="s">
        <v>681</v>
      </c>
      <c r="B163" s="14" t="s">
        <v>85</v>
      </c>
      <c r="C163" s="14" t="s">
        <v>85</v>
      </c>
      <c r="D163" s="18" t="s">
        <v>7</v>
      </c>
      <c r="E163" s="18">
        <v>701105</v>
      </c>
      <c r="F163" s="18" t="s">
        <v>105</v>
      </c>
      <c r="G163" s="18"/>
      <c r="H163" s="15">
        <v>45.2</v>
      </c>
      <c r="I163" s="18">
        <v>27.36</v>
      </c>
      <c r="J163" s="18">
        <v>17.84</v>
      </c>
      <c r="K163" s="18">
        <v>0</v>
      </c>
      <c r="L163" s="16">
        <f t="shared" si="2"/>
        <v>34202560</v>
      </c>
    </row>
    <row r="164" spans="1:12" ht="50.1" customHeight="1">
      <c r="A164" s="14" t="s">
        <v>681</v>
      </c>
      <c r="B164" s="14" t="s">
        <v>85</v>
      </c>
      <c r="C164" s="14" t="s">
        <v>85</v>
      </c>
      <c r="D164" s="18" t="s">
        <v>7</v>
      </c>
      <c r="E164" s="18">
        <v>701110</v>
      </c>
      <c r="F164" s="18" t="s">
        <v>106</v>
      </c>
      <c r="G164" s="18"/>
      <c r="H164" s="15">
        <v>49.9</v>
      </c>
      <c r="I164" s="18">
        <v>30.2</v>
      </c>
      <c r="J164" s="18">
        <v>19.7</v>
      </c>
      <c r="K164" s="18">
        <v>0</v>
      </c>
      <c r="L164" s="16">
        <f t="shared" si="2"/>
        <v>37763600</v>
      </c>
    </row>
    <row r="165" spans="1:12" ht="50.1" customHeight="1">
      <c r="A165" s="14" t="s">
        <v>681</v>
      </c>
      <c r="B165" s="14" t="s">
        <v>85</v>
      </c>
      <c r="C165" s="14" t="s">
        <v>85</v>
      </c>
      <c r="D165" s="18" t="s">
        <v>7</v>
      </c>
      <c r="E165" s="18">
        <v>701115</v>
      </c>
      <c r="F165" s="18" t="s">
        <v>758</v>
      </c>
      <c r="G165" s="18"/>
      <c r="H165" s="15">
        <v>50</v>
      </c>
      <c r="I165" s="18">
        <v>30</v>
      </c>
      <c r="J165" s="18">
        <v>20</v>
      </c>
      <c r="K165" s="18">
        <v>0</v>
      </c>
      <c r="L165" s="16">
        <f t="shared" si="2"/>
        <v>38080000</v>
      </c>
    </row>
    <row r="166" spans="1:12" ht="50.1" customHeight="1">
      <c r="A166" s="14" t="s">
        <v>681</v>
      </c>
      <c r="B166" s="14" t="s">
        <v>85</v>
      </c>
      <c r="C166" s="14" t="s">
        <v>85</v>
      </c>
      <c r="D166" s="17" t="s">
        <v>97</v>
      </c>
      <c r="E166" s="18">
        <v>701120</v>
      </c>
      <c r="F166" s="18" t="s">
        <v>107</v>
      </c>
      <c r="G166" s="18" t="s">
        <v>759</v>
      </c>
      <c r="H166" s="15">
        <v>8.4600000000000009</v>
      </c>
      <c r="I166" s="18">
        <v>4.6100000000000003</v>
      </c>
      <c r="J166" s="18">
        <v>3.85</v>
      </c>
      <c r="K166" s="18">
        <v>0</v>
      </c>
      <c r="L166" s="16">
        <f t="shared" si="2"/>
        <v>6873720</v>
      </c>
    </row>
    <row r="167" spans="1:12" ht="50.1" customHeight="1">
      <c r="A167" s="14" t="s">
        <v>681</v>
      </c>
      <c r="B167" s="14" t="s">
        <v>85</v>
      </c>
      <c r="C167" s="14" t="s">
        <v>85</v>
      </c>
      <c r="D167" s="18" t="s">
        <v>7</v>
      </c>
      <c r="E167" s="18">
        <v>701125</v>
      </c>
      <c r="F167" s="18" t="s">
        <v>108</v>
      </c>
      <c r="G167" s="18"/>
      <c r="H167" s="15">
        <v>32</v>
      </c>
      <c r="I167" s="18">
        <v>18</v>
      </c>
      <c r="J167" s="18">
        <v>14</v>
      </c>
      <c r="K167" s="18">
        <v>0</v>
      </c>
      <c r="L167" s="16">
        <f t="shared" si="2"/>
        <v>25480000</v>
      </c>
    </row>
    <row r="168" spans="1:12" ht="50.1" customHeight="1">
      <c r="A168" s="14" t="s">
        <v>681</v>
      </c>
      <c r="B168" s="14" t="s">
        <v>85</v>
      </c>
      <c r="C168" s="14" t="s">
        <v>85</v>
      </c>
      <c r="D168" s="18" t="s">
        <v>7</v>
      </c>
      <c r="E168" s="18">
        <v>701130</v>
      </c>
      <c r="F168" s="18" t="s">
        <v>109</v>
      </c>
      <c r="G168" s="18"/>
      <c r="H168" s="15">
        <v>41</v>
      </c>
      <c r="I168" s="18">
        <v>25</v>
      </c>
      <c r="J168" s="18">
        <v>16</v>
      </c>
      <c r="K168" s="18">
        <v>0</v>
      </c>
      <c r="L168" s="16">
        <f t="shared" si="2"/>
        <v>30856000</v>
      </c>
    </row>
    <row r="169" spans="1:12" ht="50.1" customHeight="1">
      <c r="A169" s="14" t="s">
        <v>681</v>
      </c>
      <c r="B169" s="14" t="s">
        <v>85</v>
      </c>
      <c r="C169" s="14" t="s">
        <v>85</v>
      </c>
      <c r="D169" s="18" t="s">
        <v>7</v>
      </c>
      <c r="E169" s="18">
        <v>701135</v>
      </c>
      <c r="F169" s="18" t="s">
        <v>110</v>
      </c>
      <c r="G169" s="18"/>
      <c r="H169" s="15">
        <v>48</v>
      </c>
      <c r="I169" s="18">
        <v>20</v>
      </c>
      <c r="J169" s="18">
        <v>28</v>
      </c>
      <c r="K169" s="18">
        <v>0</v>
      </c>
      <c r="L169" s="16">
        <f t="shared" si="2"/>
        <v>44688000</v>
      </c>
    </row>
    <row r="170" spans="1:12" ht="50.1" customHeight="1">
      <c r="A170" s="14" t="s">
        <v>681</v>
      </c>
      <c r="B170" s="14" t="s">
        <v>85</v>
      </c>
      <c r="C170" s="14" t="s">
        <v>85</v>
      </c>
      <c r="D170" s="18" t="s">
        <v>97</v>
      </c>
      <c r="E170" s="18">
        <v>701140</v>
      </c>
      <c r="F170" s="18" t="s">
        <v>111</v>
      </c>
      <c r="G170" s="18"/>
      <c r="H170" s="15">
        <v>48</v>
      </c>
      <c r="I170" s="18">
        <v>20</v>
      </c>
      <c r="J170" s="18">
        <v>28</v>
      </c>
      <c r="K170" s="18">
        <v>0</v>
      </c>
      <c r="L170" s="16">
        <f t="shared" si="2"/>
        <v>44688000</v>
      </c>
    </row>
    <row r="171" spans="1:12" ht="50.1" customHeight="1">
      <c r="A171" s="14" t="s">
        <v>681</v>
      </c>
      <c r="B171" s="14" t="s">
        <v>85</v>
      </c>
      <c r="C171" s="14" t="s">
        <v>85</v>
      </c>
      <c r="D171" s="18" t="s">
        <v>7</v>
      </c>
      <c r="E171" s="18">
        <v>701145</v>
      </c>
      <c r="F171" s="18" t="s">
        <v>112</v>
      </c>
      <c r="G171" s="18"/>
      <c r="H171" s="15">
        <v>50</v>
      </c>
      <c r="I171" s="18">
        <v>30</v>
      </c>
      <c r="J171" s="18">
        <v>20</v>
      </c>
      <c r="K171" s="18">
        <v>0</v>
      </c>
      <c r="L171" s="16">
        <f t="shared" si="2"/>
        <v>38080000</v>
      </c>
    </row>
    <row r="172" spans="1:12" ht="50.1" customHeight="1">
      <c r="A172" s="14" t="s">
        <v>681</v>
      </c>
      <c r="B172" s="14" t="s">
        <v>85</v>
      </c>
      <c r="C172" s="14" t="s">
        <v>85</v>
      </c>
      <c r="D172" s="18" t="s">
        <v>7</v>
      </c>
      <c r="E172" s="18">
        <v>701150</v>
      </c>
      <c r="F172" s="18" t="s">
        <v>113</v>
      </c>
      <c r="G172" s="18"/>
      <c r="H172" s="15">
        <v>44</v>
      </c>
      <c r="I172" s="18">
        <v>25</v>
      </c>
      <c r="J172" s="18">
        <v>19</v>
      </c>
      <c r="K172" s="18">
        <v>0</v>
      </c>
      <c r="L172" s="16">
        <f t="shared" si="2"/>
        <v>34804000</v>
      </c>
    </row>
    <row r="173" spans="1:12" ht="50.1" customHeight="1">
      <c r="A173" s="14" t="s">
        <v>681</v>
      </c>
      <c r="B173" s="14" t="s">
        <v>85</v>
      </c>
      <c r="C173" s="14" t="s">
        <v>85</v>
      </c>
      <c r="D173" s="18" t="s">
        <v>7</v>
      </c>
      <c r="E173" s="18">
        <v>701155</v>
      </c>
      <c r="F173" s="18" t="s">
        <v>114</v>
      </c>
      <c r="G173" s="18"/>
      <c r="H173" s="15">
        <v>41.989999999999995</v>
      </c>
      <c r="I173" s="18">
        <v>25.84</v>
      </c>
      <c r="J173" s="18">
        <v>16.149999999999999</v>
      </c>
      <c r="K173" s="18">
        <v>0</v>
      </c>
      <c r="L173" s="16">
        <f t="shared" si="2"/>
        <v>31382679.999999996</v>
      </c>
    </row>
    <row r="174" spans="1:12" ht="50.1" customHeight="1">
      <c r="A174" s="14" t="s">
        <v>681</v>
      </c>
      <c r="B174" s="14" t="s">
        <v>85</v>
      </c>
      <c r="C174" s="14" t="s">
        <v>85</v>
      </c>
      <c r="D174" s="18" t="s">
        <v>7</v>
      </c>
      <c r="E174" s="18">
        <v>701160</v>
      </c>
      <c r="F174" s="18" t="s">
        <v>115</v>
      </c>
      <c r="G174" s="18"/>
      <c r="H174" s="15">
        <v>40.92</v>
      </c>
      <c r="I174" s="18">
        <v>24.77</v>
      </c>
      <c r="J174" s="18">
        <v>16.149999999999999</v>
      </c>
      <c r="K174" s="18">
        <v>0</v>
      </c>
      <c r="L174" s="16">
        <f t="shared" si="2"/>
        <v>30963239.999999996</v>
      </c>
    </row>
    <row r="175" spans="1:12" ht="50.1" customHeight="1">
      <c r="A175" s="14" t="s">
        <v>681</v>
      </c>
      <c r="B175" s="14" t="s">
        <v>85</v>
      </c>
      <c r="C175" s="14" t="s">
        <v>85</v>
      </c>
      <c r="D175" s="18" t="s">
        <v>7</v>
      </c>
      <c r="E175" s="18">
        <v>701165</v>
      </c>
      <c r="F175" s="18" t="s">
        <v>116</v>
      </c>
      <c r="G175" s="18"/>
      <c r="H175" s="15">
        <v>41.019999999999996</v>
      </c>
      <c r="I175" s="18">
        <v>24.83</v>
      </c>
      <c r="J175" s="18">
        <v>16.190000000000001</v>
      </c>
      <c r="K175" s="18">
        <v>0</v>
      </c>
      <c r="L175" s="16">
        <f t="shared" si="2"/>
        <v>31039400</v>
      </c>
    </row>
    <row r="176" spans="1:12" ht="50.1" customHeight="1">
      <c r="A176" s="14" t="s">
        <v>681</v>
      </c>
      <c r="B176" s="14" t="s">
        <v>85</v>
      </c>
      <c r="C176" s="14" t="s">
        <v>85</v>
      </c>
      <c r="D176" s="18" t="s">
        <v>7</v>
      </c>
      <c r="E176" s="18">
        <v>701170</v>
      </c>
      <c r="F176" s="18" t="s">
        <v>117</v>
      </c>
      <c r="G176" s="18"/>
      <c r="H176" s="15">
        <v>41.019999999999996</v>
      </c>
      <c r="I176" s="18">
        <v>24.83</v>
      </c>
      <c r="J176" s="18">
        <v>16.190000000000001</v>
      </c>
      <c r="K176" s="18">
        <v>0</v>
      </c>
      <c r="L176" s="16">
        <f t="shared" si="2"/>
        <v>31039400</v>
      </c>
    </row>
    <row r="177" spans="1:12" ht="50.1" customHeight="1">
      <c r="A177" s="14" t="s">
        <v>681</v>
      </c>
      <c r="B177" s="14" t="s">
        <v>85</v>
      </c>
      <c r="C177" s="14" t="s">
        <v>85</v>
      </c>
      <c r="D177" s="18" t="s">
        <v>7</v>
      </c>
      <c r="E177" s="18">
        <v>701175</v>
      </c>
      <c r="F177" s="18" t="s">
        <v>118</v>
      </c>
      <c r="G177" s="18"/>
      <c r="H177" s="15">
        <v>50.46</v>
      </c>
      <c r="I177" s="18">
        <v>30.54</v>
      </c>
      <c r="J177" s="18">
        <v>19.920000000000002</v>
      </c>
      <c r="K177" s="18">
        <v>0</v>
      </c>
      <c r="L177" s="16">
        <f t="shared" si="2"/>
        <v>38186400</v>
      </c>
    </row>
    <row r="178" spans="1:12" ht="50.1" customHeight="1">
      <c r="A178" s="14" t="s">
        <v>681</v>
      </c>
      <c r="B178" s="14" t="s">
        <v>85</v>
      </c>
      <c r="C178" s="14" t="s">
        <v>85</v>
      </c>
      <c r="D178" s="18" t="s">
        <v>7</v>
      </c>
      <c r="E178" s="18">
        <v>701180</v>
      </c>
      <c r="F178" s="18" t="s">
        <v>119</v>
      </c>
      <c r="G178" s="18"/>
      <c r="H178" s="15">
        <v>24.78</v>
      </c>
      <c r="I178" s="18">
        <v>14.16</v>
      </c>
      <c r="J178" s="18">
        <v>10.62</v>
      </c>
      <c r="K178" s="18">
        <v>0</v>
      </c>
      <c r="L178" s="16">
        <f t="shared" si="2"/>
        <v>19526640</v>
      </c>
    </row>
    <row r="179" spans="1:12" ht="50.1" customHeight="1">
      <c r="A179" s="14" t="s">
        <v>681</v>
      </c>
      <c r="B179" s="14" t="s">
        <v>85</v>
      </c>
      <c r="C179" s="14" t="s">
        <v>85</v>
      </c>
      <c r="D179" s="18" t="s">
        <v>7</v>
      </c>
      <c r="E179" s="18">
        <v>701185</v>
      </c>
      <c r="F179" s="18" t="s">
        <v>120</v>
      </c>
      <c r="G179" s="18"/>
      <c r="H179" s="15">
        <v>37.78</v>
      </c>
      <c r="I179" s="18">
        <v>21.59</v>
      </c>
      <c r="J179" s="18">
        <v>16.190000000000001</v>
      </c>
      <c r="K179" s="18">
        <v>0</v>
      </c>
      <c r="L179" s="16">
        <f t="shared" si="2"/>
        <v>29769320</v>
      </c>
    </row>
    <row r="180" spans="1:12" ht="50.1" customHeight="1">
      <c r="A180" s="14" t="s">
        <v>681</v>
      </c>
      <c r="B180" s="14" t="s">
        <v>85</v>
      </c>
      <c r="C180" s="14" t="s">
        <v>85</v>
      </c>
      <c r="D180" s="18" t="s">
        <v>7</v>
      </c>
      <c r="E180" s="18">
        <v>701190</v>
      </c>
      <c r="F180" s="18" t="s">
        <v>121</v>
      </c>
      <c r="G180" s="18"/>
      <c r="H180" s="15">
        <v>37.78</v>
      </c>
      <c r="I180" s="18">
        <v>21.59</v>
      </c>
      <c r="J180" s="18">
        <v>16.190000000000001</v>
      </c>
      <c r="K180" s="18">
        <v>0</v>
      </c>
      <c r="L180" s="16">
        <f t="shared" si="2"/>
        <v>29769320</v>
      </c>
    </row>
    <row r="181" spans="1:12" ht="50.1" customHeight="1">
      <c r="A181" s="14" t="s">
        <v>681</v>
      </c>
      <c r="B181" s="14" t="s">
        <v>85</v>
      </c>
      <c r="C181" s="14" t="s">
        <v>85</v>
      </c>
      <c r="D181" s="18" t="s">
        <v>7</v>
      </c>
      <c r="E181" s="18">
        <v>701195</v>
      </c>
      <c r="F181" s="18" t="s">
        <v>122</v>
      </c>
      <c r="G181" s="18"/>
      <c r="H181" s="15">
        <v>50.97</v>
      </c>
      <c r="I181" s="18">
        <v>27.08</v>
      </c>
      <c r="J181" s="18">
        <v>23.89</v>
      </c>
      <c r="K181" s="18">
        <v>0</v>
      </c>
      <c r="L181" s="16">
        <f t="shared" si="2"/>
        <v>42054600</v>
      </c>
    </row>
    <row r="182" spans="1:12" ht="50.1" customHeight="1">
      <c r="A182" s="14" t="s">
        <v>681</v>
      </c>
      <c r="B182" s="14" t="s">
        <v>85</v>
      </c>
      <c r="C182" s="14" t="s">
        <v>85</v>
      </c>
      <c r="D182" s="18" t="s">
        <v>7</v>
      </c>
      <c r="E182" s="18">
        <v>701200</v>
      </c>
      <c r="F182" s="18" t="s">
        <v>123</v>
      </c>
      <c r="G182" s="18"/>
      <c r="H182" s="15">
        <v>31.24</v>
      </c>
      <c r="I182" s="18">
        <v>17.04</v>
      </c>
      <c r="J182" s="18">
        <v>14.2</v>
      </c>
      <c r="K182" s="18">
        <v>0</v>
      </c>
      <c r="L182" s="16">
        <f t="shared" si="2"/>
        <v>25366880</v>
      </c>
    </row>
    <row r="183" spans="1:12" ht="50.1" customHeight="1">
      <c r="A183" s="14" t="s">
        <v>681</v>
      </c>
      <c r="B183" s="14" t="s">
        <v>85</v>
      </c>
      <c r="C183" s="14" t="s">
        <v>85</v>
      </c>
      <c r="D183" s="18" t="s">
        <v>7</v>
      </c>
      <c r="E183" s="18">
        <v>701205</v>
      </c>
      <c r="F183" s="18" t="s">
        <v>124</v>
      </c>
      <c r="G183" s="18"/>
      <c r="H183" s="15">
        <v>34.94</v>
      </c>
      <c r="I183" s="18">
        <v>17.47</v>
      </c>
      <c r="J183" s="18">
        <v>17.47</v>
      </c>
      <c r="K183" s="18">
        <v>0</v>
      </c>
      <c r="L183" s="16">
        <f t="shared" si="2"/>
        <v>29838760</v>
      </c>
    </row>
    <row r="184" spans="1:12" ht="50.1" customHeight="1">
      <c r="A184" s="14" t="s">
        <v>681</v>
      </c>
      <c r="B184" s="14" t="s">
        <v>85</v>
      </c>
      <c r="C184" s="14" t="s">
        <v>85</v>
      </c>
      <c r="D184" s="18" t="s">
        <v>7</v>
      </c>
      <c r="E184" s="18">
        <v>701210</v>
      </c>
      <c r="F184" s="18" t="s">
        <v>125</v>
      </c>
      <c r="G184" s="18"/>
      <c r="H184" s="15">
        <v>43.980000000000004</v>
      </c>
      <c r="I184" s="18">
        <v>25.13</v>
      </c>
      <c r="J184" s="18">
        <v>18.850000000000001</v>
      </c>
      <c r="K184" s="18">
        <v>0</v>
      </c>
      <c r="L184" s="16">
        <f t="shared" si="2"/>
        <v>34657560</v>
      </c>
    </row>
    <row r="185" spans="1:12" ht="50.1" customHeight="1">
      <c r="A185" s="14" t="s">
        <v>681</v>
      </c>
      <c r="B185" s="14" t="s">
        <v>85</v>
      </c>
      <c r="C185" s="14" t="s">
        <v>85</v>
      </c>
      <c r="D185" s="18" t="s">
        <v>7</v>
      </c>
      <c r="E185" s="18">
        <v>701215</v>
      </c>
      <c r="F185" s="18" t="s">
        <v>126</v>
      </c>
      <c r="G185" s="18"/>
      <c r="H185" s="15">
        <v>49.760000000000005</v>
      </c>
      <c r="I185" s="18">
        <v>30.12</v>
      </c>
      <c r="J185" s="18">
        <v>19.64</v>
      </c>
      <c r="K185" s="18">
        <v>0</v>
      </c>
      <c r="L185" s="16">
        <f t="shared" si="2"/>
        <v>37653280</v>
      </c>
    </row>
    <row r="186" spans="1:12" ht="50.1" customHeight="1">
      <c r="A186" s="14" t="s">
        <v>681</v>
      </c>
      <c r="B186" s="14" t="s">
        <v>85</v>
      </c>
      <c r="C186" s="14" t="s">
        <v>85</v>
      </c>
      <c r="D186" s="18" t="s">
        <v>7</v>
      </c>
      <c r="E186" s="18">
        <v>701220</v>
      </c>
      <c r="F186" s="18" t="s">
        <v>127</v>
      </c>
      <c r="G186" s="18"/>
      <c r="H186" s="15">
        <v>49.760000000000005</v>
      </c>
      <c r="I186" s="18">
        <v>30.12</v>
      </c>
      <c r="J186" s="18">
        <v>19.64</v>
      </c>
      <c r="K186" s="18">
        <v>0</v>
      </c>
      <c r="L186" s="16">
        <f t="shared" si="2"/>
        <v>37653280</v>
      </c>
    </row>
    <row r="187" spans="1:12" ht="50.1" customHeight="1">
      <c r="A187" s="14" t="s">
        <v>681</v>
      </c>
      <c r="B187" s="14" t="s">
        <v>85</v>
      </c>
      <c r="C187" s="14" t="s">
        <v>85</v>
      </c>
      <c r="D187" s="18" t="s">
        <v>7</v>
      </c>
      <c r="E187" s="18">
        <v>701225</v>
      </c>
      <c r="F187" s="18" t="s">
        <v>128</v>
      </c>
      <c r="G187" s="18"/>
      <c r="H187" s="15">
        <v>31.24</v>
      </c>
      <c r="I187" s="18">
        <v>17.04</v>
      </c>
      <c r="J187" s="18">
        <v>14.2</v>
      </c>
      <c r="K187" s="18">
        <v>0</v>
      </c>
      <c r="L187" s="16">
        <f t="shared" si="2"/>
        <v>25366880</v>
      </c>
    </row>
    <row r="188" spans="1:12" ht="50.1" customHeight="1">
      <c r="A188" s="14" t="s">
        <v>681</v>
      </c>
      <c r="B188" s="14" t="s">
        <v>85</v>
      </c>
      <c r="C188" s="14" t="s">
        <v>760</v>
      </c>
      <c r="D188" s="18" t="s">
        <v>7</v>
      </c>
      <c r="E188" s="18">
        <v>701235</v>
      </c>
      <c r="F188" s="18" t="s">
        <v>129</v>
      </c>
      <c r="G188" s="18"/>
      <c r="H188" s="15">
        <v>75</v>
      </c>
      <c r="I188" s="18">
        <v>50</v>
      </c>
      <c r="J188" s="18">
        <v>25</v>
      </c>
      <c r="K188" s="18">
        <v>0</v>
      </c>
      <c r="L188" s="16">
        <f t="shared" si="2"/>
        <v>52500000</v>
      </c>
    </row>
    <row r="189" spans="1:12" ht="50.1" customHeight="1">
      <c r="A189" s="14" t="s">
        <v>681</v>
      </c>
      <c r="B189" s="14" t="s">
        <v>85</v>
      </c>
      <c r="C189" s="14" t="s">
        <v>760</v>
      </c>
      <c r="D189" s="18" t="s">
        <v>7</v>
      </c>
      <c r="E189" s="18">
        <v>701240</v>
      </c>
      <c r="F189" s="18" t="s">
        <v>130</v>
      </c>
      <c r="G189" s="18"/>
      <c r="H189" s="15">
        <v>40</v>
      </c>
      <c r="I189" s="18">
        <v>27</v>
      </c>
      <c r="J189" s="18">
        <v>13</v>
      </c>
      <c r="K189" s="18">
        <v>0</v>
      </c>
      <c r="L189" s="16">
        <f t="shared" si="2"/>
        <v>27692000</v>
      </c>
    </row>
    <row r="190" spans="1:12" ht="50.1" customHeight="1">
      <c r="A190" s="14" t="s">
        <v>681</v>
      </c>
      <c r="B190" s="14" t="s">
        <v>85</v>
      </c>
      <c r="C190" s="14" t="s">
        <v>760</v>
      </c>
      <c r="D190" s="18" t="s">
        <v>7</v>
      </c>
      <c r="E190" s="18">
        <v>701245</v>
      </c>
      <c r="F190" s="18" t="s">
        <v>131</v>
      </c>
      <c r="G190" s="18"/>
      <c r="H190" s="15">
        <v>50</v>
      </c>
      <c r="I190" s="18">
        <v>35</v>
      </c>
      <c r="J190" s="18">
        <v>15</v>
      </c>
      <c r="K190" s="18">
        <v>0</v>
      </c>
      <c r="L190" s="16">
        <f t="shared" si="2"/>
        <v>33460000</v>
      </c>
    </row>
    <row r="191" spans="1:12" ht="50.1" customHeight="1">
      <c r="A191" s="14" t="s">
        <v>681</v>
      </c>
      <c r="B191" s="14" t="s">
        <v>85</v>
      </c>
      <c r="C191" s="14" t="s">
        <v>760</v>
      </c>
      <c r="D191" s="18" t="s">
        <v>7</v>
      </c>
      <c r="E191" s="18">
        <v>701250</v>
      </c>
      <c r="F191" s="18" t="s">
        <v>132</v>
      </c>
      <c r="G191" s="18"/>
      <c r="H191" s="15">
        <v>45</v>
      </c>
      <c r="I191" s="18">
        <v>32</v>
      </c>
      <c r="J191" s="18">
        <v>13</v>
      </c>
      <c r="K191" s="18">
        <v>0</v>
      </c>
      <c r="L191" s="16">
        <f t="shared" si="2"/>
        <v>29652000</v>
      </c>
    </row>
    <row r="192" spans="1:12" ht="50.1" customHeight="1">
      <c r="A192" s="14" t="s">
        <v>681</v>
      </c>
      <c r="B192" s="14" t="s">
        <v>85</v>
      </c>
      <c r="C192" s="14" t="s">
        <v>760</v>
      </c>
      <c r="D192" s="18" t="s">
        <v>7</v>
      </c>
      <c r="E192" s="18">
        <v>701255</v>
      </c>
      <c r="F192" s="18" t="s">
        <v>133</v>
      </c>
      <c r="G192" s="18"/>
      <c r="H192" s="15">
        <v>55</v>
      </c>
      <c r="I192" s="18">
        <v>38</v>
      </c>
      <c r="J192" s="18">
        <v>17</v>
      </c>
      <c r="K192" s="18">
        <v>0</v>
      </c>
      <c r="L192" s="16">
        <f t="shared" si="2"/>
        <v>37268000</v>
      </c>
    </row>
    <row r="193" spans="1:12" ht="50.1" customHeight="1">
      <c r="A193" s="14" t="s">
        <v>681</v>
      </c>
      <c r="B193" s="14" t="s">
        <v>85</v>
      </c>
      <c r="C193" s="14" t="s">
        <v>760</v>
      </c>
      <c r="D193" s="18" t="s">
        <v>7</v>
      </c>
      <c r="E193" s="18">
        <v>701260</v>
      </c>
      <c r="F193" s="18" t="s">
        <v>134</v>
      </c>
      <c r="G193" s="18"/>
      <c r="H193" s="15">
        <v>75</v>
      </c>
      <c r="I193" s="18">
        <v>50</v>
      </c>
      <c r="J193" s="18">
        <v>25</v>
      </c>
      <c r="K193" s="18">
        <v>0</v>
      </c>
      <c r="L193" s="16">
        <f t="shared" si="2"/>
        <v>52500000</v>
      </c>
    </row>
    <row r="194" spans="1:12" ht="50.1" customHeight="1">
      <c r="A194" s="14" t="s">
        <v>681</v>
      </c>
      <c r="B194" s="14" t="s">
        <v>85</v>
      </c>
      <c r="C194" s="14" t="s">
        <v>760</v>
      </c>
      <c r="D194" s="18" t="s">
        <v>7</v>
      </c>
      <c r="E194" s="18">
        <v>701265</v>
      </c>
      <c r="F194" s="18" t="s">
        <v>135</v>
      </c>
      <c r="G194" s="18"/>
      <c r="H194" s="15">
        <v>50</v>
      </c>
      <c r="I194" s="18">
        <v>35</v>
      </c>
      <c r="J194" s="18">
        <v>15</v>
      </c>
      <c r="K194" s="18">
        <v>0</v>
      </c>
      <c r="L194" s="16">
        <f t="shared" si="2"/>
        <v>33460000</v>
      </c>
    </row>
    <row r="195" spans="1:12" ht="50.1" customHeight="1">
      <c r="A195" s="14" t="s">
        <v>681</v>
      </c>
      <c r="B195" s="14" t="s">
        <v>85</v>
      </c>
      <c r="C195" s="14" t="s">
        <v>760</v>
      </c>
      <c r="D195" s="18" t="s">
        <v>7</v>
      </c>
      <c r="E195" s="18">
        <v>701270</v>
      </c>
      <c r="F195" s="18" t="s">
        <v>136</v>
      </c>
      <c r="G195" s="18"/>
      <c r="H195" s="15">
        <v>112</v>
      </c>
      <c r="I195" s="18">
        <v>60</v>
      </c>
      <c r="J195" s="18">
        <v>52</v>
      </c>
      <c r="K195" s="18">
        <v>0</v>
      </c>
      <c r="L195" s="16">
        <f t="shared" ref="L195:L258" si="3">(I195*392000)+(J195*1316000)</f>
        <v>91952000</v>
      </c>
    </row>
    <row r="196" spans="1:12" ht="50.1" customHeight="1">
      <c r="A196" s="14" t="s">
        <v>681</v>
      </c>
      <c r="B196" s="14" t="s">
        <v>85</v>
      </c>
      <c r="C196" s="14" t="s">
        <v>760</v>
      </c>
      <c r="D196" s="18" t="s">
        <v>7</v>
      </c>
      <c r="E196" s="18">
        <v>701275</v>
      </c>
      <c r="F196" s="18" t="s">
        <v>137</v>
      </c>
      <c r="G196" s="18"/>
      <c r="H196" s="15">
        <v>76</v>
      </c>
      <c r="I196" s="18">
        <v>43</v>
      </c>
      <c r="J196" s="18">
        <v>33</v>
      </c>
      <c r="K196" s="18">
        <v>0</v>
      </c>
      <c r="L196" s="16">
        <f t="shared" si="3"/>
        <v>60284000</v>
      </c>
    </row>
    <row r="197" spans="1:12" ht="50.1" customHeight="1">
      <c r="A197" s="14" t="s">
        <v>681</v>
      </c>
      <c r="B197" s="14" t="s">
        <v>85</v>
      </c>
      <c r="C197" s="14" t="s">
        <v>760</v>
      </c>
      <c r="D197" s="18" t="s">
        <v>7</v>
      </c>
      <c r="E197" s="18">
        <v>701280</v>
      </c>
      <c r="F197" s="18" t="s">
        <v>138</v>
      </c>
      <c r="G197" s="18"/>
      <c r="H197" s="15">
        <v>70</v>
      </c>
      <c r="I197" s="18">
        <v>47</v>
      </c>
      <c r="J197" s="18">
        <v>23</v>
      </c>
      <c r="K197" s="18">
        <v>0</v>
      </c>
      <c r="L197" s="16">
        <f t="shared" si="3"/>
        <v>48692000</v>
      </c>
    </row>
    <row r="198" spans="1:12" ht="50.1" customHeight="1">
      <c r="A198" s="14" t="s">
        <v>681</v>
      </c>
      <c r="B198" s="14" t="s">
        <v>85</v>
      </c>
      <c r="C198" s="14" t="s">
        <v>760</v>
      </c>
      <c r="D198" s="18" t="s">
        <v>7</v>
      </c>
      <c r="E198" s="18">
        <v>701285</v>
      </c>
      <c r="F198" s="18" t="s">
        <v>139</v>
      </c>
      <c r="G198" s="18"/>
      <c r="H198" s="15">
        <v>75</v>
      </c>
      <c r="I198" s="18">
        <v>50</v>
      </c>
      <c r="J198" s="18">
        <v>25</v>
      </c>
      <c r="K198" s="18">
        <v>0</v>
      </c>
      <c r="L198" s="16">
        <f t="shared" si="3"/>
        <v>52500000</v>
      </c>
    </row>
    <row r="199" spans="1:12" ht="50.1" customHeight="1">
      <c r="A199" s="14" t="s">
        <v>681</v>
      </c>
      <c r="B199" s="14" t="s">
        <v>85</v>
      </c>
      <c r="C199" s="14" t="s">
        <v>760</v>
      </c>
      <c r="D199" s="18" t="s">
        <v>7</v>
      </c>
      <c r="E199" s="18">
        <v>701290</v>
      </c>
      <c r="F199" s="18" t="s">
        <v>140</v>
      </c>
      <c r="G199" s="18"/>
      <c r="H199" s="15">
        <v>70</v>
      </c>
      <c r="I199" s="18">
        <v>48</v>
      </c>
      <c r="J199" s="18">
        <v>22</v>
      </c>
      <c r="K199" s="18">
        <v>0</v>
      </c>
      <c r="L199" s="16">
        <f t="shared" si="3"/>
        <v>47768000</v>
      </c>
    </row>
    <row r="200" spans="1:12" ht="50.1" customHeight="1">
      <c r="A200" s="14" t="s">
        <v>681</v>
      </c>
      <c r="B200" s="14" t="s">
        <v>85</v>
      </c>
      <c r="C200" s="14" t="s">
        <v>760</v>
      </c>
      <c r="D200" s="18" t="s">
        <v>7</v>
      </c>
      <c r="E200" s="18">
        <v>701295</v>
      </c>
      <c r="F200" s="18" t="s">
        <v>141</v>
      </c>
      <c r="G200" s="18"/>
      <c r="H200" s="15">
        <v>35</v>
      </c>
      <c r="I200" s="18">
        <v>25</v>
      </c>
      <c r="J200" s="18">
        <v>10</v>
      </c>
      <c r="K200" s="18">
        <v>0</v>
      </c>
      <c r="L200" s="16">
        <f t="shared" si="3"/>
        <v>22960000</v>
      </c>
    </row>
    <row r="201" spans="1:12" ht="50.1" customHeight="1">
      <c r="A201" s="14" t="s">
        <v>681</v>
      </c>
      <c r="B201" s="14" t="s">
        <v>85</v>
      </c>
      <c r="C201" s="14" t="s">
        <v>760</v>
      </c>
      <c r="D201" s="18" t="s">
        <v>7</v>
      </c>
      <c r="E201" s="18">
        <v>701300</v>
      </c>
      <c r="F201" s="18" t="s">
        <v>142</v>
      </c>
      <c r="G201" s="18"/>
      <c r="H201" s="15">
        <v>45</v>
      </c>
      <c r="I201" s="18">
        <v>30</v>
      </c>
      <c r="J201" s="18">
        <v>15</v>
      </c>
      <c r="K201" s="18">
        <v>0</v>
      </c>
      <c r="L201" s="16">
        <f t="shared" si="3"/>
        <v>31500000</v>
      </c>
    </row>
    <row r="202" spans="1:12" ht="50.1" customHeight="1">
      <c r="A202" s="14" t="s">
        <v>681</v>
      </c>
      <c r="B202" s="14" t="s">
        <v>85</v>
      </c>
      <c r="C202" s="14" t="s">
        <v>760</v>
      </c>
      <c r="D202" s="18" t="s">
        <v>7</v>
      </c>
      <c r="E202" s="18">
        <v>701310</v>
      </c>
      <c r="F202" s="18" t="s">
        <v>761</v>
      </c>
      <c r="G202" s="18"/>
      <c r="H202" s="15">
        <v>70</v>
      </c>
      <c r="I202" s="18">
        <v>47</v>
      </c>
      <c r="J202" s="18">
        <v>23</v>
      </c>
      <c r="K202" s="18">
        <v>0</v>
      </c>
      <c r="L202" s="16">
        <f t="shared" si="3"/>
        <v>48692000</v>
      </c>
    </row>
    <row r="203" spans="1:12" ht="50.1" customHeight="1">
      <c r="A203" s="14" t="s">
        <v>681</v>
      </c>
      <c r="B203" s="14" t="s">
        <v>85</v>
      </c>
      <c r="C203" s="14" t="s">
        <v>760</v>
      </c>
      <c r="D203" s="18" t="s">
        <v>7</v>
      </c>
      <c r="E203" s="18">
        <v>701315</v>
      </c>
      <c r="F203" s="18" t="s">
        <v>762</v>
      </c>
      <c r="G203" s="18"/>
      <c r="H203" s="15">
        <v>30</v>
      </c>
      <c r="I203" s="18">
        <v>20</v>
      </c>
      <c r="J203" s="18">
        <v>10</v>
      </c>
      <c r="K203" s="18">
        <v>0</v>
      </c>
      <c r="L203" s="16">
        <f t="shared" si="3"/>
        <v>21000000</v>
      </c>
    </row>
    <row r="204" spans="1:12" ht="50.1" customHeight="1">
      <c r="A204" s="14" t="s">
        <v>681</v>
      </c>
      <c r="B204" s="14" t="s">
        <v>85</v>
      </c>
      <c r="C204" s="14" t="s">
        <v>760</v>
      </c>
      <c r="D204" s="18" t="s">
        <v>7</v>
      </c>
      <c r="E204" s="18">
        <v>701320</v>
      </c>
      <c r="F204" s="18" t="s">
        <v>143</v>
      </c>
      <c r="G204" s="18"/>
      <c r="H204" s="15">
        <v>70</v>
      </c>
      <c r="I204" s="18">
        <v>47</v>
      </c>
      <c r="J204" s="18">
        <v>23</v>
      </c>
      <c r="K204" s="18">
        <v>0</v>
      </c>
      <c r="L204" s="16">
        <f t="shared" si="3"/>
        <v>48692000</v>
      </c>
    </row>
    <row r="205" spans="1:12" ht="50.1" customHeight="1">
      <c r="A205" s="14" t="s">
        <v>681</v>
      </c>
      <c r="B205" s="14" t="s">
        <v>85</v>
      </c>
      <c r="C205" s="14" t="s">
        <v>760</v>
      </c>
      <c r="D205" s="18" t="s">
        <v>7</v>
      </c>
      <c r="E205" s="18">
        <v>701325</v>
      </c>
      <c r="F205" s="18" t="s">
        <v>763</v>
      </c>
      <c r="G205" s="18"/>
      <c r="H205" s="15">
        <v>50</v>
      </c>
      <c r="I205" s="18">
        <v>35</v>
      </c>
      <c r="J205" s="18">
        <v>15</v>
      </c>
      <c r="K205" s="18">
        <v>0</v>
      </c>
      <c r="L205" s="16">
        <f t="shared" si="3"/>
        <v>33460000</v>
      </c>
    </row>
    <row r="206" spans="1:12" ht="50.1" customHeight="1">
      <c r="A206" s="14" t="s">
        <v>681</v>
      </c>
      <c r="B206" s="14" t="s">
        <v>85</v>
      </c>
      <c r="C206" s="14" t="s">
        <v>760</v>
      </c>
      <c r="D206" s="18" t="s">
        <v>7</v>
      </c>
      <c r="E206" s="18">
        <v>701330</v>
      </c>
      <c r="F206" s="18" t="s">
        <v>144</v>
      </c>
      <c r="G206" s="18"/>
      <c r="H206" s="15">
        <v>60</v>
      </c>
      <c r="I206" s="18">
        <v>40</v>
      </c>
      <c r="J206" s="18">
        <v>20</v>
      </c>
      <c r="K206" s="18">
        <v>0</v>
      </c>
      <c r="L206" s="16">
        <f t="shared" si="3"/>
        <v>42000000</v>
      </c>
    </row>
    <row r="207" spans="1:12" ht="50.1" customHeight="1">
      <c r="A207" s="14" t="s">
        <v>681</v>
      </c>
      <c r="B207" s="14" t="s">
        <v>85</v>
      </c>
      <c r="C207" s="14" t="s">
        <v>760</v>
      </c>
      <c r="D207" s="18" t="s">
        <v>7</v>
      </c>
      <c r="E207" s="18">
        <v>701335</v>
      </c>
      <c r="F207" s="18" t="s">
        <v>145</v>
      </c>
      <c r="G207" s="18"/>
      <c r="H207" s="15">
        <v>80</v>
      </c>
      <c r="I207" s="18">
        <v>53</v>
      </c>
      <c r="J207" s="18">
        <v>27</v>
      </c>
      <c r="K207" s="18">
        <v>0</v>
      </c>
      <c r="L207" s="16">
        <f t="shared" si="3"/>
        <v>56308000</v>
      </c>
    </row>
    <row r="208" spans="1:12" ht="50.1" customHeight="1">
      <c r="A208" s="14" t="s">
        <v>681</v>
      </c>
      <c r="B208" s="14" t="s">
        <v>85</v>
      </c>
      <c r="C208" s="14" t="s">
        <v>760</v>
      </c>
      <c r="D208" s="18" t="s">
        <v>7</v>
      </c>
      <c r="E208" s="18">
        <v>701340</v>
      </c>
      <c r="F208" s="18" t="s">
        <v>146</v>
      </c>
      <c r="G208" s="18"/>
      <c r="H208" s="15">
        <v>75</v>
      </c>
      <c r="I208" s="18">
        <v>50</v>
      </c>
      <c r="J208" s="18">
        <v>25</v>
      </c>
      <c r="K208" s="18">
        <v>0</v>
      </c>
      <c r="L208" s="16">
        <f t="shared" si="3"/>
        <v>52500000</v>
      </c>
    </row>
    <row r="209" spans="1:12" ht="50.1" customHeight="1">
      <c r="A209" s="14" t="s">
        <v>681</v>
      </c>
      <c r="B209" s="14" t="s">
        <v>85</v>
      </c>
      <c r="C209" s="14" t="s">
        <v>760</v>
      </c>
      <c r="D209" s="18" t="s">
        <v>7</v>
      </c>
      <c r="E209" s="18">
        <v>701345</v>
      </c>
      <c r="F209" s="18" t="s">
        <v>147</v>
      </c>
      <c r="G209" s="18"/>
      <c r="H209" s="15">
        <v>100</v>
      </c>
      <c r="I209" s="18">
        <v>67</v>
      </c>
      <c r="J209" s="18">
        <v>33</v>
      </c>
      <c r="K209" s="18">
        <v>0</v>
      </c>
      <c r="L209" s="16">
        <f t="shared" si="3"/>
        <v>69692000</v>
      </c>
    </row>
    <row r="210" spans="1:12" ht="50.1" customHeight="1">
      <c r="A210" s="14" t="s">
        <v>681</v>
      </c>
      <c r="B210" s="14" t="s">
        <v>85</v>
      </c>
      <c r="C210" s="14" t="s">
        <v>760</v>
      </c>
      <c r="D210" s="18" t="s">
        <v>7</v>
      </c>
      <c r="E210" s="18">
        <v>701350</v>
      </c>
      <c r="F210" s="18" t="s">
        <v>148</v>
      </c>
      <c r="G210" s="18"/>
      <c r="H210" s="15">
        <v>110</v>
      </c>
      <c r="I210" s="18">
        <v>73</v>
      </c>
      <c r="J210" s="18">
        <v>37</v>
      </c>
      <c r="K210" s="18">
        <v>0</v>
      </c>
      <c r="L210" s="16">
        <f t="shared" si="3"/>
        <v>77308000</v>
      </c>
    </row>
    <row r="211" spans="1:12" ht="50.1" customHeight="1">
      <c r="A211" s="14" t="s">
        <v>681</v>
      </c>
      <c r="B211" s="14" t="s">
        <v>85</v>
      </c>
      <c r="C211" s="14" t="s">
        <v>760</v>
      </c>
      <c r="D211" s="18" t="s">
        <v>7</v>
      </c>
      <c r="E211" s="18">
        <v>701355</v>
      </c>
      <c r="F211" s="18" t="s">
        <v>149</v>
      </c>
      <c r="G211" s="18"/>
      <c r="H211" s="15">
        <v>180</v>
      </c>
      <c r="I211" s="18">
        <v>120</v>
      </c>
      <c r="J211" s="18">
        <v>60</v>
      </c>
      <c r="K211" s="18">
        <v>0</v>
      </c>
      <c r="L211" s="16">
        <f t="shared" si="3"/>
        <v>126000000</v>
      </c>
    </row>
    <row r="212" spans="1:12" ht="50.1" customHeight="1">
      <c r="A212" s="14" t="s">
        <v>681</v>
      </c>
      <c r="B212" s="14" t="s">
        <v>85</v>
      </c>
      <c r="C212" s="14" t="s">
        <v>760</v>
      </c>
      <c r="D212" s="18" t="s">
        <v>7</v>
      </c>
      <c r="E212" s="18">
        <v>701360</v>
      </c>
      <c r="F212" s="18" t="s">
        <v>150</v>
      </c>
      <c r="G212" s="18"/>
      <c r="H212" s="15">
        <v>55</v>
      </c>
      <c r="I212" s="18">
        <v>38</v>
      </c>
      <c r="J212" s="18">
        <v>17</v>
      </c>
      <c r="K212" s="18">
        <v>0</v>
      </c>
      <c r="L212" s="16">
        <f t="shared" si="3"/>
        <v>37268000</v>
      </c>
    </row>
    <row r="213" spans="1:12" ht="50.1" customHeight="1">
      <c r="A213" s="14" t="s">
        <v>681</v>
      </c>
      <c r="B213" s="14" t="s">
        <v>85</v>
      </c>
      <c r="C213" s="14" t="s">
        <v>760</v>
      </c>
      <c r="D213" s="18" t="s">
        <v>7</v>
      </c>
      <c r="E213" s="18">
        <v>701365</v>
      </c>
      <c r="F213" s="18" t="s">
        <v>151</v>
      </c>
      <c r="G213" s="18"/>
      <c r="H213" s="15">
        <v>75</v>
      </c>
      <c r="I213" s="18">
        <v>50</v>
      </c>
      <c r="J213" s="18">
        <v>25</v>
      </c>
      <c r="K213" s="18">
        <v>0</v>
      </c>
      <c r="L213" s="16">
        <f t="shared" si="3"/>
        <v>52500000</v>
      </c>
    </row>
    <row r="214" spans="1:12" ht="50.1" customHeight="1">
      <c r="A214" s="14" t="s">
        <v>681</v>
      </c>
      <c r="B214" s="14" t="s">
        <v>85</v>
      </c>
      <c r="C214" s="14" t="s">
        <v>760</v>
      </c>
      <c r="D214" s="18" t="s">
        <v>7</v>
      </c>
      <c r="E214" s="18">
        <v>701370</v>
      </c>
      <c r="F214" s="18" t="s">
        <v>764</v>
      </c>
      <c r="G214" s="18"/>
      <c r="H214" s="15">
        <v>40</v>
      </c>
      <c r="I214" s="18">
        <v>27</v>
      </c>
      <c r="J214" s="18">
        <v>13</v>
      </c>
      <c r="K214" s="18">
        <v>0</v>
      </c>
      <c r="L214" s="16">
        <f t="shared" si="3"/>
        <v>27692000</v>
      </c>
    </row>
    <row r="215" spans="1:12" ht="50.1" customHeight="1">
      <c r="A215" s="14" t="s">
        <v>681</v>
      </c>
      <c r="B215" s="14" t="s">
        <v>85</v>
      </c>
      <c r="C215" s="14" t="s">
        <v>760</v>
      </c>
      <c r="D215" s="18" t="s">
        <v>7</v>
      </c>
      <c r="E215" s="18">
        <v>701375</v>
      </c>
      <c r="F215" s="18" t="s">
        <v>765</v>
      </c>
      <c r="G215" s="18"/>
      <c r="H215" s="15">
        <v>60</v>
      </c>
      <c r="I215" s="18">
        <v>40</v>
      </c>
      <c r="J215" s="18">
        <v>20</v>
      </c>
      <c r="K215" s="18">
        <v>0</v>
      </c>
      <c r="L215" s="16">
        <f t="shared" si="3"/>
        <v>42000000</v>
      </c>
    </row>
    <row r="216" spans="1:12" ht="50.1" customHeight="1">
      <c r="A216" s="14" t="s">
        <v>681</v>
      </c>
      <c r="B216" s="14" t="s">
        <v>152</v>
      </c>
      <c r="C216" s="14" t="s">
        <v>152</v>
      </c>
      <c r="D216" s="17" t="s">
        <v>7</v>
      </c>
      <c r="E216" s="18">
        <v>701500</v>
      </c>
      <c r="F216" s="18" t="s">
        <v>153</v>
      </c>
      <c r="G216" s="18"/>
      <c r="H216" s="15">
        <v>2.4000000000000004</v>
      </c>
      <c r="I216" s="18">
        <v>1.6</v>
      </c>
      <c r="J216" s="18">
        <v>0.8</v>
      </c>
      <c r="K216" s="18">
        <v>0</v>
      </c>
      <c r="L216" s="16">
        <f t="shared" si="3"/>
        <v>1680000</v>
      </c>
    </row>
    <row r="217" spans="1:12" ht="50.1" customHeight="1">
      <c r="A217" s="14" t="s">
        <v>681</v>
      </c>
      <c r="B217" s="14" t="s">
        <v>152</v>
      </c>
      <c r="C217" s="14" t="s">
        <v>152</v>
      </c>
      <c r="D217" s="17" t="s">
        <v>7</v>
      </c>
      <c r="E217" s="18">
        <v>701505</v>
      </c>
      <c r="F217" s="20" t="s">
        <v>766</v>
      </c>
      <c r="G217" s="18"/>
      <c r="H217" s="15">
        <v>2</v>
      </c>
      <c r="I217" s="18">
        <v>1.3</v>
      </c>
      <c r="J217" s="18">
        <v>0.7</v>
      </c>
      <c r="K217" s="18">
        <v>0</v>
      </c>
      <c r="L217" s="16">
        <f t="shared" si="3"/>
        <v>1430800</v>
      </c>
    </row>
    <row r="218" spans="1:12" ht="50.1" customHeight="1">
      <c r="A218" s="14" t="s">
        <v>681</v>
      </c>
      <c r="B218" s="14" t="s">
        <v>152</v>
      </c>
      <c r="C218" s="14" t="s">
        <v>152</v>
      </c>
      <c r="D218" s="17" t="s">
        <v>7</v>
      </c>
      <c r="E218" s="18">
        <v>701510</v>
      </c>
      <c r="F218" s="20" t="s">
        <v>767</v>
      </c>
      <c r="G218" s="18"/>
      <c r="H218" s="15">
        <v>2</v>
      </c>
      <c r="I218" s="18">
        <v>1.3</v>
      </c>
      <c r="J218" s="18">
        <v>0.7</v>
      </c>
      <c r="K218" s="18">
        <v>0</v>
      </c>
      <c r="L218" s="16">
        <f t="shared" si="3"/>
        <v>1430800</v>
      </c>
    </row>
    <row r="219" spans="1:12" ht="50.1" customHeight="1">
      <c r="A219" s="14" t="s">
        <v>681</v>
      </c>
      <c r="B219" s="14" t="s">
        <v>152</v>
      </c>
      <c r="C219" s="14" t="s">
        <v>152</v>
      </c>
      <c r="D219" s="17" t="s">
        <v>7</v>
      </c>
      <c r="E219" s="18">
        <v>701515</v>
      </c>
      <c r="F219" s="18" t="s">
        <v>768</v>
      </c>
      <c r="G219" s="18"/>
      <c r="H219" s="15">
        <v>2.5</v>
      </c>
      <c r="I219" s="18">
        <v>1.7</v>
      </c>
      <c r="J219" s="18">
        <v>0.8</v>
      </c>
      <c r="K219" s="18">
        <v>0</v>
      </c>
      <c r="L219" s="16">
        <f t="shared" si="3"/>
        <v>1719200</v>
      </c>
    </row>
    <row r="220" spans="1:12" ht="50.1" customHeight="1">
      <c r="A220" s="14" t="s">
        <v>681</v>
      </c>
      <c r="B220" s="14" t="s">
        <v>152</v>
      </c>
      <c r="C220" s="14" t="s">
        <v>152</v>
      </c>
      <c r="D220" s="17" t="s">
        <v>7</v>
      </c>
      <c r="E220" s="18">
        <v>701520</v>
      </c>
      <c r="F220" s="18" t="s">
        <v>769</v>
      </c>
      <c r="G220" s="18"/>
      <c r="H220" s="15">
        <v>2.4500000000000002</v>
      </c>
      <c r="I220" s="18">
        <v>1.6</v>
      </c>
      <c r="J220" s="18">
        <v>0.85</v>
      </c>
      <c r="K220" s="18">
        <v>0</v>
      </c>
      <c r="L220" s="16">
        <f t="shared" si="3"/>
        <v>1745800</v>
      </c>
    </row>
    <row r="221" spans="1:12" ht="50.1" customHeight="1">
      <c r="A221" s="14" t="s">
        <v>681</v>
      </c>
      <c r="B221" s="14" t="s">
        <v>152</v>
      </c>
      <c r="C221" s="14" t="s">
        <v>152</v>
      </c>
      <c r="D221" s="17" t="s">
        <v>7</v>
      </c>
      <c r="E221" s="18">
        <v>701530</v>
      </c>
      <c r="F221" s="18" t="s">
        <v>154</v>
      </c>
      <c r="G221" s="18"/>
      <c r="H221" s="15">
        <v>1.7000000000000002</v>
      </c>
      <c r="I221" s="18">
        <v>1.1000000000000001</v>
      </c>
      <c r="J221" s="18">
        <v>0.6</v>
      </c>
      <c r="K221" s="18">
        <v>0</v>
      </c>
      <c r="L221" s="16">
        <f t="shared" si="3"/>
        <v>1220800</v>
      </c>
    </row>
    <row r="222" spans="1:12" ht="50.1" customHeight="1">
      <c r="A222" s="14" t="s">
        <v>681</v>
      </c>
      <c r="B222" s="14" t="s">
        <v>152</v>
      </c>
      <c r="C222" s="14" t="s">
        <v>152</v>
      </c>
      <c r="D222" s="17" t="s">
        <v>7</v>
      </c>
      <c r="E222" s="18">
        <v>701535</v>
      </c>
      <c r="F222" s="18" t="s">
        <v>155</v>
      </c>
      <c r="G222" s="18"/>
      <c r="H222" s="15">
        <v>1.7000000000000002</v>
      </c>
      <c r="I222" s="18">
        <v>1.1000000000000001</v>
      </c>
      <c r="J222" s="18">
        <v>0.6</v>
      </c>
      <c r="K222" s="18">
        <v>0</v>
      </c>
      <c r="L222" s="16">
        <f t="shared" si="3"/>
        <v>1220800</v>
      </c>
    </row>
    <row r="223" spans="1:12" ht="50.1" customHeight="1">
      <c r="A223" s="68" t="s">
        <v>681</v>
      </c>
      <c r="B223" s="68" t="s">
        <v>152</v>
      </c>
      <c r="C223" s="68" t="s">
        <v>152</v>
      </c>
      <c r="D223" s="71" t="s">
        <v>7</v>
      </c>
      <c r="E223" s="69">
        <v>701545</v>
      </c>
      <c r="F223" s="69" t="s">
        <v>770</v>
      </c>
      <c r="G223" s="69"/>
      <c r="H223" s="70">
        <v>4.75</v>
      </c>
      <c r="I223" s="69">
        <v>3.2</v>
      </c>
      <c r="J223" s="69">
        <v>1.55</v>
      </c>
      <c r="K223" s="69">
        <v>0</v>
      </c>
      <c r="L223" s="16">
        <f t="shared" si="3"/>
        <v>3294200</v>
      </c>
    </row>
    <row r="224" spans="1:12" ht="50.1" customHeight="1">
      <c r="A224" s="14" t="s">
        <v>681</v>
      </c>
      <c r="B224" s="14" t="s">
        <v>152</v>
      </c>
      <c r="C224" s="14" t="s">
        <v>152</v>
      </c>
      <c r="D224" s="17" t="s">
        <v>68</v>
      </c>
      <c r="E224" s="18">
        <v>701546</v>
      </c>
      <c r="F224" s="18" t="s">
        <v>771</v>
      </c>
      <c r="G224" s="18"/>
      <c r="H224" s="15">
        <v>11</v>
      </c>
      <c r="I224" s="18">
        <v>7.4</v>
      </c>
      <c r="J224" s="18">
        <v>3.6</v>
      </c>
      <c r="K224" s="18">
        <v>0</v>
      </c>
      <c r="L224" s="16">
        <f t="shared" si="3"/>
        <v>7638400</v>
      </c>
    </row>
    <row r="225" spans="1:12" ht="50.1" customHeight="1">
      <c r="A225" s="14" t="s">
        <v>681</v>
      </c>
      <c r="B225" s="14" t="s">
        <v>152</v>
      </c>
      <c r="C225" s="14" t="s">
        <v>152</v>
      </c>
      <c r="D225" s="17" t="s">
        <v>7</v>
      </c>
      <c r="E225" s="18">
        <v>701550</v>
      </c>
      <c r="F225" s="18" t="s">
        <v>156</v>
      </c>
      <c r="G225" s="18"/>
      <c r="H225" s="15">
        <v>2</v>
      </c>
      <c r="I225" s="18">
        <v>1.3</v>
      </c>
      <c r="J225" s="18">
        <v>0.7</v>
      </c>
      <c r="K225" s="18">
        <v>0</v>
      </c>
      <c r="L225" s="16">
        <f t="shared" si="3"/>
        <v>1430800</v>
      </c>
    </row>
    <row r="226" spans="1:12" ht="50.1" customHeight="1">
      <c r="A226" s="68" t="s">
        <v>681</v>
      </c>
      <c r="B226" s="68" t="s">
        <v>152</v>
      </c>
      <c r="C226" s="68" t="s">
        <v>152</v>
      </c>
      <c r="D226" s="71" t="s">
        <v>7</v>
      </c>
      <c r="E226" s="69">
        <v>701555</v>
      </c>
      <c r="F226" s="69" t="s">
        <v>772</v>
      </c>
      <c r="G226" s="69"/>
      <c r="H226" s="70">
        <v>3.75</v>
      </c>
      <c r="I226" s="69">
        <v>2.5</v>
      </c>
      <c r="J226" s="69">
        <v>1.25</v>
      </c>
      <c r="K226" s="69">
        <v>0</v>
      </c>
      <c r="L226" s="16">
        <f t="shared" si="3"/>
        <v>2625000</v>
      </c>
    </row>
    <row r="227" spans="1:12" ht="50.1" customHeight="1">
      <c r="A227" s="14" t="s">
        <v>681</v>
      </c>
      <c r="B227" s="14" t="s">
        <v>152</v>
      </c>
      <c r="C227" s="14" t="s">
        <v>152</v>
      </c>
      <c r="D227" s="17" t="s">
        <v>7</v>
      </c>
      <c r="E227" s="18">
        <v>701556</v>
      </c>
      <c r="F227" s="18" t="s">
        <v>773</v>
      </c>
      <c r="G227" s="18"/>
      <c r="H227" s="15">
        <v>3.75</v>
      </c>
      <c r="I227" s="18">
        <v>2.5</v>
      </c>
      <c r="J227" s="18">
        <v>1.25</v>
      </c>
      <c r="K227" s="18">
        <v>0</v>
      </c>
      <c r="L227" s="16">
        <f t="shared" si="3"/>
        <v>2625000</v>
      </c>
    </row>
    <row r="228" spans="1:12" ht="50.1" customHeight="1">
      <c r="A228" s="68" t="s">
        <v>681</v>
      </c>
      <c r="B228" s="68" t="s">
        <v>152</v>
      </c>
      <c r="C228" s="68" t="s">
        <v>152</v>
      </c>
      <c r="D228" s="71" t="s">
        <v>7</v>
      </c>
      <c r="E228" s="69">
        <v>701560</v>
      </c>
      <c r="F228" s="69" t="s">
        <v>774</v>
      </c>
      <c r="G228" s="69"/>
      <c r="H228" s="70">
        <v>2.4000000000000004</v>
      </c>
      <c r="I228" s="69">
        <v>1.6</v>
      </c>
      <c r="J228" s="69">
        <v>0.8</v>
      </c>
      <c r="K228" s="69">
        <v>0</v>
      </c>
      <c r="L228" s="16">
        <f t="shared" si="3"/>
        <v>1680000</v>
      </c>
    </row>
    <row r="229" spans="1:12" ht="50.1" customHeight="1">
      <c r="A229" s="14" t="s">
        <v>681</v>
      </c>
      <c r="B229" s="14" t="s">
        <v>152</v>
      </c>
      <c r="C229" s="14" t="s">
        <v>152</v>
      </c>
      <c r="D229" s="17" t="s">
        <v>7</v>
      </c>
      <c r="E229" s="18">
        <v>701570</v>
      </c>
      <c r="F229" s="18" t="s">
        <v>157</v>
      </c>
      <c r="G229" s="18"/>
      <c r="H229" s="15">
        <v>1.7000000000000002</v>
      </c>
      <c r="I229" s="18">
        <v>1.1000000000000001</v>
      </c>
      <c r="J229" s="18">
        <v>0.6</v>
      </c>
      <c r="K229" s="18">
        <v>0</v>
      </c>
      <c r="L229" s="16">
        <f t="shared" si="3"/>
        <v>1220800</v>
      </c>
    </row>
    <row r="230" spans="1:12" ht="50.1" customHeight="1">
      <c r="A230" s="14" t="s">
        <v>681</v>
      </c>
      <c r="B230" s="14" t="s">
        <v>152</v>
      </c>
      <c r="C230" s="14" t="s">
        <v>152</v>
      </c>
      <c r="D230" s="17" t="s">
        <v>7</v>
      </c>
      <c r="E230" s="18">
        <v>701590</v>
      </c>
      <c r="F230" s="18" t="s">
        <v>775</v>
      </c>
      <c r="G230" s="18"/>
      <c r="H230" s="15">
        <v>2</v>
      </c>
      <c r="I230" s="18">
        <v>1.3</v>
      </c>
      <c r="J230" s="18">
        <v>0.7</v>
      </c>
      <c r="K230" s="18">
        <v>0</v>
      </c>
      <c r="L230" s="16">
        <f t="shared" si="3"/>
        <v>1430800</v>
      </c>
    </row>
    <row r="231" spans="1:12" ht="50.1" customHeight="1">
      <c r="A231" s="14" t="s">
        <v>681</v>
      </c>
      <c r="B231" s="14" t="s">
        <v>152</v>
      </c>
      <c r="C231" s="14" t="s">
        <v>152</v>
      </c>
      <c r="D231" s="17" t="s">
        <v>7</v>
      </c>
      <c r="E231" s="18">
        <v>701595</v>
      </c>
      <c r="F231" s="18" t="s">
        <v>776</v>
      </c>
      <c r="G231" s="18"/>
      <c r="H231" s="15">
        <v>1.7000000000000002</v>
      </c>
      <c r="I231" s="18">
        <v>1.1000000000000001</v>
      </c>
      <c r="J231" s="18">
        <v>0.6</v>
      </c>
      <c r="K231" s="18">
        <v>0</v>
      </c>
      <c r="L231" s="16">
        <f t="shared" si="3"/>
        <v>1220800</v>
      </c>
    </row>
    <row r="232" spans="1:12" ht="50.1" customHeight="1">
      <c r="A232" s="14" t="s">
        <v>681</v>
      </c>
      <c r="B232" s="14" t="s">
        <v>152</v>
      </c>
      <c r="C232" s="14" t="s">
        <v>152</v>
      </c>
      <c r="D232" s="17" t="s">
        <v>7</v>
      </c>
      <c r="E232" s="18">
        <v>701600</v>
      </c>
      <c r="F232" s="18" t="s">
        <v>158</v>
      </c>
      <c r="G232" s="18"/>
      <c r="H232" s="15">
        <v>1.7000000000000002</v>
      </c>
      <c r="I232" s="18">
        <v>1.1000000000000001</v>
      </c>
      <c r="J232" s="18">
        <v>0.6</v>
      </c>
      <c r="K232" s="18">
        <v>0</v>
      </c>
      <c r="L232" s="16">
        <f t="shared" si="3"/>
        <v>1220800</v>
      </c>
    </row>
    <row r="233" spans="1:12" ht="50.1" customHeight="1">
      <c r="A233" s="14" t="s">
        <v>681</v>
      </c>
      <c r="B233" s="14" t="s">
        <v>152</v>
      </c>
      <c r="C233" s="14" t="s">
        <v>152</v>
      </c>
      <c r="D233" s="17" t="s">
        <v>7</v>
      </c>
      <c r="E233" s="18">
        <v>701605</v>
      </c>
      <c r="F233" s="18" t="s">
        <v>159</v>
      </c>
      <c r="G233" s="18"/>
      <c r="H233" s="15">
        <v>1.9</v>
      </c>
      <c r="I233" s="18">
        <v>1.3</v>
      </c>
      <c r="J233" s="18">
        <v>0.6</v>
      </c>
      <c r="K233" s="18">
        <v>0</v>
      </c>
      <c r="L233" s="16">
        <f t="shared" si="3"/>
        <v>1299200</v>
      </c>
    </row>
    <row r="234" spans="1:12" ht="50.1" customHeight="1">
      <c r="A234" s="14" t="s">
        <v>681</v>
      </c>
      <c r="B234" s="14" t="s">
        <v>152</v>
      </c>
      <c r="C234" s="14" t="s">
        <v>152</v>
      </c>
      <c r="D234" s="17" t="s">
        <v>7</v>
      </c>
      <c r="E234" s="18">
        <v>701610</v>
      </c>
      <c r="F234" s="18" t="s">
        <v>777</v>
      </c>
      <c r="G234" s="18"/>
      <c r="H234" s="15">
        <v>2.0999999999999996</v>
      </c>
      <c r="I234" s="18">
        <v>1.4</v>
      </c>
      <c r="J234" s="18">
        <v>0.7</v>
      </c>
      <c r="K234" s="18">
        <v>0</v>
      </c>
      <c r="L234" s="16">
        <f t="shared" si="3"/>
        <v>1470000</v>
      </c>
    </row>
    <row r="235" spans="1:12" ht="50.1" customHeight="1">
      <c r="A235" s="14" t="s">
        <v>681</v>
      </c>
      <c r="B235" s="14" t="s">
        <v>152</v>
      </c>
      <c r="C235" s="14" t="s">
        <v>152</v>
      </c>
      <c r="D235" s="17" t="s">
        <v>7</v>
      </c>
      <c r="E235" s="18">
        <v>701611</v>
      </c>
      <c r="F235" s="18" t="s">
        <v>778</v>
      </c>
      <c r="G235" s="18"/>
      <c r="H235" s="15">
        <v>3.1500000000000004</v>
      </c>
      <c r="I235" s="18">
        <v>2.1</v>
      </c>
      <c r="J235" s="18">
        <v>1.05</v>
      </c>
      <c r="K235" s="18">
        <v>0</v>
      </c>
      <c r="L235" s="16">
        <f t="shared" si="3"/>
        <v>2205000</v>
      </c>
    </row>
    <row r="236" spans="1:12" ht="50.1" customHeight="1">
      <c r="A236" s="68" t="s">
        <v>681</v>
      </c>
      <c r="B236" s="68" t="s">
        <v>152</v>
      </c>
      <c r="C236" s="68" t="s">
        <v>152</v>
      </c>
      <c r="D236" s="71" t="s">
        <v>7</v>
      </c>
      <c r="E236" s="69">
        <v>701615</v>
      </c>
      <c r="F236" s="69" t="s">
        <v>779</v>
      </c>
      <c r="G236" s="69"/>
      <c r="H236" s="70">
        <v>3</v>
      </c>
      <c r="I236" s="69">
        <v>2</v>
      </c>
      <c r="J236" s="69">
        <v>1</v>
      </c>
      <c r="K236" s="69">
        <v>0</v>
      </c>
      <c r="L236" s="16">
        <f t="shared" si="3"/>
        <v>2100000</v>
      </c>
    </row>
    <row r="237" spans="1:12" ht="50.1" customHeight="1">
      <c r="A237" s="68" t="s">
        <v>681</v>
      </c>
      <c r="B237" s="68" t="s">
        <v>152</v>
      </c>
      <c r="C237" s="68" t="s">
        <v>152</v>
      </c>
      <c r="D237" s="71" t="s">
        <v>7</v>
      </c>
      <c r="E237" s="69">
        <v>701620</v>
      </c>
      <c r="F237" s="69" t="s">
        <v>780</v>
      </c>
      <c r="G237" s="69"/>
      <c r="H237" s="70">
        <v>3.3000000000000003</v>
      </c>
      <c r="I237" s="69">
        <v>2.2000000000000002</v>
      </c>
      <c r="J237" s="69">
        <v>1.1000000000000001</v>
      </c>
      <c r="K237" s="69">
        <v>0</v>
      </c>
      <c r="L237" s="16">
        <f t="shared" si="3"/>
        <v>2310000.0000000005</v>
      </c>
    </row>
    <row r="238" spans="1:12" ht="50.1" customHeight="1">
      <c r="A238" s="68" t="s">
        <v>681</v>
      </c>
      <c r="B238" s="68" t="s">
        <v>152</v>
      </c>
      <c r="C238" s="68" t="s">
        <v>152</v>
      </c>
      <c r="D238" s="71" t="s">
        <v>7</v>
      </c>
      <c r="E238" s="69">
        <v>701625</v>
      </c>
      <c r="F238" s="69" t="s">
        <v>781</v>
      </c>
      <c r="G238" s="69"/>
      <c r="H238" s="70">
        <v>4.5</v>
      </c>
      <c r="I238" s="69">
        <v>3</v>
      </c>
      <c r="J238" s="69">
        <v>1.5</v>
      </c>
      <c r="K238" s="69">
        <v>0</v>
      </c>
      <c r="L238" s="16">
        <f t="shared" si="3"/>
        <v>3150000</v>
      </c>
    </row>
    <row r="239" spans="1:12" ht="50.1" customHeight="1">
      <c r="A239" s="68" t="s">
        <v>681</v>
      </c>
      <c r="B239" s="68" t="s">
        <v>152</v>
      </c>
      <c r="C239" s="68" t="s">
        <v>152</v>
      </c>
      <c r="D239" s="71" t="s">
        <v>7</v>
      </c>
      <c r="E239" s="69">
        <v>701626</v>
      </c>
      <c r="F239" s="69" t="s">
        <v>782</v>
      </c>
      <c r="G239" s="69"/>
      <c r="H239" s="70">
        <v>5</v>
      </c>
      <c r="I239" s="69">
        <v>3.35</v>
      </c>
      <c r="J239" s="69">
        <v>1.65</v>
      </c>
      <c r="K239" s="69">
        <v>0</v>
      </c>
      <c r="L239" s="16">
        <f t="shared" si="3"/>
        <v>3484600</v>
      </c>
    </row>
    <row r="240" spans="1:12" ht="50.1" customHeight="1">
      <c r="A240" s="68" t="s">
        <v>681</v>
      </c>
      <c r="B240" s="68" t="s">
        <v>152</v>
      </c>
      <c r="C240" s="68" t="s">
        <v>152</v>
      </c>
      <c r="D240" s="71" t="s">
        <v>7</v>
      </c>
      <c r="E240" s="69">
        <v>701655</v>
      </c>
      <c r="F240" s="69" t="s">
        <v>783</v>
      </c>
      <c r="G240" s="69"/>
      <c r="H240" s="70">
        <v>2.9</v>
      </c>
      <c r="I240" s="69">
        <v>1.95</v>
      </c>
      <c r="J240" s="69">
        <v>0.95</v>
      </c>
      <c r="K240" s="69">
        <v>0</v>
      </c>
      <c r="L240" s="16">
        <f t="shared" si="3"/>
        <v>2014600</v>
      </c>
    </row>
    <row r="241" spans="1:12" ht="50.1" customHeight="1">
      <c r="A241" s="14" t="s">
        <v>681</v>
      </c>
      <c r="B241" s="14" t="s">
        <v>152</v>
      </c>
      <c r="C241" s="14" t="s">
        <v>152</v>
      </c>
      <c r="D241" s="17" t="s">
        <v>7</v>
      </c>
      <c r="E241" s="18">
        <v>701660</v>
      </c>
      <c r="F241" s="18" t="s">
        <v>160</v>
      </c>
      <c r="G241" s="18"/>
      <c r="H241" s="15">
        <v>2.5</v>
      </c>
      <c r="I241" s="18">
        <v>1.7</v>
      </c>
      <c r="J241" s="18">
        <v>0.8</v>
      </c>
      <c r="K241" s="18">
        <v>0</v>
      </c>
      <c r="L241" s="16">
        <f t="shared" si="3"/>
        <v>1719200</v>
      </c>
    </row>
    <row r="242" spans="1:12" ht="50.1" customHeight="1">
      <c r="A242" s="14" t="s">
        <v>681</v>
      </c>
      <c r="B242" s="14" t="s">
        <v>152</v>
      </c>
      <c r="C242" s="14" t="s">
        <v>152</v>
      </c>
      <c r="D242" s="17" t="s">
        <v>7</v>
      </c>
      <c r="E242" s="18">
        <v>701665</v>
      </c>
      <c r="F242" s="18" t="s">
        <v>784</v>
      </c>
      <c r="G242" s="18"/>
      <c r="H242" s="15">
        <v>2.8</v>
      </c>
      <c r="I242" s="18">
        <v>1.9</v>
      </c>
      <c r="J242" s="18">
        <v>0.9</v>
      </c>
      <c r="K242" s="18">
        <v>0</v>
      </c>
      <c r="L242" s="16">
        <f t="shared" si="3"/>
        <v>1929200</v>
      </c>
    </row>
    <row r="243" spans="1:12" ht="50.1" customHeight="1">
      <c r="A243" s="14" t="s">
        <v>681</v>
      </c>
      <c r="B243" s="14" t="s">
        <v>152</v>
      </c>
      <c r="C243" s="14" t="s">
        <v>152</v>
      </c>
      <c r="D243" s="17" t="s">
        <v>7</v>
      </c>
      <c r="E243" s="18">
        <v>701666</v>
      </c>
      <c r="F243" s="18" t="s">
        <v>161</v>
      </c>
      <c r="G243" s="18"/>
      <c r="H243" s="15">
        <v>2.8</v>
      </c>
      <c r="I243" s="18">
        <v>1.9</v>
      </c>
      <c r="J243" s="18">
        <v>0.9</v>
      </c>
      <c r="K243" s="18">
        <v>0</v>
      </c>
      <c r="L243" s="16">
        <f t="shared" si="3"/>
        <v>1929200</v>
      </c>
    </row>
    <row r="244" spans="1:12" ht="50.1" customHeight="1">
      <c r="A244" s="14" t="s">
        <v>681</v>
      </c>
      <c r="B244" s="14" t="s">
        <v>152</v>
      </c>
      <c r="C244" s="14" t="s">
        <v>152</v>
      </c>
      <c r="D244" s="17" t="s">
        <v>7</v>
      </c>
      <c r="E244" s="18">
        <v>701667</v>
      </c>
      <c r="F244" s="18" t="s">
        <v>785</v>
      </c>
      <c r="G244" s="18"/>
      <c r="H244" s="15">
        <v>4.5</v>
      </c>
      <c r="I244" s="18">
        <v>3</v>
      </c>
      <c r="J244" s="18">
        <v>1.5</v>
      </c>
      <c r="K244" s="18">
        <v>0</v>
      </c>
      <c r="L244" s="16">
        <f t="shared" si="3"/>
        <v>3150000</v>
      </c>
    </row>
    <row r="245" spans="1:12" ht="50.1" customHeight="1">
      <c r="A245" s="14" t="s">
        <v>681</v>
      </c>
      <c r="B245" s="14" t="s">
        <v>152</v>
      </c>
      <c r="C245" s="14" t="s">
        <v>152</v>
      </c>
      <c r="D245" s="17" t="s">
        <v>7</v>
      </c>
      <c r="E245" s="18">
        <v>701670</v>
      </c>
      <c r="F245" s="18" t="s">
        <v>162</v>
      </c>
      <c r="G245" s="18"/>
      <c r="H245" s="15">
        <v>3</v>
      </c>
      <c r="I245" s="18">
        <v>2</v>
      </c>
      <c r="J245" s="18">
        <v>1</v>
      </c>
      <c r="K245" s="18">
        <v>0</v>
      </c>
      <c r="L245" s="16">
        <f t="shared" si="3"/>
        <v>2100000</v>
      </c>
    </row>
    <row r="246" spans="1:12" ht="50.1" customHeight="1">
      <c r="A246" s="14" t="s">
        <v>681</v>
      </c>
      <c r="B246" s="14" t="s">
        <v>152</v>
      </c>
      <c r="C246" s="14" t="s">
        <v>152</v>
      </c>
      <c r="D246" s="17" t="s">
        <v>7</v>
      </c>
      <c r="E246" s="18">
        <v>701680</v>
      </c>
      <c r="F246" s="18" t="s">
        <v>163</v>
      </c>
      <c r="G246" s="18"/>
      <c r="H246" s="15">
        <v>2</v>
      </c>
      <c r="I246" s="18">
        <v>1.3</v>
      </c>
      <c r="J246" s="18">
        <v>0.7</v>
      </c>
      <c r="K246" s="18">
        <v>0</v>
      </c>
      <c r="L246" s="16">
        <f t="shared" si="3"/>
        <v>1430800</v>
      </c>
    </row>
    <row r="247" spans="1:12" ht="50.1" customHeight="1">
      <c r="A247" s="14" t="s">
        <v>681</v>
      </c>
      <c r="B247" s="14" t="s">
        <v>152</v>
      </c>
      <c r="C247" s="14" t="s">
        <v>152</v>
      </c>
      <c r="D247" s="17" t="s">
        <v>7</v>
      </c>
      <c r="E247" s="18">
        <v>701685</v>
      </c>
      <c r="F247" s="18" t="s">
        <v>786</v>
      </c>
      <c r="G247" s="18"/>
      <c r="H247" s="15">
        <v>4.5</v>
      </c>
      <c r="I247" s="18">
        <v>3</v>
      </c>
      <c r="J247" s="18">
        <v>1.5</v>
      </c>
      <c r="K247" s="18">
        <v>0</v>
      </c>
      <c r="L247" s="16">
        <f t="shared" si="3"/>
        <v>3150000</v>
      </c>
    </row>
    <row r="248" spans="1:12" ht="50.1" customHeight="1">
      <c r="A248" s="50" t="s">
        <v>681</v>
      </c>
      <c r="B248" s="50" t="s">
        <v>152</v>
      </c>
      <c r="C248" s="50" t="s">
        <v>152</v>
      </c>
      <c r="D248" s="77" t="s">
        <v>7</v>
      </c>
      <c r="E248" s="51">
        <v>701690</v>
      </c>
      <c r="F248" s="51" t="s">
        <v>787</v>
      </c>
      <c r="G248" s="51"/>
      <c r="H248" s="52">
        <v>3.5</v>
      </c>
      <c r="I248" s="51">
        <v>2.2999999999999998</v>
      </c>
      <c r="J248" s="51">
        <v>1.2</v>
      </c>
      <c r="K248" s="51">
        <v>0</v>
      </c>
      <c r="L248" s="16">
        <f t="shared" si="3"/>
        <v>2480800</v>
      </c>
    </row>
    <row r="249" spans="1:12" ht="50.1" customHeight="1">
      <c r="A249" s="14" t="s">
        <v>681</v>
      </c>
      <c r="B249" s="14" t="s">
        <v>152</v>
      </c>
      <c r="C249" s="14" t="s">
        <v>152</v>
      </c>
      <c r="D249" s="17" t="s">
        <v>7</v>
      </c>
      <c r="E249" s="18">
        <v>701695</v>
      </c>
      <c r="F249" s="18" t="s">
        <v>788</v>
      </c>
      <c r="G249" s="18"/>
      <c r="H249" s="15">
        <v>3</v>
      </c>
      <c r="I249" s="18">
        <v>2</v>
      </c>
      <c r="J249" s="18">
        <v>1</v>
      </c>
      <c r="K249" s="18">
        <v>0</v>
      </c>
      <c r="L249" s="16">
        <f t="shared" si="3"/>
        <v>2100000</v>
      </c>
    </row>
    <row r="250" spans="1:12" ht="50.1" customHeight="1">
      <c r="A250" s="14" t="s">
        <v>681</v>
      </c>
      <c r="B250" s="14" t="s">
        <v>152</v>
      </c>
      <c r="C250" s="14" t="s">
        <v>152</v>
      </c>
      <c r="D250" s="17" t="s">
        <v>7</v>
      </c>
      <c r="E250" s="18">
        <v>701696</v>
      </c>
      <c r="F250" s="18" t="s">
        <v>164</v>
      </c>
      <c r="G250" s="18" t="s">
        <v>789</v>
      </c>
      <c r="H250" s="15">
        <v>3</v>
      </c>
      <c r="I250" s="18">
        <v>2</v>
      </c>
      <c r="J250" s="18">
        <v>1</v>
      </c>
      <c r="K250" s="18">
        <v>0</v>
      </c>
      <c r="L250" s="16">
        <f t="shared" si="3"/>
        <v>2100000</v>
      </c>
    </row>
    <row r="251" spans="1:12" ht="50.1" customHeight="1">
      <c r="A251" s="14" t="s">
        <v>681</v>
      </c>
      <c r="B251" s="14" t="s">
        <v>152</v>
      </c>
      <c r="C251" s="14" t="s">
        <v>152</v>
      </c>
      <c r="D251" s="17" t="s">
        <v>7</v>
      </c>
      <c r="E251" s="18">
        <v>701700</v>
      </c>
      <c r="F251" s="18" t="s">
        <v>790</v>
      </c>
      <c r="G251" s="18"/>
      <c r="H251" s="15">
        <v>3</v>
      </c>
      <c r="I251" s="18">
        <v>2</v>
      </c>
      <c r="J251" s="18">
        <v>1</v>
      </c>
      <c r="K251" s="18">
        <v>0</v>
      </c>
      <c r="L251" s="16">
        <f t="shared" si="3"/>
        <v>2100000</v>
      </c>
    </row>
    <row r="252" spans="1:12" ht="50.1" customHeight="1">
      <c r="A252" s="68" t="s">
        <v>681</v>
      </c>
      <c r="B252" s="68" t="s">
        <v>152</v>
      </c>
      <c r="C252" s="68" t="s">
        <v>152</v>
      </c>
      <c r="D252" s="71" t="s">
        <v>7</v>
      </c>
      <c r="E252" s="69">
        <v>701705</v>
      </c>
      <c r="F252" s="69" t="s">
        <v>791</v>
      </c>
      <c r="G252" s="69"/>
      <c r="H252" s="70">
        <v>3</v>
      </c>
      <c r="I252" s="69">
        <v>2</v>
      </c>
      <c r="J252" s="69">
        <v>1</v>
      </c>
      <c r="K252" s="69">
        <v>0</v>
      </c>
      <c r="L252" s="16">
        <f t="shared" si="3"/>
        <v>2100000</v>
      </c>
    </row>
    <row r="253" spans="1:12" ht="50.1" customHeight="1">
      <c r="A253" s="14" t="s">
        <v>681</v>
      </c>
      <c r="B253" s="14" t="s">
        <v>152</v>
      </c>
      <c r="C253" s="14" t="s">
        <v>152</v>
      </c>
      <c r="D253" s="17" t="s">
        <v>7</v>
      </c>
      <c r="E253" s="18">
        <v>701706</v>
      </c>
      <c r="F253" s="18" t="s">
        <v>792</v>
      </c>
      <c r="G253" s="18"/>
      <c r="H253" s="15">
        <v>3</v>
      </c>
      <c r="I253" s="18">
        <v>2</v>
      </c>
      <c r="J253" s="18">
        <v>1</v>
      </c>
      <c r="K253" s="18">
        <v>0</v>
      </c>
      <c r="L253" s="16">
        <f t="shared" si="3"/>
        <v>2100000</v>
      </c>
    </row>
    <row r="254" spans="1:12" ht="50.1" customHeight="1">
      <c r="A254" s="14" t="s">
        <v>681</v>
      </c>
      <c r="B254" s="14" t="s">
        <v>152</v>
      </c>
      <c r="C254" s="14" t="s">
        <v>152</v>
      </c>
      <c r="D254" s="17" t="s">
        <v>7</v>
      </c>
      <c r="E254" s="18">
        <v>701707</v>
      </c>
      <c r="F254" s="18" t="s">
        <v>165</v>
      </c>
      <c r="G254" s="18"/>
      <c r="H254" s="15">
        <v>3</v>
      </c>
      <c r="I254" s="18">
        <v>2</v>
      </c>
      <c r="J254" s="18">
        <v>1</v>
      </c>
      <c r="K254" s="18">
        <v>0</v>
      </c>
      <c r="L254" s="16">
        <f t="shared" si="3"/>
        <v>2100000</v>
      </c>
    </row>
    <row r="255" spans="1:12" ht="50.1" customHeight="1">
      <c r="A255" s="68" t="s">
        <v>681</v>
      </c>
      <c r="B255" s="68" t="s">
        <v>152</v>
      </c>
      <c r="C255" s="68" t="s">
        <v>152</v>
      </c>
      <c r="D255" s="71" t="s">
        <v>7</v>
      </c>
      <c r="E255" s="69">
        <v>701715</v>
      </c>
      <c r="F255" s="69" t="s">
        <v>793</v>
      </c>
      <c r="G255" s="69"/>
      <c r="H255" s="70">
        <v>3.75</v>
      </c>
      <c r="I255" s="69">
        <v>2.5</v>
      </c>
      <c r="J255" s="69">
        <v>1.25</v>
      </c>
      <c r="K255" s="69">
        <v>0</v>
      </c>
      <c r="L255" s="16">
        <f t="shared" si="3"/>
        <v>2625000</v>
      </c>
    </row>
    <row r="256" spans="1:12" ht="50.1" customHeight="1">
      <c r="A256" s="68" t="s">
        <v>681</v>
      </c>
      <c r="B256" s="68" t="s">
        <v>152</v>
      </c>
      <c r="C256" s="68" t="s">
        <v>152</v>
      </c>
      <c r="D256" s="71" t="s">
        <v>7</v>
      </c>
      <c r="E256" s="69">
        <v>701716</v>
      </c>
      <c r="F256" s="69" t="s">
        <v>794</v>
      </c>
      <c r="G256" s="69"/>
      <c r="H256" s="70">
        <v>6</v>
      </c>
      <c r="I256" s="69">
        <v>4</v>
      </c>
      <c r="J256" s="69">
        <v>2</v>
      </c>
      <c r="K256" s="69">
        <v>0</v>
      </c>
      <c r="L256" s="16">
        <f t="shared" si="3"/>
        <v>4200000</v>
      </c>
    </row>
    <row r="257" spans="1:12" ht="50.1" customHeight="1">
      <c r="A257" s="14" t="s">
        <v>681</v>
      </c>
      <c r="B257" s="14" t="s">
        <v>152</v>
      </c>
      <c r="C257" s="14" t="s">
        <v>152</v>
      </c>
      <c r="D257" s="17" t="s">
        <v>7</v>
      </c>
      <c r="E257" s="18">
        <v>701717</v>
      </c>
      <c r="F257" s="18" t="s">
        <v>795</v>
      </c>
      <c r="G257" s="18"/>
      <c r="H257" s="15">
        <v>2.5</v>
      </c>
      <c r="I257" s="18">
        <v>1.7</v>
      </c>
      <c r="J257" s="18">
        <v>0.8</v>
      </c>
      <c r="K257" s="18">
        <v>0</v>
      </c>
      <c r="L257" s="16">
        <f t="shared" si="3"/>
        <v>1719200</v>
      </c>
    </row>
    <row r="258" spans="1:12" ht="50.1" customHeight="1">
      <c r="A258" s="14" t="s">
        <v>681</v>
      </c>
      <c r="B258" s="14" t="s">
        <v>152</v>
      </c>
      <c r="C258" s="14" t="s">
        <v>152</v>
      </c>
      <c r="D258" s="17" t="s">
        <v>7</v>
      </c>
      <c r="E258" s="18">
        <v>701718</v>
      </c>
      <c r="F258" s="18" t="s">
        <v>796</v>
      </c>
      <c r="G258" s="18"/>
      <c r="H258" s="15">
        <v>4.5</v>
      </c>
      <c r="I258" s="18">
        <v>3</v>
      </c>
      <c r="J258" s="18">
        <v>1.5</v>
      </c>
      <c r="K258" s="18">
        <v>0</v>
      </c>
      <c r="L258" s="16">
        <f t="shared" si="3"/>
        <v>3150000</v>
      </c>
    </row>
    <row r="259" spans="1:12" ht="50.1" customHeight="1">
      <c r="A259" s="68" t="s">
        <v>681</v>
      </c>
      <c r="B259" s="68" t="s">
        <v>152</v>
      </c>
      <c r="C259" s="68" t="s">
        <v>152</v>
      </c>
      <c r="D259" s="71" t="s">
        <v>7</v>
      </c>
      <c r="E259" s="69">
        <v>701720</v>
      </c>
      <c r="F259" s="69" t="s">
        <v>797</v>
      </c>
      <c r="G259" s="69"/>
      <c r="H259" s="70">
        <v>4.5</v>
      </c>
      <c r="I259" s="69">
        <v>3</v>
      </c>
      <c r="J259" s="69">
        <v>1.5</v>
      </c>
      <c r="K259" s="69">
        <v>0</v>
      </c>
      <c r="L259" s="16">
        <f t="shared" ref="L259:L322" si="4">(I259*392000)+(J259*1316000)</f>
        <v>3150000</v>
      </c>
    </row>
    <row r="260" spans="1:12" ht="50.1" customHeight="1">
      <c r="A260" s="68" t="s">
        <v>681</v>
      </c>
      <c r="B260" s="68" t="s">
        <v>152</v>
      </c>
      <c r="C260" s="68" t="s">
        <v>152</v>
      </c>
      <c r="D260" s="71" t="s">
        <v>7</v>
      </c>
      <c r="E260" s="69">
        <v>701725</v>
      </c>
      <c r="F260" s="69" t="s">
        <v>798</v>
      </c>
      <c r="G260" s="69"/>
      <c r="H260" s="70">
        <v>5</v>
      </c>
      <c r="I260" s="69">
        <v>3.4</v>
      </c>
      <c r="J260" s="69">
        <v>1.6</v>
      </c>
      <c r="K260" s="69">
        <v>0</v>
      </c>
      <c r="L260" s="16">
        <f t="shared" si="4"/>
        <v>3438400</v>
      </c>
    </row>
    <row r="261" spans="1:12" ht="50.1" customHeight="1">
      <c r="A261" s="14" t="s">
        <v>681</v>
      </c>
      <c r="B261" s="14" t="s">
        <v>152</v>
      </c>
      <c r="C261" s="14" t="s">
        <v>152</v>
      </c>
      <c r="D261" s="17" t="s">
        <v>7</v>
      </c>
      <c r="E261" s="18">
        <v>701726</v>
      </c>
      <c r="F261" s="18" t="s">
        <v>166</v>
      </c>
      <c r="G261" s="18"/>
      <c r="H261" s="15">
        <v>3</v>
      </c>
      <c r="I261" s="18">
        <v>2</v>
      </c>
      <c r="J261" s="18">
        <v>1</v>
      </c>
      <c r="K261" s="18">
        <v>0</v>
      </c>
      <c r="L261" s="16">
        <f t="shared" si="4"/>
        <v>2100000</v>
      </c>
    </row>
    <row r="262" spans="1:12" ht="50.1" customHeight="1">
      <c r="A262" s="14" t="s">
        <v>681</v>
      </c>
      <c r="B262" s="14" t="s">
        <v>152</v>
      </c>
      <c r="C262" s="14" t="s">
        <v>152</v>
      </c>
      <c r="D262" s="17" t="s">
        <v>7</v>
      </c>
      <c r="E262" s="18">
        <v>701727</v>
      </c>
      <c r="F262" s="18" t="s">
        <v>167</v>
      </c>
      <c r="G262" s="18"/>
      <c r="H262" s="15">
        <v>3</v>
      </c>
      <c r="I262" s="18">
        <v>2</v>
      </c>
      <c r="J262" s="18">
        <v>1</v>
      </c>
      <c r="K262" s="18">
        <v>0</v>
      </c>
      <c r="L262" s="16">
        <f t="shared" si="4"/>
        <v>2100000</v>
      </c>
    </row>
    <row r="263" spans="1:12" ht="50.1" customHeight="1">
      <c r="A263" s="68" t="s">
        <v>681</v>
      </c>
      <c r="B263" s="68" t="s">
        <v>152</v>
      </c>
      <c r="C263" s="68" t="s">
        <v>152</v>
      </c>
      <c r="D263" s="71" t="s">
        <v>7</v>
      </c>
      <c r="E263" s="69">
        <v>701730</v>
      </c>
      <c r="F263" s="69" t="s">
        <v>799</v>
      </c>
      <c r="G263" s="69"/>
      <c r="H263" s="70">
        <v>6</v>
      </c>
      <c r="I263" s="69">
        <v>4</v>
      </c>
      <c r="J263" s="69">
        <v>2</v>
      </c>
      <c r="K263" s="69">
        <v>0</v>
      </c>
      <c r="L263" s="16">
        <f t="shared" si="4"/>
        <v>4200000</v>
      </c>
    </row>
    <row r="264" spans="1:12" ht="50.1" customHeight="1">
      <c r="A264" s="68" t="s">
        <v>681</v>
      </c>
      <c r="B264" s="68" t="s">
        <v>152</v>
      </c>
      <c r="C264" s="68" t="s">
        <v>152</v>
      </c>
      <c r="D264" s="71" t="s">
        <v>7</v>
      </c>
      <c r="E264" s="69">
        <v>701731</v>
      </c>
      <c r="F264" s="69" t="s">
        <v>800</v>
      </c>
      <c r="G264" s="69" t="s">
        <v>801</v>
      </c>
      <c r="H264" s="70">
        <v>7.1</v>
      </c>
      <c r="I264" s="69">
        <v>4.8</v>
      </c>
      <c r="J264" s="69">
        <v>2.2999999999999998</v>
      </c>
      <c r="K264" s="69">
        <v>0</v>
      </c>
      <c r="L264" s="16">
        <f t="shared" si="4"/>
        <v>4908400</v>
      </c>
    </row>
    <row r="265" spans="1:12" ht="50.1" customHeight="1">
      <c r="A265" s="68" t="s">
        <v>681</v>
      </c>
      <c r="B265" s="68" t="s">
        <v>152</v>
      </c>
      <c r="C265" s="68" t="s">
        <v>152</v>
      </c>
      <c r="D265" s="71" t="s">
        <v>7</v>
      </c>
      <c r="E265" s="69">
        <v>701732</v>
      </c>
      <c r="F265" s="69" t="s">
        <v>802</v>
      </c>
      <c r="G265" s="69"/>
      <c r="H265" s="70">
        <v>5.5</v>
      </c>
      <c r="I265" s="69">
        <v>3.7</v>
      </c>
      <c r="J265" s="69">
        <v>1.8</v>
      </c>
      <c r="K265" s="69">
        <v>0</v>
      </c>
      <c r="L265" s="16">
        <f t="shared" si="4"/>
        <v>3819200</v>
      </c>
    </row>
    <row r="266" spans="1:12" ht="50.1" customHeight="1">
      <c r="A266" s="14" t="s">
        <v>681</v>
      </c>
      <c r="B266" s="14" t="s">
        <v>152</v>
      </c>
      <c r="C266" s="14" t="s">
        <v>152</v>
      </c>
      <c r="D266" s="18" t="s">
        <v>97</v>
      </c>
      <c r="E266" s="18">
        <v>701735</v>
      </c>
      <c r="F266" s="18" t="s">
        <v>803</v>
      </c>
      <c r="G266" s="18"/>
      <c r="H266" s="15">
        <v>2.5</v>
      </c>
      <c r="I266" s="18">
        <v>1.7</v>
      </c>
      <c r="J266" s="18">
        <v>0.8</v>
      </c>
      <c r="K266" s="18">
        <v>0</v>
      </c>
      <c r="L266" s="16">
        <f t="shared" si="4"/>
        <v>1719200</v>
      </c>
    </row>
    <row r="267" spans="1:12" ht="50.1" customHeight="1">
      <c r="A267" s="68" t="s">
        <v>681</v>
      </c>
      <c r="B267" s="68" t="s">
        <v>152</v>
      </c>
      <c r="C267" s="68" t="s">
        <v>152</v>
      </c>
      <c r="D267" s="71" t="s">
        <v>7</v>
      </c>
      <c r="E267" s="69">
        <v>701736</v>
      </c>
      <c r="F267" s="69" t="s">
        <v>804</v>
      </c>
      <c r="G267" s="69"/>
      <c r="H267" s="70">
        <v>4.5</v>
      </c>
      <c r="I267" s="69">
        <v>3</v>
      </c>
      <c r="J267" s="69">
        <v>1.5</v>
      </c>
      <c r="K267" s="69">
        <v>0</v>
      </c>
      <c r="L267" s="16">
        <f t="shared" si="4"/>
        <v>3150000</v>
      </c>
    </row>
    <row r="268" spans="1:12" ht="50.1" customHeight="1">
      <c r="A268" s="14" t="s">
        <v>681</v>
      </c>
      <c r="B268" s="14" t="s">
        <v>152</v>
      </c>
      <c r="C268" s="14" t="s">
        <v>152</v>
      </c>
      <c r="D268" s="17" t="s">
        <v>7</v>
      </c>
      <c r="E268" s="18">
        <v>701740</v>
      </c>
      <c r="F268" s="18" t="s">
        <v>168</v>
      </c>
      <c r="G268" s="18"/>
      <c r="H268" s="15">
        <v>10.5</v>
      </c>
      <c r="I268" s="18">
        <v>7</v>
      </c>
      <c r="J268" s="18">
        <v>3.5</v>
      </c>
      <c r="K268" s="18">
        <v>0</v>
      </c>
      <c r="L268" s="16">
        <f t="shared" si="4"/>
        <v>7350000</v>
      </c>
    </row>
    <row r="269" spans="1:12" ht="50.1" customHeight="1">
      <c r="A269" s="14" t="s">
        <v>681</v>
      </c>
      <c r="B269" s="14" t="s">
        <v>152</v>
      </c>
      <c r="C269" s="14" t="s">
        <v>152</v>
      </c>
      <c r="D269" s="17" t="s">
        <v>7</v>
      </c>
      <c r="E269" s="18">
        <v>701745</v>
      </c>
      <c r="F269" s="18" t="s">
        <v>169</v>
      </c>
      <c r="G269" s="18"/>
      <c r="H269" s="15">
        <v>10</v>
      </c>
      <c r="I269" s="18">
        <v>6.7</v>
      </c>
      <c r="J269" s="18">
        <v>3.3</v>
      </c>
      <c r="K269" s="18">
        <v>0</v>
      </c>
      <c r="L269" s="16">
        <f t="shared" si="4"/>
        <v>6969200</v>
      </c>
    </row>
    <row r="270" spans="1:12" ht="50.1" customHeight="1">
      <c r="A270" s="14" t="s">
        <v>681</v>
      </c>
      <c r="B270" s="14" t="s">
        <v>152</v>
      </c>
      <c r="C270" s="14" t="s">
        <v>152</v>
      </c>
      <c r="D270" s="17" t="s">
        <v>7</v>
      </c>
      <c r="E270" s="18">
        <v>701750</v>
      </c>
      <c r="F270" s="18" t="s">
        <v>170</v>
      </c>
      <c r="G270" s="18"/>
      <c r="H270" s="15">
        <v>16.5</v>
      </c>
      <c r="I270" s="18">
        <v>11</v>
      </c>
      <c r="J270" s="18">
        <v>5.5</v>
      </c>
      <c r="K270" s="18">
        <v>0</v>
      </c>
      <c r="L270" s="16">
        <f t="shared" si="4"/>
        <v>11550000</v>
      </c>
    </row>
    <row r="271" spans="1:12" ht="50.1" customHeight="1">
      <c r="A271" s="14" t="s">
        <v>681</v>
      </c>
      <c r="B271" s="14" t="s">
        <v>152</v>
      </c>
      <c r="C271" s="14" t="s">
        <v>152</v>
      </c>
      <c r="D271" s="17" t="s">
        <v>7</v>
      </c>
      <c r="E271" s="18">
        <v>701755</v>
      </c>
      <c r="F271" s="18" t="s">
        <v>171</v>
      </c>
      <c r="G271" s="18"/>
      <c r="H271" s="15">
        <v>9</v>
      </c>
      <c r="I271" s="18">
        <v>6</v>
      </c>
      <c r="J271" s="18">
        <v>3</v>
      </c>
      <c r="K271" s="18">
        <v>0</v>
      </c>
      <c r="L271" s="16">
        <f t="shared" si="4"/>
        <v>6300000</v>
      </c>
    </row>
    <row r="272" spans="1:12" ht="50.1" customHeight="1">
      <c r="A272" s="14" t="s">
        <v>681</v>
      </c>
      <c r="B272" s="14" t="s">
        <v>152</v>
      </c>
      <c r="C272" s="14" t="s">
        <v>152</v>
      </c>
      <c r="D272" s="17" t="s">
        <v>7</v>
      </c>
      <c r="E272" s="18">
        <v>701760</v>
      </c>
      <c r="F272" s="18" t="s">
        <v>172</v>
      </c>
      <c r="G272" s="18"/>
      <c r="H272" s="15">
        <v>16.5</v>
      </c>
      <c r="I272" s="18">
        <v>11</v>
      </c>
      <c r="J272" s="18">
        <v>5.5</v>
      </c>
      <c r="K272" s="18">
        <v>0</v>
      </c>
      <c r="L272" s="16">
        <f t="shared" si="4"/>
        <v>11550000</v>
      </c>
    </row>
    <row r="273" spans="1:12" ht="50.1" customHeight="1">
      <c r="A273" s="14" t="s">
        <v>681</v>
      </c>
      <c r="B273" s="14" t="s">
        <v>152</v>
      </c>
      <c r="C273" s="14" t="s">
        <v>152</v>
      </c>
      <c r="D273" s="17" t="s">
        <v>7</v>
      </c>
      <c r="E273" s="18">
        <v>701765</v>
      </c>
      <c r="F273" s="18" t="s">
        <v>173</v>
      </c>
      <c r="G273" s="18"/>
      <c r="H273" s="15">
        <v>9</v>
      </c>
      <c r="I273" s="18">
        <v>6</v>
      </c>
      <c r="J273" s="18">
        <v>3</v>
      </c>
      <c r="K273" s="18">
        <v>0</v>
      </c>
      <c r="L273" s="16">
        <f t="shared" si="4"/>
        <v>6300000</v>
      </c>
    </row>
    <row r="274" spans="1:12" ht="50.1" customHeight="1">
      <c r="A274" s="14" t="s">
        <v>681</v>
      </c>
      <c r="B274" s="14" t="s">
        <v>152</v>
      </c>
      <c r="C274" s="14" t="s">
        <v>152</v>
      </c>
      <c r="D274" s="17" t="s">
        <v>7</v>
      </c>
      <c r="E274" s="18">
        <v>701770</v>
      </c>
      <c r="F274" s="18" t="s">
        <v>174</v>
      </c>
      <c r="G274" s="18"/>
      <c r="H274" s="15">
        <v>15</v>
      </c>
      <c r="I274" s="18">
        <v>10</v>
      </c>
      <c r="J274" s="18">
        <v>5</v>
      </c>
      <c r="K274" s="18">
        <v>0</v>
      </c>
      <c r="L274" s="16">
        <f t="shared" si="4"/>
        <v>10500000</v>
      </c>
    </row>
    <row r="275" spans="1:12" ht="50.1" customHeight="1">
      <c r="A275" s="14" t="s">
        <v>681</v>
      </c>
      <c r="B275" s="14" t="s">
        <v>152</v>
      </c>
      <c r="C275" s="14" t="s">
        <v>152</v>
      </c>
      <c r="D275" s="17" t="s">
        <v>7</v>
      </c>
      <c r="E275" s="18">
        <v>701775</v>
      </c>
      <c r="F275" s="18" t="s">
        <v>175</v>
      </c>
      <c r="G275" s="18"/>
      <c r="H275" s="15">
        <v>15</v>
      </c>
      <c r="I275" s="18">
        <v>10</v>
      </c>
      <c r="J275" s="18">
        <v>5</v>
      </c>
      <c r="K275" s="18">
        <v>0</v>
      </c>
      <c r="L275" s="16">
        <f t="shared" si="4"/>
        <v>10500000</v>
      </c>
    </row>
    <row r="276" spans="1:12" ht="50.1" customHeight="1">
      <c r="A276" s="14" t="s">
        <v>681</v>
      </c>
      <c r="B276" s="14" t="s">
        <v>152</v>
      </c>
      <c r="C276" s="14" t="s">
        <v>152</v>
      </c>
      <c r="D276" s="17" t="s">
        <v>7</v>
      </c>
      <c r="E276" s="18">
        <v>701780</v>
      </c>
      <c r="F276" s="18" t="s">
        <v>176</v>
      </c>
      <c r="G276" s="18"/>
      <c r="H276" s="15">
        <v>24</v>
      </c>
      <c r="I276" s="18">
        <v>16</v>
      </c>
      <c r="J276" s="18">
        <v>8</v>
      </c>
      <c r="K276" s="18">
        <v>0</v>
      </c>
      <c r="L276" s="16">
        <f t="shared" si="4"/>
        <v>16800000</v>
      </c>
    </row>
    <row r="277" spans="1:12" ht="50.1" customHeight="1">
      <c r="A277" s="14" t="s">
        <v>681</v>
      </c>
      <c r="B277" s="14" t="s">
        <v>152</v>
      </c>
      <c r="C277" s="14" t="s">
        <v>152</v>
      </c>
      <c r="D277" s="17" t="s">
        <v>7</v>
      </c>
      <c r="E277" s="18">
        <v>701785</v>
      </c>
      <c r="F277" s="18" t="s">
        <v>177</v>
      </c>
      <c r="G277" s="18"/>
      <c r="H277" s="15">
        <v>10.5</v>
      </c>
      <c r="I277" s="18">
        <v>7</v>
      </c>
      <c r="J277" s="18">
        <v>3.5</v>
      </c>
      <c r="K277" s="18">
        <v>0</v>
      </c>
      <c r="L277" s="16">
        <f t="shared" si="4"/>
        <v>7350000</v>
      </c>
    </row>
    <row r="278" spans="1:12" ht="50.1" customHeight="1">
      <c r="A278" s="14" t="s">
        <v>681</v>
      </c>
      <c r="B278" s="14" t="s">
        <v>152</v>
      </c>
      <c r="C278" s="14" t="s">
        <v>152</v>
      </c>
      <c r="D278" s="17" t="s">
        <v>7</v>
      </c>
      <c r="E278" s="18">
        <v>701790</v>
      </c>
      <c r="F278" s="18" t="s">
        <v>178</v>
      </c>
      <c r="G278" s="18"/>
      <c r="H278" s="15">
        <v>10.5</v>
      </c>
      <c r="I278" s="18">
        <v>7</v>
      </c>
      <c r="J278" s="18">
        <v>3.5</v>
      </c>
      <c r="K278" s="18">
        <v>0</v>
      </c>
      <c r="L278" s="16">
        <f t="shared" si="4"/>
        <v>7350000</v>
      </c>
    </row>
    <row r="279" spans="1:12" ht="50.1" customHeight="1">
      <c r="A279" s="14" t="s">
        <v>681</v>
      </c>
      <c r="B279" s="14" t="s">
        <v>152</v>
      </c>
      <c r="C279" s="14" t="s">
        <v>152</v>
      </c>
      <c r="D279" s="17" t="s">
        <v>7</v>
      </c>
      <c r="E279" s="18">
        <v>701795</v>
      </c>
      <c r="F279" s="18" t="s">
        <v>179</v>
      </c>
      <c r="G279" s="18"/>
      <c r="H279" s="15">
        <v>9.3000000000000007</v>
      </c>
      <c r="I279" s="18">
        <v>6.2</v>
      </c>
      <c r="J279" s="18">
        <v>3.1</v>
      </c>
      <c r="K279" s="18">
        <v>0</v>
      </c>
      <c r="L279" s="16">
        <f t="shared" si="4"/>
        <v>6510000</v>
      </c>
    </row>
    <row r="280" spans="1:12" ht="50.1" customHeight="1">
      <c r="A280" s="14" t="s">
        <v>681</v>
      </c>
      <c r="B280" s="14" t="s">
        <v>152</v>
      </c>
      <c r="C280" s="14" t="s">
        <v>152</v>
      </c>
      <c r="D280" s="17" t="s">
        <v>7</v>
      </c>
      <c r="E280" s="18">
        <v>701800</v>
      </c>
      <c r="F280" s="18" t="s">
        <v>180</v>
      </c>
      <c r="G280" s="18"/>
      <c r="H280" s="15">
        <v>12</v>
      </c>
      <c r="I280" s="18">
        <v>8</v>
      </c>
      <c r="J280" s="18">
        <v>4</v>
      </c>
      <c r="K280" s="18">
        <v>0</v>
      </c>
      <c r="L280" s="16">
        <f t="shared" si="4"/>
        <v>8400000</v>
      </c>
    </row>
    <row r="281" spans="1:12" ht="50.1" customHeight="1">
      <c r="A281" s="68" t="s">
        <v>681</v>
      </c>
      <c r="B281" s="68" t="s">
        <v>152</v>
      </c>
      <c r="C281" s="68" t="s">
        <v>152</v>
      </c>
      <c r="D281" s="71" t="s">
        <v>7</v>
      </c>
      <c r="E281" s="69">
        <v>701805</v>
      </c>
      <c r="F281" s="69" t="s">
        <v>805</v>
      </c>
      <c r="G281" s="69"/>
      <c r="H281" s="70">
        <v>10.5</v>
      </c>
      <c r="I281" s="69">
        <v>7</v>
      </c>
      <c r="J281" s="69">
        <v>3.5</v>
      </c>
      <c r="K281" s="69">
        <v>0</v>
      </c>
      <c r="L281" s="16">
        <f t="shared" si="4"/>
        <v>7350000</v>
      </c>
    </row>
    <row r="282" spans="1:12" ht="50.1" customHeight="1">
      <c r="A282" s="68" t="s">
        <v>681</v>
      </c>
      <c r="B282" s="68" t="s">
        <v>152</v>
      </c>
      <c r="C282" s="68" t="s">
        <v>152</v>
      </c>
      <c r="D282" s="71" t="s">
        <v>7</v>
      </c>
      <c r="E282" s="69">
        <v>701810</v>
      </c>
      <c r="F282" s="69" t="s">
        <v>806</v>
      </c>
      <c r="G282" s="69"/>
      <c r="H282" s="70">
        <v>10.5</v>
      </c>
      <c r="I282" s="69">
        <v>7</v>
      </c>
      <c r="J282" s="69">
        <v>3.5</v>
      </c>
      <c r="K282" s="69">
        <v>0</v>
      </c>
      <c r="L282" s="16">
        <f t="shared" si="4"/>
        <v>7350000</v>
      </c>
    </row>
    <row r="283" spans="1:12" ht="50.1" customHeight="1">
      <c r="A283" s="14" t="s">
        <v>681</v>
      </c>
      <c r="B283" s="14" t="s">
        <v>152</v>
      </c>
      <c r="C283" s="14" t="s">
        <v>152</v>
      </c>
      <c r="D283" s="17" t="s">
        <v>7</v>
      </c>
      <c r="E283" s="18">
        <v>701815</v>
      </c>
      <c r="F283" s="18" t="s">
        <v>807</v>
      </c>
      <c r="G283" s="18"/>
      <c r="H283" s="15">
        <v>15</v>
      </c>
      <c r="I283" s="18">
        <v>10</v>
      </c>
      <c r="J283" s="18">
        <v>5</v>
      </c>
      <c r="K283" s="18">
        <v>0</v>
      </c>
      <c r="L283" s="16">
        <f t="shared" si="4"/>
        <v>10500000</v>
      </c>
    </row>
    <row r="284" spans="1:12" ht="50.1" customHeight="1">
      <c r="A284" s="14" t="s">
        <v>681</v>
      </c>
      <c r="B284" s="14" t="s">
        <v>152</v>
      </c>
      <c r="C284" s="14" t="s">
        <v>152</v>
      </c>
      <c r="D284" s="17" t="s">
        <v>7</v>
      </c>
      <c r="E284" s="18">
        <v>701820</v>
      </c>
      <c r="F284" s="18" t="s">
        <v>808</v>
      </c>
      <c r="G284" s="18"/>
      <c r="H284" s="15">
        <v>9</v>
      </c>
      <c r="I284" s="18">
        <v>6</v>
      </c>
      <c r="J284" s="18">
        <v>3</v>
      </c>
      <c r="K284" s="18">
        <v>0</v>
      </c>
      <c r="L284" s="16">
        <f t="shared" si="4"/>
        <v>6300000</v>
      </c>
    </row>
    <row r="285" spans="1:12" ht="50.1" customHeight="1">
      <c r="A285" s="14" t="s">
        <v>681</v>
      </c>
      <c r="B285" s="14" t="s">
        <v>152</v>
      </c>
      <c r="C285" s="14" t="s">
        <v>152</v>
      </c>
      <c r="D285" s="17" t="s">
        <v>7</v>
      </c>
      <c r="E285" s="18">
        <v>701825</v>
      </c>
      <c r="F285" s="18" t="s">
        <v>181</v>
      </c>
      <c r="G285" s="18"/>
      <c r="H285" s="15">
        <v>2.5</v>
      </c>
      <c r="I285" s="18">
        <v>1.7</v>
      </c>
      <c r="J285" s="18">
        <v>0.8</v>
      </c>
      <c r="K285" s="18">
        <v>0</v>
      </c>
      <c r="L285" s="16">
        <f t="shared" si="4"/>
        <v>1719200</v>
      </c>
    </row>
    <row r="286" spans="1:12" ht="50.1" customHeight="1">
      <c r="A286" s="14" t="s">
        <v>681</v>
      </c>
      <c r="B286" s="14" t="s">
        <v>152</v>
      </c>
      <c r="C286" s="14" t="s">
        <v>152</v>
      </c>
      <c r="D286" s="17" t="s">
        <v>7</v>
      </c>
      <c r="E286" s="18">
        <v>701826</v>
      </c>
      <c r="F286" s="18" t="s">
        <v>182</v>
      </c>
      <c r="G286" s="18"/>
      <c r="H286" s="15">
        <v>5</v>
      </c>
      <c r="I286" s="18">
        <v>3.4</v>
      </c>
      <c r="J286" s="18">
        <v>1.6</v>
      </c>
      <c r="K286" s="18">
        <v>0</v>
      </c>
      <c r="L286" s="16">
        <f t="shared" si="4"/>
        <v>3438400</v>
      </c>
    </row>
    <row r="287" spans="1:12" ht="50.1" customHeight="1">
      <c r="A287" s="14" t="s">
        <v>681</v>
      </c>
      <c r="B287" s="14" t="s">
        <v>152</v>
      </c>
      <c r="C287" s="14" t="s">
        <v>152</v>
      </c>
      <c r="D287" s="17" t="s">
        <v>7</v>
      </c>
      <c r="E287" s="18">
        <v>701827</v>
      </c>
      <c r="F287" s="18" t="s">
        <v>183</v>
      </c>
      <c r="G287" s="18"/>
      <c r="H287" s="15">
        <v>9</v>
      </c>
      <c r="I287" s="18">
        <v>6</v>
      </c>
      <c r="J287" s="18">
        <v>3</v>
      </c>
      <c r="K287" s="18">
        <v>0</v>
      </c>
      <c r="L287" s="16">
        <f t="shared" si="4"/>
        <v>6300000</v>
      </c>
    </row>
    <row r="288" spans="1:12" ht="50.1" customHeight="1">
      <c r="A288" s="14" t="s">
        <v>681</v>
      </c>
      <c r="B288" s="14" t="s">
        <v>152</v>
      </c>
      <c r="C288" s="14" t="s">
        <v>152</v>
      </c>
      <c r="D288" s="17" t="s">
        <v>7</v>
      </c>
      <c r="E288" s="18">
        <v>701830</v>
      </c>
      <c r="F288" s="18" t="s">
        <v>809</v>
      </c>
      <c r="G288" s="18"/>
      <c r="H288" s="15">
        <v>6.5</v>
      </c>
      <c r="I288" s="18">
        <v>4.4000000000000004</v>
      </c>
      <c r="J288" s="18">
        <v>2.1</v>
      </c>
      <c r="K288" s="18">
        <v>0</v>
      </c>
      <c r="L288" s="16">
        <f t="shared" si="4"/>
        <v>4488400</v>
      </c>
    </row>
    <row r="289" spans="1:12" ht="50.1" customHeight="1">
      <c r="A289" s="14" t="s">
        <v>681</v>
      </c>
      <c r="B289" s="14" t="s">
        <v>152</v>
      </c>
      <c r="C289" s="14" t="s">
        <v>152</v>
      </c>
      <c r="D289" s="17" t="s">
        <v>7</v>
      </c>
      <c r="E289" s="18">
        <v>701835</v>
      </c>
      <c r="F289" s="18" t="s">
        <v>184</v>
      </c>
      <c r="G289" s="18"/>
      <c r="H289" s="15">
        <v>10.5</v>
      </c>
      <c r="I289" s="18">
        <v>7</v>
      </c>
      <c r="J289" s="18">
        <v>3.5</v>
      </c>
      <c r="K289" s="18">
        <v>0</v>
      </c>
      <c r="L289" s="16">
        <f t="shared" si="4"/>
        <v>7350000</v>
      </c>
    </row>
    <row r="290" spans="1:12" ht="50.1" customHeight="1">
      <c r="A290" s="14" t="s">
        <v>681</v>
      </c>
      <c r="B290" s="14" t="s">
        <v>152</v>
      </c>
      <c r="C290" s="14" t="s">
        <v>152</v>
      </c>
      <c r="D290" s="17" t="s">
        <v>7</v>
      </c>
      <c r="E290" s="18">
        <v>701865</v>
      </c>
      <c r="F290" s="18" t="s">
        <v>810</v>
      </c>
      <c r="G290" s="18"/>
      <c r="H290" s="15">
        <v>9</v>
      </c>
      <c r="I290" s="18">
        <v>6</v>
      </c>
      <c r="J290" s="18">
        <v>3</v>
      </c>
      <c r="K290" s="18">
        <v>0</v>
      </c>
      <c r="L290" s="16">
        <f t="shared" si="4"/>
        <v>6300000</v>
      </c>
    </row>
    <row r="291" spans="1:12" ht="50.1" customHeight="1">
      <c r="A291" s="14" t="s">
        <v>681</v>
      </c>
      <c r="B291" s="14" t="s">
        <v>152</v>
      </c>
      <c r="C291" s="14" t="s">
        <v>152</v>
      </c>
      <c r="D291" s="17" t="s">
        <v>7</v>
      </c>
      <c r="E291" s="18">
        <v>701870</v>
      </c>
      <c r="F291" s="18" t="s">
        <v>811</v>
      </c>
      <c r="G291" s="18"/>
      <c r="H291" s="15">
        <v>12</v>
      </c>
      <c r="I291" s="18">
        <v>8</v>
      </c>
      <c r="J291" s="18">
        <v>4</v>
      </c>
      <c r="K291" s="18">
        <v>0</v>
      </c>
      <c r="L291" s="16">
        <f t="shared" si="4"/>
        <v>8400000</v>
      </c>
    </row>
    <row r="292" spans="1:12" ht="50.1" customHeight="1">
      <c r="A292" s="14" t="s">
        <v>681</v>
      </c>
      <c r="B292" s="14" t="s">
        <v>152</v>
      </c>
      <c r="C292" s="14" t="s">
        <v>152</v>
      </c>
      <c r="D292" s="17" t="s">
        <v>7</v>
      </c>
      <c r="E292" s="18">
        <v>701880</v>
      </c>
      <c r="F292" s="18" t="s">
        <v>812</v>
      </c>
      <c r="G292" s="18"/>
      <c r="H292" s="15">
        <v>7.5</v>
      </c>
      <c r="I292" s="18">
        <v>5</v>
      </c>
      <c r="J292" s="18">
        <v>2.5</v>
      </c>
      <c r="K292" s="18">
        <v>0</v>
      </c>
      <c r="L292" s="16">
        <f t="shared" si="4"/>
        <v>5250000</v>
      </c>
    </row>
    <row r="293" spans="1:12" ht="50.1" customHeight="1">
      <c r="A293" s="14" t="s">
        <v>681</v>
      </c>
      <c r="B293" s="14" t="s">
        <v>152</v>
      </c>
      <c r="C293" s="14" t="s">
        <v>152</v>
      </c>
      <c r="D293" s="17" t="s">
        <v>7</v>
      </c>
      <c r="E293" s="18">
        <v>701882</v>
      </c>
      <c r="F293" s="18" t="s">
        <v>185</v>
      </c>
      <c r="G293" s="18"/>
      <c r="H293" s="15">
        <v>9</v>
      </c>
      <c r="I293" s="18">
        <v>6</v>
      </c>
      <c r="J293" s="18">
        <v>3</v>
      </c>
      <c r="K293" s="18">
        <v>0</v>
      </c>
      <c r="L293" s="16">
        <f t="shared" si="4"/>
        <v>6300000</v>
      </c>
    </row>
    <row r="294" spans="1:12" ht="50.1" customHeight="1">
      <c r="A294" s="14" t="s">
        <v>681</v>
      </c>
      <c r="B294" s="14" t="s">
        <v>152</v>
      </c>
      <c r="C294" s="14" t="s">
        <v>152</v>
      </c>
      <c r="D294" s="17" t="s">
        <v>7</v>
      </c>
      <c r="E294" s="18">
        <v>701884</v>
      </c>
      <c r="F294" s="18" t="s">
        <v>186</v>
      </c>
      <c r="G294" s="18"/>
      <c r="H294" s="15">
        <v>12</v>
      </c>
      <c r="I294" s="18">
        <v>8</v>
      </c>
      <c r="J294" s="18">
        <v>4</v>
      </c>
      <c r="K294" s="18">
        <v>0</v>
      </c>
      <c r="L294" s="16">
        <f t="shared" si="4"/>
        <v>8400000</v>
      </c>
    </row>
    <row r="295" spans="1:12" ht="50.1" customHeight="1">
      <c r="A295" s="14" t="s">
        <v>681</v>
      </c>
      <c r="B295" s="14" t="s">
        <v>152</v>
      </c>
      <c r="C295" s="14" t="s">
        <v>152</v>
      </c>
      <c r="D295" s="17" t="s">
        <v>7</v>
      </c>
      <c r="E295" s="18">
        <v>701886</v>
      </c>
      <c r="F295" s="18" t="s">
        <v>813</v>
      </c>
      <c r="G295" s="18"/>
      <c r="H295" s="15">
        <v>12</v>
      </c>
      <c r="I295" s="18">
        <v>8</v>
      </c>
      <c r="J295" s="18">
        <v>4</v>
      </c>
      <c r="K295" s="18">
        <v>0</v>
      </c>
      <c r="L295" s="16">
        <f t="shared" si="4"/>
        <v>8400000</v>
      </c>
    </row>
    <row r="296" spans="1:12" ht="50.1" customHeight="1">
      <c r="A296" s="14" t="s">
        <v>681</v>
      </c>
      <c r="B296" s="14" t="s">
        <v>152</v>
      </c>
      <c r="C296" s="14" t="s">
        <v>152</v>
      </c>
      <c r="D296" s="17" t="s">
        <v>7</v>
      </c>
      <c r="E296" s="18">
        <v>701887</v>
      </c>
      <c r="F296" s="18" t="s">
        <v>814</v>
      </c>
      <c r="G296" s="18"/>
      <c r="H296" s="15">
        <v>19.5</v>
      </c>
      <c r="I296" s="18">
        <v>13</v>
      </c>
      <c r="J296" s="18">
        <v>6.5</v>
      </c>
      <c r="K296" s="18">
        <v>0</v>
      </c>
      <c r="L296" s="16">
        <f t="shared" si="4"/>
        <v>13650000</v>
      </c>
    </row>
    <row r="297" spans="1:12" ht="50.1" customHeight="1">
      <c r="A297" s="14" t="s">
        <v>681</v>
      </c>
      <c r="B297" s="14" t="s">
        <v>152</v>
      </c>
      <c r="C297" s="14" t="s">
        <v>152</v>
      </c>
      <c r="D297" s="17" t="s">
        <v>7</v>
      </c>
      <c r="E297" s="18">
        <v>701892</v>
      </c>
      <c r="F297" s="18" t="s">
        <v>187</v>
      </c>
      <c r="G297" s="18"/>
      <c r="H297" s="15">
        <v>9</v>
      </c>
      <c r="I297" s="18">
        <v>6</v>
      </c>
      <c r="J297" s="18">
        <v>3</v>
      </c>
      <c r="K297" s="18">
        <v>0</v>
      </c>
      <c r="L297" s="16">
        <f t="shared" si="4"/>
        <v>6300000</v>
      </c>
    </row>
    <row r="298" spans="1:12" ht="50.1" customHeight="1">
      <c r="A298" s="14" t="s">
        <v>681</v>
      </c>
      <c r="B298" s="14" t="s">
        <v>188</v>
      </c>
      <c r="C298" s="14" t="s">
        <v>188</v>
      </c>
      <c r="D298" s="18" t="s">
        <v>7</v>
      </c>
      <c r="E298" s="18">
        <v>702000</v>
      </c>
      <c r="F298" s="18" t="s">
        <v>189</v>
      </c>
      <c r="G298" s="18"/>
      <c r="H298" s="15">
        <v>4.3599999999999994</v>
      </c>
      <c r="I298" s="18">
        <v>1.27</v>
      </c>
      <c r="J298" s="18">
        <v>3.09</v>
      </c>
      <c r="K298" s="18">
        <v>0</v>
      </c>
      <c r="L298" s="16">
        <f t="shared" si="4"/>
        <v>4564280</v>
      </c>
    </row>
    <row r="299" spans="1:12" ht="50.1" customHeight="1">
      <c r="A299" s="14" t="s">
        <v>681</v>
      </c>
      <c r="B299" s="14" t="s">
        <v>188</v>
      </c>
      <c r="C299" s="14" t="s">
        <v>188</v>
      </c>
      <c r="D299" s="18" t="s">
        <v>7</v>
      </c>
      <c r="E299" s="18">
        <v>702005</v>
      </c>
      <c r="F299" s="18" t="s">
        <v>190</v>
      </c>
      <c r="G299" s="18"/>
      <c r="H299" s="15">
        <v>5.12</v>
      </c>
      <c r="I299" s="18">
        <v>1.6</v>
      </c>
      <c r="J299" s="18">
        <v>3.52</v>
      </c>
      <c r="K299" s="18">
        <v>0</v>
      </c>
      <c r="L299" s="16">
        <f t="shared" si="4"/>
        <v>5259520</v>
      </c>
    </row>
    <row r="300" spans="1:12" ht="50.1" customHeight="1">
      <c r="A300" s="14" t="s">
        <v>681</v>
      </c>
      <c r="B300" s="14" t="s">
        <v>188</v>
      </c>
      <c r="C300" s="14" t="s">
        <v>188</v>
      </c>
      <c r="D300" s="18" t="s">
        <v>7</v>
      </c>
      <c r="E300" s="18">
        <v>702010</v>
      </c>
      <c r="F300" s="18" t="s">
        <v>191</v>
      </c>
      <c r="G300" s="18"/>
      <c r="H300" s="15">
        <v>8.32</v>
      </c>
      <c r="I300" s="18">
        <v>3.02</v>
      </c>
      <c r="J300" s="18">
        <v>5.3</v>
      </c>
      <c r="K300" s="18">
        <v>0</v>
      </c>
      <c r="L300" s="16">
        <f t="shared" si="4"/>
        <v>8158640</v>
      </c>
    </row>
    <row r="301" spans="1:12" ht="50.1" customHeight="1">
      <c r="A301" s="14" t="s">
        <v>681</v>
      </c>
      <c r="B301" s="14" t="s">
        <v>188</v>
      </c>
      <c r="C301" s="14" t="s">
        <v>188</v>
      </c>
      <c r="D301" s="18" t="s">
        <v>7</v>
      </c>
      <c r="E301" s="18">
        <v>702015</v>
      </c>
      <c r="F301" s="18" t="s">
        <v>192</v>
      </c>
      <c r="G301" s="18"/>
      <c r="H301" s="15">
        <v>8.32</v>
      </c>
      <c r="I301" s="18">
        <v>3.02</v>
      </c>
      <c r="J301" s="18">
        <v>5.3</v>
      </c>
      <c r="K301" s="18">
        <v>0</v>
      </c>
      <c r="L301" s="16">
        <f t="shared" si="4"/>
        <v>8158640</v>
      </c>
    </row>
    <row r="302" spans="1:12" ht="50.1" customHeight="1">
      <c r="A302" s="14" t="s">
        <v>681</v>
      </c>
      <c r="B302" s="14" t="s">
        <v>188</v>
      </c>
      <c r="C302" s="14" t="s">
        <v>188</v>
      </c>
      <c r="D302" s="18" t="s">
        <v>7</v>
      </c>
      <c r="E302" s="18">
        <v>702020</v>
      </c>
      <c r="F302" s="18" t="s">
        <v>193</v>
      </c>
      <c r="G302" s="18"/>
      <c r="H302" s="15">
        <v>9.49</v>
      </c>
      <c r="I302" s="18">
        <v>3.44</v>
      </c>
      <c r="J302" s="18">
        <v>6.05</v>
      </c>
      <c r="K302" s="18">
        <v>0</v>
      </c>
      <c r="L302" s="16">
        <f t="shared" si="4"/>
        <v>9310280</v>
      </c>
    </row>
    <row r="303" spans="1:12" ht="50.1" customHeight="1">
      <c r="A303" s="14" t="s">
        <v>681</v>
      </c>
      <c r="B303" s="14" t="s">
        <v>188</v>
      </c>
      <c r="C303" s="14" t="s">
        <v>188</v>
      </c>
      <c r="D303" s="18" t="s">
        <v>7</v>
      </c>
      <c r="E303" s="18">
        <v>702025</v>
      </c>
      <c r="F303" s="18" t="s">
        <v>194</v>
      </c>
      <c r="G303" s="18"/>
      <c r="H303" s="15">
        <v>14.24</v>
      </c>
      <c r="I303" s="18">
        <v>5.17</v>
      </c>
      <c r="J303" s="18">
        <v>9.07</v>
      </c>
      <c r="K303" s="18">
        <v>0</v>
      </c>
      <c r="L303" s="16">
        <f t="shared" si="4"/>
        <v>13962760</v>
      </c>
    </row>
    <row r="304" spans="1:12" ht="50.1" customHeight="1">
      <c r="A304" s="14" t="s">
        <v>681</v>
      </c>
      <c r="B304" s="14" t="s">
        <v>188</v>
      </c>
      <c r="C304" s="14" t="s">
        <v>188</v>
      </c>
      <c r="D304" s="18" t="s">
        <v>7</v>
      </c>
      <c r="E304" s="18">
        <v>702030</v>
      </c>
      <c r="F304" s="18" t="s">
        <v>195</v>
      </c>
      <c r="G304" s="18"/>
      <c r="H304" s="15">
        <v>8.32</v>
      </c>
      <c r="I304" s="18">
        <v>3.02</v>
      </c>
      <c r="J304" s="18">
        <v>5.3</v>
      </c>
      <c r="K304" s="18">
        <v>0</v>
      </c>
      <c r="L304" s="16">
        <f t="shared" si="4"/>
        <v>8158640</v>
      </c>
    </row>
    <row r="305" spans="1:12" ht="50.1" customHeight="1">
      <c r="A305" s="14" t="s">
        <v>681</v>
      </c>
      <c r="B305" s="14" t="s">
        <v>188</v>
      </c>
      <c r="C305" s="14" t="s">
        <v>188</v>
      </c>
      <c r="D305" s="18" t="s">
        <v>7</v>
      </c>
      <c r="E305" s="18">
        <v>702035</v>
      </c>
      <c r="F305" s="18" t="s">
        <v>196</v>
      </c>
      <c r="G305" s="18"/>
      <c r="H305" s="15">
        <v>7</v>
      </c>
      <c r="I305" s="18">
        <v>2</v>
      </c>
      <c r="J305" s="18">
        <v>5</v>
      </c>
      <c r="K305" s="18">
        <v>0</v>
      </c>
      <c r="L305" s="16">
        <f t="shared" si="4"/>
        <v>7364000</v>
      </c>
    </row>
    <row r="306" spans="1:12" ht="50.1" customHeight="1">
      <c r="A306" s="14" t="s">
        <v>681</v>
      </c>
      <c r="B306" s="14" t="s">
        <v>188</v>
      </c>
      <c r="C306" s="14" t="s">
        <v>188</v>
      </c>
      <c r="D306" s="18" t="s">
        <v>7</v>
      </c>
      <c r="E306" s="18">
        <v>702040</v>
      </c>
      <c r="F306" s="18" t="s">
        <v>197</v>
      </c>
      <c r="G306" s="18"/>
      <c r="H306" s="15">
        <v>4.3599999999999994</v>
      </c>
      <c r="I306" s="18">
        <v>1.27</v>
      </c>
      <c r="J306" s="18">
        <v>3.09</v>
      </c>
      <c r="K306" s="18">
        <v>0</v>
      </c>
      <c r="L306" s="16">
        <f t="shared" si="4"/>
        <v>4564280</v>
      </c>
    </row>
    <row r="307" spans="1:12" ht="50.1" customHeight="1">
      <c r="A307" s="14" t="s">
        <v>681</v>
      </c>
      <c r="B307" s="14" t="s">
        <v>188</v>
      </c>
      <c r="C307" s="14" t="s">
        <v>188</v>
      </c>
      <c r="D307" s="18" t="s">
        <v>7</v>
      </c>
      <c r="E307" s="18">
        <v>702045</v>
      </c>
      <c r="F307" s="18" t="s">
        <v>198</v>
      </c>
      <c r="G307" s="18"/>
      <c r="H307" s="15">
        <v>5.14</v>
      </c>
      <c r="I307" s="18">
        <v>1.61</v>
      </c>
      <c r="J307" s="18">
        <v>3.53</v>
      </c>
      <c r="K307" s="18">
        <v>0</v>
      </c>
      <c r="L307" s="16">
        <f t="shared" si="4"/>
        <v>5276600</v>
      </c>
    </row>
    <row r="308" spans="1:12" ht="50.1" customHeight="1">
      <c r="A308" s="14" t="s">
        <v>681</v>
      </c>
      <c r="B308" s="14" t="s">
        <v>188</v>
      </c>
      <c r="C308" s="14" t="s">
        <v>188</v>
      </c>
      <c r="D308" s="18" t="s">
        <v>7</v>
      </c>
      <c r="E308" s="18">
        <v>702050</v>
      </c>
      <c r="F308" s="18" t="s">
        <v>199</v>
      </c>
      <c r="G308" s="18"/>
      <c r="H308" s="15">
        <v>7.47</v>
      </c>
      <c r="I308" s="18">
        <v>2.17</v>
      </c>
      <c r="J308" s="18">
        <v>5.3</v>
      </c>
      <c r="K308" s="18">
        <v>0</v>
      </c>
      <c r="L308" s="16">
        <f t="shared" si="4"/>
        <v>7825440</v>
      </c>
    </row>
    <row r="309" spans="1:12" ht="50.1" customHeight="1">
      <c r="A309" s="14" t="s">
        <v>681</v>
      </c>
      <c r="B309" s="14" t="s">
        <v>188</v>
      </c>
      <c r="C309" s="14" t="s">
        <v>188</v>
      </c>
      <c r="D309" s="18" t="s">
        <v>7</v>
      </c>
      <c r="E309" s="18">
        <v>702055</v>
      </c>
      <c r="F309" s="18" t="s">
        <v>200</v>
      </c>
      <c r="G309" s="18"/>
      <c r="H309" s="15">
        <v>4.3599999999999994</v>
      </c>
      <c r="I309" s="18">
        <v>1.27</v>
      </c>
      <c r="J309" s="18">
        <v>3.09</v>
      </c>
      <c r="K309" s="18">
        <v>0</v>
      </c>
      <c r="L309" s="16">
        <f t="shared" si="4"/>
        <v>4564280</v>
      </c>
    </row>
    <row r="310" spans="1:12" ht="50.1" customHeight="1">
      <c r="A310" s="14" t="s">
        <v>681</v>
      </c>
      <c r="B310" s="14" t="s">
        <v>188</v>
      </c>
      <c r="C310" s="14" t="s">
        <v>188</v>
      </c>
      <c r="D310" s="18" t="s">
        <v>7</v>
      </c>
      <c r="E310" s="18">
        <v>702060</v>
      </c>
      <c r="F310" s="18" t="s">
        <v>201</v>
      </c>
      <c r="G310" s="18"/>
      <c r="H310" s="15">
        <v>4.9799999999999995</v>
      </c>
      <c r="I310" s="18">
        <v>1.45</v>
      </c>
      <c r="J310" s="18">
        <v>3.53</v>
      </c>
      <c r="K310" s="18">
        <v>0</v>
      </c>
      <c r="L310" s="16">
        <f t="shared" si="4"/>
        <v>5213880</v>
      </c>
    </row>
    <row r="311" spans="1:12" ht="50.1" customHeight="1">
      <c r="A311" s="14" t="s">
        <v>681</v>
      </c>
      <c r="B311" s="14" t="s">
        <v>188</v>
      </c>
      <c r="C311" s="14" t="s">
        <v>188</v>
      </c>
      <c r="D311" s="18" t="s">
        <v>7</v>
      </c>
      <c r="E311" s="18">
        <v>702065</v>
      </c>
      <c r="F311" s="18" t="s">
        <v>202</v>
      </c>
      <c r="G311" s="18"/>
      <c r="H311" s="15">
        <v>7.47</v>
      </c>
      <c r="I311" s="18">
        <v>2.17</v>
      </c>
      <c r="J311" s="18">
        <v>5.3</v>
      </c>
      <c r="K311" s="18">
        <v>0</v>
      </c>
      <c r="L311" s="16">
        <f t="shared" si="4"/>
        <v>7825440</v>
      </c>
    </row>
    <row r="312" spans="1:12" ht="50.1" customHeight="1">
      <c r="A312" s="14" t="s">
        <v>681</v>
      </c>
      <c r="B312" s="14" t="s">
        <v>188</v>
      </c>
      <c r="C312" s="14" t="s">
        <v>188</v>
      </c>
      <c r="D312" s="18" t="s">
        <v>7</v>
      </c>
      <c r="E312" s="18">
        <v>702070</v>
      </c>
      <c r="F312" s="18" t="s">
        <v>203</v>
      </c>
      <c r="G312" s="18"/>
      <c r="H312" s="15">
        <v>8.32</v>
      </c>
      <c r="I312" s="18">
        <v>3.02</v>
      </c>
      <c r="J312" s="18">
        <v>5.3</v>
      </c>
      <c r="K312" s="18">
        <v>0</v>
      </c>
      <c r="L312" s="16">
        <f t="shared" si="4"/>
        <v>8158640</v>
      </c>
    </row>
    <row r="313" spans="1:12" ht="50.1" customHeight="1">
      <c r="A313" s="14" t="s">
        <v>681</v>
      </c>
      <c r="B313" s="14" t="s">
        <v>188</v>
      </c>
      <c r="C313" s="14" t="s">
        <v>188</v>
      </c>
      <c r="D313" s="18" t="s">
        <v>7</v>
      </c>
      <c r="E313" s="18">
        <v>702075</v>
      </c>
      <c r="F313" s="18" t="s">
        <v>204</v>
      </c>
      <c r="G313" s="18"/>
      <c r="H313" s="15">
        <v>9.49</v>
      </c>
      <c r="I313" s="18">
        <v>3.44</v>
      </c>
      <c r="J313" s="18">
        <v>6.05</v>
      </c>
      <c r="K313" s="18">
        <v>0</v>
      </c>
      <c r="L313" s="16">
        <f t="shared" si="4"/>
        <v>9310280</v>
      </c>
    </row>
    <row r="314" spans="1:12" ht="50.1" customHeight="1">
      <c r="A314" s="14" t="s">
        <v>681</v>
      </c>
      <c r="B314" s="14" t="s">
        <v>188</v>
      </c>
      <c r="C314" s="14" t="s">
        <v>188</v>
      </c>
      <c r="D314" s="18" t="s">
        <v>7</v>
      </c>
      <c r="E314" s="17">
        <v>702080</v>
      </c>
      <c r="F314" s="18" t="s">
        <v>205</v>
      </c>
      <c r="G314" s="18"/>
      <c r="H314" s="15">
        <v>14.2</v>
      </c>
      <c r="I314" s="18">
        <v>5.2</v>
      </c>
      <c r="J314" s="18">
        <v>9</v>
      </c>
      <c r="K314" s="18">
        <v>0</v>
      </c>
      <c r="L314" s="16">
        <f t="shared" si="4"/>
        <v>13882400</v>
      </c>
    </row>
    <row r="315" spans="1:12" ht="50.1" customHeight="1">
      <c r="A315" s="14" t="s">
        <v>681</v>
      </c>
      <c r="B315" s="14" t="s">
        <v>188</v>
      </c>
      <c r="C315" s="14" t="s">
        <v>188</v>
      </c>
      <c r="D315" s="18" t="s">
        <v>7</v>
      </c>
      <c r="E315" s="18">
        <v>702085</v>
      </c>
      <c r="F315" s="18" t="s">
        <v>206</v>
      </c>
      <c r="G315" s="18"/>
      <c r="H315" s="15">
        <v>4.7200000000000006</v>
      </c>
      <c r="I315" s="18">
        <v>1.37</v>
      </c>
      <c r="J315" s="18">
        <v>3.35</v>
      </c>
      <c r="K315" s="18">
        <v>0</v>
      </c>
      <c r="L315" s="16">
        <f t="shared" si="4"/>
        <v>4945640</v>
      </c>
    </row>
    <row r="316" spans="1:12" ht="50.1" customHeight="1">
      <c r="A316" s="14" t="s">
        <v>681</v>
      </c>
      <c r="B316" s="14" t="s">
        <v>188</v>
      </c>
      <c r="C316" s="14" t="s">
        <v>188</v>
      </c>
      <c r="D316" s="18" t="s">
        <v>7</v>
      </c>
      <c r="E316" s="18">
        <v>702090</v>
      </c>
      <c r="F316" s="18" t="s">
        <v>207</v>
      </c>
      <c r="G316" s="18"/>
      <c r="H316" s="15">
        <v>4.49</v>
      </c>
      <c r="I316" s="18">
        <v>2.14</v>
      </c>
      <c r="J316" s="18">
        <v>2.35</v>
      </c>
      <c r="K316" s="18">
        <v>0</v>
      </c>
      <c r="L316" s="16">
        <f t="shared" si="4"/>
        <v>3931480</v>
      </c>
    </row>
    <row r="317" spans="1:12" ht="50.1" customHeight="1">
      <c r="A317" s="14" t="s">
        <v>681</v>
      </c>
      <c r="B317" s="14" t="s">
        <v>188</v>
      </c>
      <c r="C317" s="14" t="s">
        <v>188</v>
      </c>
      <c r="D317" s="18" t="s">
        <v>7</v>
      </c>
      <c r="E317" s="18">
        <v>702095</v>
      </c>
      <c r="F317" s="18" t="s">
        <v>208</v>
      </c>
      <c r="G317" s="18"/>
      <c r="H317" s="15">
        <v>4.59</v>
      </c>
      <c r="I317" s="18">
        <v>1.67</v>
      </c>
      <c r="J317" s="18">
        <v>2.92</v>
      </c>
      <c r="K317" s="18">
        <v>0</v>
      </c>
      <c r="L317" s="16">
        <f t="shared" si="4"/>
        <v>4497360</v>
      </c>
    </row>
    <row r="318" spans="1:12" ht="50.1" customHeight="1">
      <c r="A318" s="14" t="s">
        <v>681</v>
      </c>
      <c r="B318" s="14" t="s">
        <v>188</v>
      </c>
      <c r="C318" s="14" t="s">
        <v>188</v>
      </c>
      <c r="D318" s="18" t="s">
        <v>7</v>
      </c>
      <c r="E318" s="18">
        <v>702100</v>
      </c>
      <c r="F318" s="18" t="s">
        <v>209</v>
      </c>
      <c r="G318" s="18"/>
      <c r="H318" s="15">
        <v>7.1</v>
      </c>
      <c r="I318" s="18">
        <v>2.88</v>
      </c>
      <c r="J318" s="18">
        <v>4.22</v>
      </c>
      <c r="K318" s="18">
        <v>0</v>
      </c>
      <c r="L318" s="16">
        <f t="shared" si="4"/>
        <v>6682480</v>
      </c>
    </row>
    <row r="319" spans="1:12" ht="50.1" customHeight="1">
      <c r="A319" s="14" t="s">
        <v>681</v>
      </c>
      <c r="B319" s="14" t="s">
        <v>188</v>
      </c>
      <c r="C319" s="14" t="s">
        <v>188</v>
      </c>
      <c r="D319" s="18" t="s">
        <v>7</v>
      </c>
      <c r="E319" s="18">
        <v>702105</v>
      </c>
      <c r="F319" s="18" t="s">
        <v>210</v>
      </c>
      <c r="G319" s="18"/>
      <c r="H319" s="15">
        <v>4.8499999999999996</v>
      </c>
      <c r="I319" s="18">
        <v>1.76</v>
      </c>
      <c r="J319" s="18">
        <v>3.09</v>
      </c>
      <c r="K319" s="18">
        <v>0</v>
      </c>
      <c r="L319" s="16">
        <f t="shared" si="4"/>
        <v>4756360</v>
      </c>
    </row>
    <row r="320" spans="1:12" ht="50.1" customHeight="1">
      <c r="A320" s="14" t="s">
        <v>681</v>
      </c>
      <c r="B320" s="14" t="s">
        <v>188</v>
      </c>
      <c r="C320" s="14" t="s">
        <v>188</v>
      </c>
      <c r="D320" s="18" t="s">
        <v>7</v>
      </c>
      <c r="E320" s="18">
        <v>702110</v>
      </c>
      <c r="F320" s="18" t="s">
        <v>211</v>
      </c>
      <c r="G320" s="18"/>
      <c r="H320" s="15">
        <v>7.1</v>
      </c>
      <c r="I320" s="18">
        <v>2.88</v>
      </c>
      <c r="J320" s="18">
        <v>4.22</v>
      </c>
      <c r="K320" s="18">
        <v>0</v>
      </c>
      <c r="L320" s="16">
        <f t="shared" si="4"/>
        <v>6682480</v>
      </c>
    </row>
    <row r="321" spans="1:12" ht="50.1" customHeight="1">
      <c r="A321" s="14" t="s">
        <v>681</v>
      </c>
      <c r="B321" s="14" t="s">
        <v>188</v>
      </c>
      <c r="C321" s="14" t="s">
        <v>188</v>
      </c>
      <c r="D321" s="18" t="s">
        <v>7</v>
      </c>
      <c r="E321" s="18">
        <v>702115</v>
      </c>
      <c r="F321" s="18" t="s">
        <v>212</v>
      </c>
      <c r="G321" s="18"/>
      <c r="H321" s="15">
        <v>9.58</v>
      </c>
      <c r="I321" s="18">
        <v>3.73</v>
      </c>
      <c r="J321" s="18">
        <v>5.85</v>
      </c>
      <c r="K321" s="18">
        <v>0</v>
      </c>
      <c r="L321" s="16">
        <f t="shared" si="4"/>
        <v>9160760</v>
      </c>
    </row>
    <row r="322" spans="1:12" ht="50.1" customHeight="1">
      <c r="A322" s="14" t="s">
        <v>681</v>
      </c>
      <c r="B322" s="14" t="s">
        <v>188</v>
      </c>
      <c r="C322" s="14" t="s">
        <v>188</v>
      </c>
      <c r="D322" s="18" t="s">
        <v>7</v>
      </c>
      <c r="E322" s="18">
        <v>702120</v>
      </c>
      <c r="F322" s="18" t="s">
        <v>213</v>
      </c>
      <c r="G322" s="18"/>
      <c r="H322" s="15">
        <v>5.7299999999999995</v>
      </c>
      <c r="I322" s="18">
        <v>1.97</v>
      </c>
      <c r="J322" s="18">
        <v>3.76</v>
      </c>
      <c r="K322" s="18">
        <v>0</v>
      </c>
      <c r="L322" s="16">
        <f t="shared" si="4"/>
        <v>5720400</v>
      </c>
    </row>
    <row r="323" spans="1:12" ht="50.1" customHeight="1">
      <c r="A323" s="14" t="s">
        <v>681</v>
      </c>
      <c r="B323" s="14" t="s">
        <v>188</v>
      </c>
      <c r="C323" s="14" t="s">
        <v>188</v>
      </c>
      <c r="D323" s="18" t="s">
        <v>7</v>
      </c>
      <c r="E323" s="18">
        <v>702125</v>
      </c>
      <c r="F323" s="18" t="s">
        <v>214</v>
      </c>
      <c r="G323" s="18"/>
      <c r="H323" s="15">
        <v>5.85</v>
      </c>
      <c r="I323" s="18">
        <v>1.83</v>
      </c>
      <c r="J323" s="18">
        <v>4.0199999999999996</v>
      </c>
      <c r="K323" s="18">
        <v>0</v>
      </c>
      <c r="L323" s="16">
        <f t="shared" ref="L323:L386" si="5">(I323*392000)+(J323*1316000)</f>
        <v>6007679.9999999991</v>
      </c>
    </row>
    <row r="324" spans="1:12" ht="50.1" customHeight="1">
      <c r="A324" s="14" t="s">
        <v>681</v>
      </c>
      <c r="B324" s="14" t="s">
        <v>188</v>
      </c>
      <c r="C324" s="14" t="s">
        <v>188</v>
      </c>
      <c r="D324" s="18" t="s">
        <v>7</v>
      </c>
      <c r="E324" s="18">
        <v>702130</v>
      </c>
      <c r="F324" s="18" t="s">
        <v>215</v>
      </c>
      <c r="G324" s="18"/>
      <c r="H324" s="15">
        <v>9.07</v>
      </c>
      <c r="I324" s="18">
        <v>2.84</v>
      </c>
      <c r="J324" s="18">
        <v>6.23</v>
      </c>
      <c r="K324" s="18">
        <v>0</v>
      </c>
      <c r="L324" s="16">
        <f t="shared" si="5"/>
        <v>9311960</v>
      </c>
    </row>
    <row r="325" spans="1:12" ht="50.1" customHeight="1">
      <c r="A325" s="14" t="s">
        <v>681</v>
      </c>
      <c r="B325" s="14" t="s">
        <v>188</v>
      </c>
      <c r="C325" s="14" t="s">
        <v>188</v>
      </c>
      <c r="D325" s="18" t="s">
        <v>7</v>
      </c>
      <c r="E325" s="18">
        <v>702135</v>
      </c>
      <c r="F325" s="18" t="s">
        <v>216</v>
      </c>
      <c r="G325" s="18"/>
      <c r="H325" s="15">
        <v>3.6499999999999995</v>
      </c>
      <c r="I325" s="18">
        <v>1.1399999999999999</v>
      </c>
      <c r="J325" s="18">
        <v>2.5099999999999998</v>
      </c>
      <c r="K325" s="18">
        <v>0</v>
      </c>
      <c r="L325" s="16">
        <f t="shared" si="5"/>
        <v>3750039.9999999995</v>
      </c>
    </row>
    <row r="326" spans="1:12" ht="50.1" customHeight="1">
      <c r="A326" s="14" t="s">
        <v>681</v>
      </c>
      <c r="B326" s="14" t="s">
        <v>188</v>
      </c>
      <c r="C326" s="14" t="s">
        <v>188</v>
      </c>
      <c r="D326" s="18" t="s">
        <v>7</v>
      </c>
      <c r="E326" s="18">
        <v>702140</v>
      </c>
      <c r="F326" s="18" t="s">
        <v>217</v>
      </c>
      <c r="G326" s="18"/>
      <c r="H326" s="15">
        <v>3.36</v>
      </c>
      <c r="I326" s="18">
        <v>0.67</v>
      </c>
      <c r="J326" s="18">
        <v>2.69</v>
      </c>
      <c r="K326" s="18">
        <v>0</v>
      </c>
      <c r="L326" s="16">
        <f t="shared" si="5"/>
        <v>3802680</v>
      </c>
    </row>
    <row r="327" spans="1:12" ht="50.1" customHeight="1">
      <c r="A327" s="14" t="s">
        <v>681</v>
      </c>
      <c r="B327" s="14" t="s">
        <v>188</v>
      </c>
      <c r="C327" s="14" t="s">
        <v>188</v>
      </c>
      <c r="D327" s="18" t="s">
        <v>7</v>
      </c>
      <c r="E327" s="18">
        <v>702145</v>
      </c>
      <c r="F327" s="18" t="s">
        <v>218</v>
      </c>
      <c r="G327" s="18"/>
      <c r="H327" s="15">
        <v>5.1400000000000006</v>
      </c>
      <c r="I327" s="18">
        <v>1.1000000000000001</v>
      </c>
      <c r="J327" s="18">
        <v>4.04</v>
      </c>
      <c r="K327" s="18">
        <v>0</v>
      </c>
      <c r="L327" s="16">
        <f t="shared" si="5"/>
        <v>5747840</v>
      </c>
    </row>
    <row r="328" spans="1:12" ht="50.1" customHeight="1">
      <c r="A328" s="14" t="s">
        <v>681</v>
      </c>
      <c r="B328" s="14" t="s">
        <v>188</v>
      </c>
      <c r="C328" s="14" t="s">
        <v>188</v>
      </c>
      <c r="D328" s="18" t="s">
        <v>7</v>
      </c>
      <c r="E328" s="18">
        <v>702150</v>
      </c>
      <c r="F328" s="18" t="s">
        <v>219</v>
      </c>
      <c r="G328" s="18"/>
      <c r="H328" s="15">
        <v>6.08</v>
      </c>
      <c r="I328" s="18">
        <v>1.9</v>
      </c>
      <c r="J328" s="18">
        <v>4.18</v>
      </c>
      <c r="K328" s="18">
        <v>0</v>
      </c>
      <c r="L328" s="16">
        <f t="shared" si="5"/>
        <v>6245680</v>
      </c>
    </row>
    <row r="329" spans="1:12" ht="50.1" customHeight="1">
      <c r="A329" s="14" t="s">
        <v>681</v>
      </c>
      <c r="B329" s="14" t="s">
        <v>188</v>
      </c>
      <c r="C329" s="14" t="s">
        <v>188</v>
      </c>
      <c r="D329" s="18" t="s">
        <v>7</v>
      </c>
      <c r="E329" s="18">
        <v>702155</v>
      </c>
      <c r="F329" s="18" t="s">
        <v>220</v>
      </c>
      <c r="G329" s="18"/>
      <c r="H329" s="15">
        <v>6.08</v>
      </c>
      <c r="I329" s="18">
        <v>1.9</v>
      </c>
      <c r="J329" s="18">
        <v>4.18</v>
      </c>
      <c r="K329" s="18">
        <v>0</v>
      </c>
      <c r="L329" s="16">
        <f t="shared" si="5"/>
        <v>6245680</v>
      </c>
    </row>
    <row r="330" spans="1:12" ht="50.1" customHeight="1">
      <c r="A330" s="14" t="s">
        <v>681</v>
      </c>
      <c r="B330" s="14" t="s">
        <v>188</v>
      </c>
      <c r="C330" s="14" t="s">
        <v>188</v>
      </c>
      <c r="D330" s="18" t="s">
        <v>7</v>
      </c>
      <c r="E330" s="18">
        <v>702160</v>
      </c>
      <c r="F330" s="18" t="s">
        <v>221</v>
      </c>
      <c r="G330" s="18"/>
      <c r="H330" s="15">
        <v>5.58</v>
      </c>
      <c r="I330" s="18">
        <v>1.42</v>
      </c>
      <c r="J330" s="18">
        <v>4.16</v>
      </c>
      <c r="K330" s="18">
        <v>0</v>
      </c>
      <c r="L330" s="16">
        <f t="shared" si="5"/>
        <v>6031200</v>
      </c>
    </row>
    <row r="331" spans="1:12" ht="50.1" customHeight="1">
      <c r="A331" s="14" t="s">
        <v>681</v>
      </c>
      <c r="B331" s="14" t="s">
        <v>188</v>
      </c>
      <c r="C331" s="14" t="s">
        <v>188</v>
      </c>
      <c r="D331" s="18" t="s">
        <v>7</v>
      </c>
      <c r="E331" s="18">
        <v>702165</v>
      </c>
      <c r="F331" s="18" t="s">
        <v>222</v>
      </c>
      <c r="G331" s="18"/>
      <c r="H331" s="15">
        <v>8.5300000000000011</v>
      </c>
      <c r="I331" s="18">
        <v>2.17</v>
      </c>
      <c r="J331" s="18">
        <v>6.36</v>
      </c>
      <c r="K331" s="18">
        <v>0</v>
      </c>
      <c r="L331" s="16">
        <f t="shared" si="5"/>
        <v>9220400</v>
      </c>
    </row>
    <row r="332" spans="1:12" ht="50.1" customHeight="1">
      <c r="A332" s="14" t="s">
        <v>681</v>
      </c>
      <c r="B332" s="14" t="s">
        <v>188</v>
      </c>
      <c r="C332" s="14" t="s">
        <v>188</v>
      </c>
      <c r="D332" s="18" t="s">
        <v>7</v>
      </c>
      <c r="E332" s="18">
        <v>702170</v>
      </c>
      <c r="F332" s="18" t="s">
        <v>223</v>
      </c>
      <c r="G332" s="18" t="s">
        <v>815</v>
      </c>
      <c r="H332" s="15">
        <v>5.3000000000000007</v>
      </c>
      <c r="I332" s="18">
        <v>1.6</v>
      </c>
      <c r="J332" s="18">
        <v>3.7</v>
      </c>
      <c r="K332" s="18">
        <v>0</v>
      </c>
      <c r="L332" s="16">
        <f t="shared" si="5"/>
        <v>5496400</v>
      </c>
    </row>
    <row r="333" spans="1:12" ht="50.1" customHeight="1">
      <c r="A333" s="14" t="s">
        <v>681</v>
      </c>
      <c r="B333" s="14" t="s">
        <v>188</v>
      </c>
      <c r="C333" s="14" t="s">
        <v>188</v>
      </c>
      <c r="D333" s="18" t="s">
        <v>7</v>
      </c>
      <c r="E333" s="18">
        <v>702175</v>
      </c>
      <c r="F333" s="18" t="s">
        <v>224</v>
      </c>
      <c r="G333" s="18" t="s">
        <v>815</v>
      </c>
      <c r="H333" s="15">
        <v>6.5</v>
      </c>
      <c r="I333" s="18">
        <v>1.7</v>
      </c>
      <c r="J333" s="18">
        <v>4.8</v>
      </c>
      <c r="K333" s="18">
        <v>0</v>
      </c>
      <c r="L333" s="16">
        <f t="shared" si="5"/>
        <v>6983200</v>
      </c>
    </row>
    <row r="334" spans="1:12" ht="50.1" customHeight="1">
      <c r="A334" s="14" t="s">
        <v>681</v>
      </c>
      <c r="B334" s="14" t="s">
        <v>188</v>
      </c>
      <c r="C334" s="14" t="s">
        <v>188</v>
      </c>
      <c r="D334" s="18" t="s">
        <v>7</v>
      </c>
      <c r="E334" s="18">
        <v>702180</v>
      </c>
      <c r="F334" s="18" t="s">
        <v>225</v>
      </c>
      <c r="G334" s="18"/>
      <c r="H334" s="15">
        <v>5.85</v>
      </c>
      <c r="I334" s="18">
        <v>1.83</v>
      </c>
      <c r="J334" s="18">
        <v>4.0199999999999996</v>
      </c>
      <c r="K334" s="18">
        <v>0</v>
      </c>
      <c r="L334" s="16">
        <f t="shared" si="5"/>
        <v>6007679.9999999991</v>
      </c>
    </row>
    <row r="335" spans="1:12" ht="50.1" customHeight="1">
      <c r="A335" s="68" t="s">
        <v>681</v>
      </c>
      <c r="B335" s="68" t="s">
        <v>188</v>
      </c>
      <c r="C335" s="68" t="s">
        <v>188</v>
      </c>
      <c r="D335" s="69" t="s">
        <v>7</v>
      </c>
      <c r="E335" s="69">
        <v>702185</v>
      </c>
      <c r="F335" s="69" t="s">
        <v>816</v>
      </c>
      <c r="G335" s="69"/>
      <c r="H335" s="70">
        <v>6.7299999999999995</v>
      </c>
      <c r="I335" s="69">
        <v>1.71</v>
      </c>
      <c r="J335" s="69">
        <v>5.0199999999999996</v>
      </c>
      <c r="K335" s="69">
        <v>0</v>
      </c>
      <c r="L335" s="16">
        <f t="shared" si="5"/>
        <v>7276639.9999999991</v>
      </c>
    </row>
    <row r="336" spans="1:12" ht="50.1" customHeight="1">
      <c r="A336" s="14" t="s">
        <v>681</v>
      </c>
      <c r="B336" s="14" t="s">
        <v>188</v>
      </c>
      <c r="C336" s="14" t="s">
        <v>188</v>
      </c>
      <c r="D336" s="18" t="s">
        <v>7</v>
      </c>
      <c r="E336" s="18">
        <v>702190</v>
      </c>
      <c r="F336" s="18" t="s">
        <v>817</v>
      </c>
      <c r="G336" s="18"/>
      <c r="H336" s="15">
        <v>8.65</v>
      </c>
      <c r="I336" s="18">
        <v>2.71</v>
      </c>
      <c r="J336" s="18">
        <v>5.94</v>
      </c>
      <c r="K336" s="18">
        <v>0</v>
      </c>
      <c r="L336" s="16">
        <f t="shared" si="5"/>
        <v>8879360</v>
      </c>
    </row>
    <row r="337" spans="1:12" ht="50.1" customHeight="1">
      <c r="A337" s="14" t="s">
        <v>681</v>
      </c>
      <c r="B337" s="14" t="s">
        <v>188</v>
      </c>
      <c r="C337" s="14" t="s">
        <v>188</v>
      </c>
      <c r="D337" s="18" t="s">
        <v>7</v>
      </c>
      <c r="E337" s="18">
        <v>702195</v>
      </c>
      <c r="F337" s="18" t="s">
        <v>226</v>
      </c>
      <c r="G337" s="18"/>
      <c r="H337" s="15">
        <v>7.22</v>
      </c>
      <c r="I337" s="18">
        <v>2.62</v>
      </c>
      <c r="J337" s="18">
        <v>4.5999999999999996</v>
      </c>
      <c r="K337" s="18">
        <v>0</v>
      </c>
      <c r="L337" s="16">
        <f t="shared" si="5"/>
        <v>7080639.9999999991</v>
      </c>
    </row>
    <row r="338" spans="1:12" ht="50.1" customHeight="1">
      <c r="A338" s="14" t="s">
        <v>681</v>
      </c>
      <c r="B338" s="14" t="s">
        <v>188</v>
      </c>
      <c r="C338" s="14" t="s">
        <v>188</v>
      </c>
      <c r="D338" s="18" t="s">
        <v>7</v>
      </c>
      <c r="E338" s="18">
        <v>702200</v>
      </c>
      <c r="F338" s="18" t="s">
        <v>227</v>
      </c>
      <c r="G338" s="18"/>
      <c r="H338" s="15">
        <v>4.99</v>
      </c>
      <c r="I338" s="18">
        <v>1.56</v>
      </c>
      <c r="J338" s="18">
        <v>3.43</v>
      </c>
      <c r="K338" s="18">
        <v>0</v>
      </c>
      <c r="L338" s="16">
        <f t="shared" si="5"/>
        <v>5125400</v>
      </c>
    </row>
    <row r="339" spans="1:12" ht="50.1" customHeight="1">
      <c r="A339" s="14" t="s">
        <v>681</v>
      </c>
      <c r="B339" s="14" t="s">
        <v>188</v>
      </c>
      <c r="C339" s="14" t="s">
        <v>188</v>
      </c>
      <c r="D339" s="18" t="s">
        <v>7</v>
      </c>
      <c r="E339" s="18">
        <v>702205</v>
      </c>
      <c r="F339" s="18" t="s">
        <v>228</v>
      </c>
      <c r="G339" s="18"/>
      <c r="H339" s="15">
        <v>5.47</v>
      </c>
      <c r="I339" s="18">
        <v>1.71</v>
      </c>
      <c r="J339" s="18">
        <v>3.76</v>
      </c>
      <c r="K339" s="18">
        <v>0</v>
      </c>
      <c r="L339" s="16">
        <f t="shared" si="5"/>
        <v>5618480</v>
      </c>
    </row>
    <row r="340" spans="1:12" ht="50.1" customHeight="1">
      <c r="A340" s="14" t="s">
        <v>681</v>
      </c>
      <c r="B340" s="14" t="s">
        <v>188</v>
      </c>
      <c r="C340" s="14" t="s">
        <v>188</v>
      </c>
      <c r="D340" s="18" t="s">
        <v>7</v>
      </c>
      <c r="E340" s="18">
        <v>702210</v>
      </c>
      <c r="F340" s="18" t="s">
        <v>229</v>
      </c>
      <c r="G340" s="18"/>
      <c r="H340" s="15">
        <v>8.370000000000001</v>
      </c>
      <c r="I340" s="18">
        <v>2.62</v>
      </c>
      <c r="J340" s="18">
        <v>5.75</v>
      </c>
      <c r="K340" s="18">
        <v>0</v>
      </c>
      <c r="L340" s="16">
        <f t="shared" si="5"/>
        <v>8594040</v>
      </c>
    </row>
    <row r="341" spans="1:12" ht="50.1" customHeight="1">
      <c r="A341" s="14" t="s">
        <v>681</v>
      </c>
      <c r="B341" s="14" t="s">
        <v>188</v>
      </c>
      <c r="C341" s="14" t="s">
        <v>188</v>
      </c>
      <c r="D341" s="18" t="s">
        <v>7</v>
      </c>
      <c r="E341" s="18">
        <v>702215</v>
      </c>
      <c r="F341" s="18" t="s">
        <v>230</v>
      </c>
      <c r="G341" s="18"/>
      <c r="H341" s="15">
        <v>5.47</v>
      </c>
      <c r="I341" s="18">
        <v>1.71</v>
      </c>
      <c r="J341" s="18">
        <v>3.76</v>
      </c>
      <c r="K341" s="18">
        <v>0</v>
      </c>
      <c r="L341" s="16">
        <f t="shared" si="5"/>
        <v>5618480</v>
      </c>
    </row>
    <row r="342" spans="1:12" ht="50.1" customHeight="1">
      <c r="A342" s="14" t="s">
        <v>681</v>
      </c>
      <c r="B342" s="14" t="s">
        <v>188</v>
      </c>
      <c r="C342" s="14" t="s">
        <v>188</v>
      </c>
      <c r="D342" s="18" t="s">
        <v>7</v>
      </c>
      <c r="E342" s="18">
        <v>702220</v>
      </c>
      <c r="F342" s="18" t="s">
        <v>231</v>
      </c>
      <c r="G342" s="18"/>
      <c r="H342" s="15">
        <v>3.6499999999999995</v>
      </c>
      <c r="I342" s="18">
        <v>1.1399999999999999</v>
      </c>
      <c r="J342" s="18">
        <v>2.5099999999999998</v>
      </c>
      <c r="K342" s="18">
        <v>0</v>
      </c>
      <c r="L342" s="16">
        <f t="shared" si="5"/>
        <v>3750039.9999999995</v>
      </c>
    </row>
    <row r="343" spans="1:12" ht="50.1" customHeight="1">
      <c r="A343" s="14" t="s">
        <v>681</v>
      </c>
      <c r="B343" s="14" t="s">
        <v>188</v>
      </c>
      <c r="C343" s="14" t="s">
        <v>188</v>
      </c>
      <c r="D343" s="18" t="s">
        <v>7</v>
      </c>
      <c r="E343" s="18">
        <v>702225</v>
      </c>
      <c r="F343" s="18" t="s">
        <v>232</v>
      </c>
      <c r="G343" s="18"/>
      <c r="H343" s="15">
        <v>4.33</v>
      </c>
      <c r="I343" s="18">
        <v>1.57</v>
      </c>
      <c r="J343" s="18">
        <v>2.76</v>
      </c>
      <c r="K343" s="18">
        <v>0</v>
      </c>
      <c r="L343" s="16">
        <f t="shared" si="5"/>
        <v>4247600</v>
      </c>
    </row>
    <row r="344" spans="1:12" ht="50.1" customHeight="1">
      <c r="A344" s="14" t="s">
        <v>681</v>
      </c>
      <c r="B344" s="14" t="s">
        <v>188</v>
      </c>
      <c r="C344" s="14" t="s">
        <v>188</v>
      </c>
      <c r="D344" s="18" t="s">
        <v>7</v>
      </c>
      <c r="E344" s="18">
        <v>702230</v>
      </c>
      <c r="F344" s="18" t="s">
        <v>233</v>
      </c>
      <c r="G344" s="18"/>
      <c r="H344" s="15">
        <v>6.43</v>
      </c>
      <c r="I344" s="18">
        <v>2.21</v>
      </c>
      <c r="J344" s="18">
        <v>4.22</v>
      </c>
      <c r="K344" s="18">
        <v>0</v>
      </c>
      <c r="L344" s="16">
        <f t="shared" si="5"/>
        <v>6419840</v>
      </c>
    </row>
    <row r="345" spans="1:12" ht="50.1" customHeight="1">
      <c r="A345" s="14" t="s">
        <v>681</v>
      </c>
      <c r="B345" s="14" t="s">
        <v>188</v>
      </c>
      <c r="C345" s="14" t="s">
        <v>188</v>
      </c>
      <c r="D345" s="18" t="s">
        <v>7</v>
      </c>
      <c r="E345" s="18">
        <v>702235</v>
      </c>
      <c r="F345" s="18" t="s">
        <v>234</v>
      </c>
      <c r="G345" s="18"/>
      <c r="H345" s="15">
        <v>5.47</v>
      </c>
      <c r="I345" s="18">
        <v>1.71</v>
      </c>
      <c r="J345" s="18">
        <v>3.76</v>
      </c>
      <c r="K345" s="18">
        <v>0</v>
      </c>
      <c r="L345" s="16">
        <f t="shared" si="5"/>
        <v>5618480</v>
      </c>
    </row>
    <row r="346" spans="1:12" ht="50.1" customHeight="1">
      <c r="A346" s="68" t="s">
        <v>681</v>
      </c>
      <c r="B346" s="68" t="s">
        <v>188</v>
      </c>
      <c r="C346" s="68" t="s">
        <v>188</v>
      </c>
      <c r="D346" s="69" t="s">
        <v>7</v>
      </c>
      <c r="E346" s="69">
        <v>702240</v>
      </c>
      <c r="F346" s="69" t="s">
        <v>235</v>
      </c>
      <c r="G346" s="69"/>
      <c r="H346" s="70">
        <v>4.88</v>
      </c>
      <c r="I346" s="69">
        <v>1.42</v>
      </c>
      <c r="J346" s="69">
        <v>3.46</v>
      </c>
      <c r="K346" s="69">
        <v>0</v>
      </c>
      <c r="L346" s="16">
        <f t="shared" si="5"/>
        <v>5110000</v>
      </c>
    </row>
    <row r="347" spans="1:12" ht="50.1" customHeight="1">
      <c r="A347" s="68" t="s">
        <v>681</v>
      </c>
      <c r="B347" s="68" t="s">
        <v>188</v>
      </c>
      <c r="C347" s="68" t="s">
        <v>188</v>
      </c>
      <c r="D347" s="69" t="s">
        <v>7</v>
      </c>
      <c r="E347" s="69">
        <v>702245</v>
      </c>
      <c r="F347" s="69" t="s">
        <v>236</v>
      </c>
      <c r="G347" s="69"/>
      <c r="H347" s="70">
        <v>5.6499999999999995</v>
      </c>
      <c r="I347" s="69">
        <v>1.89</v>
      </c>
      <c r="J347" s="69">
        <v>3.76</v>
      </c>
      <c r="K347" s="69">
        <v>0</v>
      </c>
      <c r="L347" s="16">
        <f t="shared" si="5"/>
        <v>5689040</v>
      </c>
    </row>
    <row r="348" spans="1:12" ht="50.1" customHeight="1">
      <c r="A348" s="68" t="s">
        <v>681</v>
      </c>
      <c r="B348" s="68" t="s">
        <v>188</v>
      </c>
      <c r="C348" s="68" t="s">
        <v>188</v>
      </c>
      <c r="D348" s="69" t="s">
        <v>7</v>
      </c>
      <c r="E348" s="69">
        <v>702250</v>
      </c>
      <c r="F348" s="69" t="s">
        <v>237</v>
      </c>
      <c r="G348" s="69"/>
      <c r="H348" s="70">
        <v>8.3999999999999986</v>
      </c>
      <c r="I348" s="69">
        <v>2.63</v>
      </c>
      <c r="J348" s="69">
        <v>5.77</v>
      </c>
      <c r="K348" s="69">
        <v>0</v>
      </c>
      <c r="L348" s="16">
        <f t="shared" si="5"/>
        <v>8624280</v>
      </c>
    </row>
    <row r="349" spans="1:12" ht="50.1" customHeight="1">
      <c r="A349" s="14" t="s">
        <v>681</v>
      </c>
      <c r="B349" s="14" t="s">
        <v>188</v>
      </c>
      <c r="C349" s="14" t="s">
        <v>188</v>
      </c>
      <c r="D349" s="18" t="s">
        <v>7</v>
      </c>
      <c r="E349" s="18">
        <v>702255</v>
      </c>
      <c r="F349" s="18" t="s">
        <v>238</v>
      </c>
      <c r="G349" s="18"/>
      <c r="H349" s="15">
        <v>5.7299999999999995</v>
      </c>
      <c r="I349" s="18">
        <v>1.97</v>
      </c>
      <c r="J349" s="18">
        <v>3.76</v>
      </c>
      <c r="K349" s="18">
        <v>0</v>
      </c>
      <c r="L349" s="16">
        <f t="shared" si="5"/>
        <v>5720400</v>
      </c>
    </row>
    <row r="350" spans="1:12" ht="50.1" customHeight="1">
      <c r="A350" s="68" t="s">
        <v>681</v>
      </c>
      <c r="B350" s="68" t="s">
        <v>188</v>
      </c>
      <c r="C350" s="68" t="s">
        <v>188</v>
      </c>
      <c r="D350" s="69" t="s">
        <v>7</v>
      </c>
      <c r="E350" s="69">
        <v>702260</v>
      </c>
      <c r="F350" s="69" t="s">
        <v>818</v>
      </c>
      <c r="G350" s="69"/>
      <c r="H350" s="70">
        <v>5.58</v>
      </c>
      <c r="I350" s="69">
        <v>1.42</v>
      </c>
      <c r="J350" s="69">
        <v>4.16</v>
      </c>
      <c r="K350" s="69">
        <v>0</v>
      </c>
      <c r="L350" s="16">
        <f t="shared" si="5"/>
        <v>6031200</v>
      </c>
    </row>
    <row r="351" spans="1:12" ht="50.1" customHeight="1">
      <c r="A351" s="68" t="s">
        <v>681</v>
      </c>
      <c r="B351" s="68" t="s">
        <v>188</v>
      </c>
      <c r="C351" s="68" t="s">
        <v>188</v>
      </c>
      <c r="D351" s="69" t="s">
        <v>7</v>
      </c>
      <c r="E351" s="69">
        <v>702265</v>
      </c>
      <c r="F351" s="69" t="s">
        <v>819</v>
      </c>
      <c r="G351" s="69"/>
      <c r="H351" s="70">
        <v>6.3500000000000005</v>
      </c>
      <c r="I351" s="69">
        <v>1.45</v>
      </c>
      <c r="J351" s="69">
        <v>4.9000000000000004</v>
      </c>
      <c r="K351" s="69">
        <v>0</v>
      </c>
      <c r="L351" s="16">
        <f t="shared" si="5"/>
        <v>7016800.0000000009</v>
      </c>
    </row>
    <row r="352" spans="1:12" ht="50.1" customHeight="1">
      <c r="A352" s="68" t="s">
        <v>681</v>
      </c>
      <c r="B352" s="68" t="s">
        <v>188</v>
      </c>
      <c r="C352" s="68" t="s">
        <v>188</v>
      </c>
      <c r="D352" s="69" t="s">
        <v>7</v>
      </c>
      <c r="E352" s="69">
        <v>702270</v>
      </c>
      <c r="F352" s="69" t="s">
        <v>820</v>
      </c>
      <c r="G352" s="69"/>
      <c r="H352" s="70">
        <v>9.5500000000000007</v>
      </c>
      <c r="I352" s="69">
        <v>2.31</v>
      </c>
      <c r="J352" s="69">
        <v>7.24</v>
      </c>
      <c r="K352" s="69">
        <v>0</v>
      </c>
      <c r="L352" s="16">
        <f t="shared" si="5"/>
        <v>10433360</v>
      </c>
    </row>
    <row r="353" spans="1:12" ht="50.1" customHeight="1">
      <c r="A353" s="14" t="s">
        <v>681</v>
      </c>
      <c r="B353" s="14" t="s">
        <v>188</v>
      </c>
      <c r="C353" s="14" t="s">
        <v>188</v>
      </c>
      <c r="D353" s="18" t="s">
        <v>7</v>
      </c>
      <c r="E353" s="18">
        <v>702275</v>
      </c>
      <c r="F353" s="18" t="s">
        <v>239</v>
      </c>
      <c r="G353" s="18"/>
      <c r="H353" s="15">
        <v>11.809999999999999</v>
      </c>
      <c r="I353" s="18">
        <v>3.7</v>
      </c>
      <c r="J353" s="18">
        <v>8.11</v>
      </c>
      <c r="K353" s="18">
        <v>0</v>
      </c>
      <c r="L353" s="16">
        <f t="shared" si="5"/>
        <v>12123160</v>
      </c>
    </row>
    <row r="354" spans="1:12" ht="50.1" customHeight="1">
      <c r="A354" s="14" t="s">
        <v>681</v>
      </c>
      <c r="B354" s="14" t="s">
        <v>188</v>
      </c>
      <c r="C354" s="14" t="s">
        <v>188</v>
      </c>
      <c r="D354" s="18" t="s">
        <v>7</v>
      </c>
      <c r="E354" s="18">
        <v>702280</v>
      </c>
      <c r="F354" s="18" t="s">
        <v>240</v>
      </c>
      <c r="G354" s="18"/>
      <c r="H354" s="15">
        <v>5.85</v>
      </c>
      <c r="I354" s="18">
        <v>1.83</v>
      </c>
      <c r="J354" s="18">
        <v>4.0199999999999996</v>
      </c>
      <c r="K354" s="18">
        <v>0</v>
      </c>
      <c r="L354" s="16">
        <f t="shared" si="5"/>
        <v>6007679.9999999991</v>
      </c>
    </row>
    <row r="355" spans="1:12" ht="50.1" customHeight="1">
      <c r="A355" s="14" t="s">
        <v>681</v>
      </c>
      <c r="B355" s="14" t="s">
        <v>188</v>
      </c>
      <c r="C355" s="14" t="s">
        <v>188</v>
      </c>
      <c r="D355" s="18" t="s">
        <v>7</v>
      </c>
      <c r="E355" s="18">
        <v>702285</v>
      </c>
      <c r="F355" s="18" t="s">
        <v>241</v>
      </c>
      <c r="G355" s="18"/>
      <c r="H355" s="15">
        <v>6.3699999999999992</v>
      </c>
      <c r="I355" s="18">
        <v>2.19</v>
      </c>
      <c r="J355" s="18">
        <v>4.18</v>
      </c>
      <c r="K355" s="18">
        <v>0</v>
      </c>
      <c r="L355" s="16">
        <f t="shared" si="5"/>
        <v>6359360</v>
      </c>
    </row>
    <row r="356" spans="1:12" ht="50.1" customHeight="1">
      <c r="A356" s="14" t="s">
        <v>681</v>
      </c>
      <c r="B356" s="14" t="s">
        <v>188</v>
      </c>
      <c r="C356" s="14" t="s">
        <v>188</v>
      </c>
      <c r="D356" s="18" t="s">
        <v>7</v>
      </c>
      <c r="E356" s="18">
        <v>702290</v>
      </c>
      <c r="F356" s="18" t="s">
        <v>242</v>
      </c>
      <c r="G356" s="18"/>
      <c r="H356" s="15">
        <v>9.99</v>
      </c>
      <c r="I356" s="18">
        <v>3.43</v>
      </c>
      <c r="J356" s="18">
        <v>6.56</v>
      </c>
      <c r="K356" s="18">
        <v>0</v>
      </c>
      <c r="L356" s="16">
        <f t="shared" si="5"/>
        <v>9977520</v>
      </c>
    </row>
    <row r="357" spans="1:12" ht="50.1" customHeight="1">
      <c r="A357" s="68" t="s">
        <v>681</v>
      </c>
      <c r="B357" s="68" t="s">
        <v>188</v>
      </c>
      <c r="C357" s="68" t="s">
        <v>188</v>
      </c>
      <c r="D357" s="69" t="s">
        <v>7</v>
      </c>
      <c r="E357" s="69">
        <v>702295</v>
      </c>
      <c r="F357" s="69" t="s">
        <v>243</v>
      </c>
      <c r="G357" s="69"/>
      <c r="H357" s="70">
        <v>8.5300000000000011</v>
      </c>
      <c r="I357" s="69">
        <v>2.67</v>
      </c>
      <c r="J357" s="69">
        <v>5.86</v>
      </c>
      <c r="K357" s="69">
        <v>0</v>
      </c>
      <c r="L357" s="16">
        <f t="shared" si="5"/>
        <v>8758400</v>
      </c>
    </row>
    <row r="358" spans="1:12" ht="50.1" customHeight="1">
      <c r="A358" s="68" t="s">
        <v>681</v>
      </c>
      <c r="B358" s="68" t="s">
        <v>188</v>
      </c>
      <c r="C358" s="68" t="s">
        <v>188</v>
      </c>
      <c r="D358" s="69" t="s">
        <v>7</v>
      </c>
      <c r="E358" s="69">
        <v>702300</v>
      </c>
      <c r="F358" s="69" t="s">
        <v>244</v>
      </c>
      <c r="G358" s="69"/>
      <c r="H358" s="70">
        <v>9.01</v>
      </c>
      <c r="I358" s="69">
        <v>2.82</v>
      </c>
      <c r="J358" s="69">
        <v>6.19</v>
      </c>
      <c r="K358" s="69">
        <v>0</v>
      </c>
      <c r="L358" s="16">
        <f t="shared" si="5"/>
        <v>9251480</v>
      </c>
    </row>
    <row r="359" spans="1:12" ht="50.1" customHeight="1">
      <c r="A359" s="14" t="s">
        <v>681</v>
      </c>
      <c r="B359" s="14" t="s">
        <v>188</v>
      </c>
      <c r="C359" s="14" t="s">
        <v>188</v>
      </c>
      <c r="D359" s="18" t="s">
        <v>7</v>
      </c>
      <c r="E359" s="18">
        <v>702305</v>
      </c>
      <c r="F359" s="18" t="s">
        <v>245</v>
      </c>
      <c r="G359" s="18"/>
      <c r="H359" s="15">
        <v>14.02</v>
      </c>
      <c r="I359" s="18">
        <v>4.3899999999999997</v>
      </c>
      <c r="J359" s="18">
        <v>9.6300000000000008</v>
      </c>
      <c r="K359" s="18">
        <v>0</v>
      </c>
      <c r="L359" s="16">
        <f t="shared" si="5"/>
        <v>14393960.000000002</v>
      </c>
    </row>
    <row r="360" spans="1:12" ht="50.1" customHeight="1">
      <c r="A360" s="14" t="s">
        <v>681</v>
      </c>
      <c r="B360" s="14" t="s">
        <v>188</v>
      </c>
      <c r="C360" s="14" t="s">
        <v>188</v>
      </c>
      <c r="D360" s="18" t="s">
        <v>7</v>
      </c>
      <c r="E360" s="18">
        <v>702310</v>
      </c>
      <c r="F360" s="18" t="s">
        <v>246</v>
      </c>
      <c r="G360" s="18"/>
      <c r="H360" s="15">
        <v>5.47</v>
      </c>
      <c r="I360" s="18">
        <v>1.71</v>
      </c>
      <c r="J360" s="18">
        <v>3.76</v>
      </c>
      <c r="K360" s="18">
        <v>0</v>
      </c>
      <c r="L360" s="16">
        <f t="shared" si="5"/>
        <v>5618480</v>
      </c>
    </row>
    <row r="361" spans="1:12" ht="50.1" customHeight="1">
      <c r="A361" s="14" t="s">
        <v>681</v>
      </c>
      <c r="B361" s="14" t="s">
        <v>188</v>
      </c>
      <c r="C361" s="14" t="s">
        <v>188</v>
      </c>
      <c r="D361" s="18" t="s">
        <v>7</v>
      </c>
      <c r="E361" s="18">
        <v>702315</v>
      </c>
      <c r="F361" s="18" t="s">
        <v>247</v>
      </c>
      <c r="G361" s="18"/>
      <c r="H361" s="15">
        <v>5.84</v>
      </c>
      <c r="I361" s="18">
        <v>1.83</v>
      </c>
      <c r="J361" s="18">
        <v>4.01</v>
      </c>
      <c r="K361" s="18">
        <v>0</v>
      </c>
      <c r="L361" s="16">
        <f t="shared" si="5"/>
        <v>5994520</v>
      </c>
    </row>
    <row r="362" spans="1:12" ht="50.1" customHeight="1">
      <c r="A362" s="14" t="s">
        <v>681</v>
      </c>
      <c r="B362" s="14" t="s">
        <v>188</v>
      </c>
      <c r="C362" s="14" t="s">
        <v>188</v>
      </c>
      <c r="D362" s="18" t="s">
        <v>7</v>
      </c>
      <c r="E362" s="18">
        <v>702320</v>
      </c>
      <c r="F362" s="18" t="s">
        <v>248</v>
      </c>
      <c r="G362" s="18"/>
      <c r="H362" s="15">
        <v>9.07</v>
      </c>
      <c r="I362" s="18">
        <v>2.84</v>
      </c>
      <c r="J362" s="18">
        <v>6.23</v>
      </c>
      <c r="K362" s="18">
        <v>0</v>
      </c>
      <c r="L362" s="16">
        <f t="shared" si="5"/>
        <v>9311960</v>
      </c>
    </row>
    <row r="363" spans="1:12" ht="50.1" customHeight="1">
      <c r="A363" s="14" t="s">
        <v>681</v>
      </c>
      <c r="B363" s="14" t="s">
        <v>188</v>
      </c>
      <c r="C363" s="14" t="s">
        <v>188</v>
      </c>
      <c r="D363" s="18" t="s">
        <v>7</v>
      </c>
      <c r="E363" s="18">
        <v>702325</v>
      </c>
      <c r="F363" s="18" t="s">
        <v>249</v>
      </c>
      <c r="G363" s="18"/>
      <c r="H363" s="15">
        <v>3.6499999999999995</v>
      </c>
      <c r="I363" s="18">
        <v>1.1399999999999999</v>
      </c>
      <c r="J363" s="18">
        <v>2.5099999999999998</v>
      </c>
      <c r="K363" s="18">
        <v>0</v>
      </c>
      <c r="L363" s="16">
        <f t="shared" si="5"/>
        <v>3750039.9999999995</v>
      </c>
    </row>
    <row r="364" spans="1:12" ht="50.1" customHeight="1">
      <c r="A364" s="14" t="s">
        <v>681</v>
      </c>
      <c r="B364" s="14" t="s">
        <v>188</v>
      </c>
      <c r="C364" s="14" t="s">
        <v>188</v>
      </c>
      <c r="D364" s="18" t="s">
        <v>7</v>
      </c>
      <c r="E364" s="18">
        <v>702330</v>
      </c>
      <c r="F364" s="18" t="s">
        <v>250</v>
      </c>
      <c r="G364" s="18"/>
      <c r="H364" s="15">
        <v>5.3</v>
      </c>
      <c r="I364" s="18">
        <v>1.54</v>
      </c>
      <c r="J364" s="18">
        <v>3.76</v>
      </c>
      <c r="K364" s="18">
        <v>0</v>
      </c>
      <c r="L364" s="16">
        <f t="shared" si="5"/>
        <v>5551840</v>
      </c>
    </row>
    <row r="365" spans="1:12" ht="50.1" customHeight="1">
      <c r="A365" s="14" t="s">
        <v>681</v>
      </c>
      <c r="B365" s="14" t="s">
        <v>188</v>
      </c>
      <c r="C365" s="14" t="s">
        <v>188</v>
      </c>
      <c r="D365" s="18" t="s">
        <v>7</v>
      </c>
      <c r="E365" s="18">
        <v>702335</v>
      </c>
      <c r="F365" s="18" t="s">
        <v>251</v>
      </c>
      <c r="G365" s="18"/>
      <c r="H365" s="15">
        <v>5.47</v>
      </c>
      <c r="I365" s="18">
        <v>1.71</v>
      </c>
      <c r="J365" s="18">
        <v>3.76</v>
      </c>
      <c r="K365" s="18">
        <v>0</v>
      </c>
      <c r="L365" s="16">
        <f t="shared" si="5"/>
        <v>5618480</v>
      </c>
    </row>
    <row r="366" spans="1:12" ht="50.1" customHeight="1">
      <c r="A366" s="14" t="s">
        <v>681</v>
      </c>
      <c r="B366" s="14" t="s">
        <v>188</v>
      </c>
      <c r="C366" s="14" t="s">
        <v>188</v>
      </c>
      <c r="D366" s="18" t="s">
        <v>7</v>
      </c>
      <c r="E366" s="18">
        <v>702340</v>
      </c>
      <c r="F366" s="18" t="s">
        <v>252</v>
      </c>
      <c r="G366" s="18"/>
      <c r="H366" s="15">
        <v>6.6999999999999993</v>
      </c>
      <c r="I366" s="18">
        <v>2.1</v>
      </c>
      <c r="J366" s="18">
        <v>4.5999999999999996</v>
      </c>
      <c r="K366" s="18">
        <v>0</v>
      </c>
      <c r="L366" s="16">
        <f t="shared" si="5"/>
        <v>6876799.9999999991</v>
      </c>
    </row>
    <row r="367" spans="1:12" ht="50.1" customHeight="1">
      <c r="A367" s="14" t="s">
        <v>681</v>
      </c>
      <c r="B367" s="14" t="s">
        <v>188</v>
      </c>
      <c r="C367" s="14" t="s">
        <v>188</v>
      </c>
      <c r="D367" s="18" t="s">
        <v>7</v>
      </c>
      <c r="E367" s="18">
        <v>702345</v>
      </c>
      <c r="F367" s="18" t="s">
        <v>253</v>
      </c>
      <c r="G367" s="18"/>
      <c r="H367" s="15">
        <v>4.5</v>
      </c>
      <c r="I367" s="18">
        <v>1.41</v>
      </c>
      <c r="J367" s="18">
        <v>3.09</v>
      </c>
      <c r="K367" s="18">
        <v>0</v>
      </c>
      <c r="L367" s="16">
        <f t="shared" si="5"/>
        <v>4619160</v>
      </c>
    </row>
    <row r="368" spans="1:12" ht="50.1" customHeight="1">
      <c r="A368" s="14" t="s">
        <v>681</v>
      </c>
      <c r="B368" s="14" t="s">
        <v>188</v>
      </c>
      <c r="C368" s="14" t="s">
        <v>188</v>
      </c>
      <c r="D368" s="18" t="s">
        <v>7</v>
      </c>
      <c r="E368" s="18">
        <v>702350</v>
      </c>
      <c r="F368" s="18" t="s">
        <v>254</v>
      </c>
      <c r="G368" s="18"/>
      <c r="H368" s="15">
        <v>4.5</v>
      </c>
      <c r="I368" s="18">
        <v>1.41</v>
      </c>
      <c r="J368" s="18">
        <v>3.09</v>
      </c>
      <c r="K368" s="18">
        <v>0</v>
      </c>
      <c r="L368" s="16">
        <f t="shared" si="5"/>
        <v>4619160</v>
      </c>
    </row>
    <row r="369" spans="1:12" ht="50.1" customHeight="1">
      <c r="A369" s="14" t="s">
        <v>681</v>
      </c>
      <c r="B369" s="14" t="s">
        <v>188</v>
      </c>
      <c r="C369" s="14" t="s">
        <v>188</v>
      </c>
      <c r="D369" s="18" t="s">
        <v>7</v>
      </c>
      <c r="E369" s="18">
        <v>702355</v>
      </c>
      <c r="F369" s="18" t="s">
        <v>255</v>
      </c>
      <c r="G369" s="18"/>
      <c r="H369" s="15">
        <v>4.5</v>
      </c>
      <c r="I369" s="18">
        <v>1.41</v>
      </c>
      <c r="J369" s="18">
        <v>3.09</v>
      </c>
      <c r="K369" s="18">
        <v>0</v>
      </c>
      <c r="L369" s="16">
        <f t="shared" si="5"/>
        <v>4619160</v>
      </c>
    </row>
    <row r="370" spans="1:12" ht="50.1" customHeight="1">
      <c r="A370" s="14" t="s">
        <v>681</v>
      </c>
      <c r="B370" s="14" t="s">
        <v>188</v>
      </c>
      <c r="C370" s="14" t="s">
        <v>188</v>
      </c>
      <c r="D370" s="18" t="s">
        <v>7</v>
      </c>
      <c r="E370" s="18">
        <v>702360</v>
      </c>
      <c r="F370" s="18" t="s">
        <v>256</v>
      </c>
      <c r="G370" s="18"/>
      <c r="H370" s="15">
        <v>4.5</v>
      </c>
      <c r="I370" s="18">
        <v>1.41</v>
      </c>
      <c r="J370" s="18">
        <v>3.09</v>
      </c>
      <c r="K370" s="18">
        <v>0</v>
      </c>
      <c r="L370" s="16">
        <f t="shared" si="5"/>
        <v>4619160</v>
      </c>
    </row>
    <row r="371" spans="1:12" ht="50.1" customHeight="1">
      <c r="A371" s="14" t="s">
        <v>681</v>
      </c>
      <c r="B371" s="14" t="s">
        <v>188</v>
      </c>
      <c r="C371" s="14" t="s">
        <v>188</v>
      </c>
      <c r="D371" s="18" t="s">
        <v>7</v>
      </c>
      <c r="E371" s="18">
        <v>702365</v>
      </c>
      <c r="F371" s="18" t="s">
        <v>257</v>
      </c>
      <c r="G371" s="18"/>
      <c r="H371" s="15">
        <v>4.9400000000000004</v>
      </c>
      <c r="I371" s="18">
        <v>1.26</v>
      </c>
      <c r="J371" s="18">
        <v>3.68</v>
      </c>
      <c r="K371" s="18">
        <v>0</v>
      </c>
      <c r="L371" s="16">
        <f t="shared" si="5"/>
        <v>5336800</v>
      </c>
    </row>
    <row r="372" spans="1:12" ht="50.1" customHeight="1">
      <c r="A372" s="14" t="s">
        <v>681</v>
      </c>
      <c r="B372" s="14" t="s">
        <v>188</v>
      </c>
      <c r="C372" s="14" t="s">
        <v>188</v>
      </c>
      <c r="D372" s="18" t="s">
        <v>7</v>
      </c>
      <c r="E372" s="18">
        <v>702370</v>
      </c>
      <c r="F372" s="18" t="s">
        <v>258</v>
      </c>
      <c r="G372" s="18"/>
      <c r="H372" s="15">
        <v>4.9400000000000004</v>
      </c>
      <c r="I372" s="18">
        <v>1.26</v>
      </c>
      <c r="J372" s="18">
        <v>3.68</v>
      </c>
      <c r="K372" s="18">
        <v>0</v>
      </c>
      <c r="L372" s="16">
        <f t="shared" si="5"/>
        <v>5336800</v>
      </c>
    </row>
    <row r="373" spans="1:12" ht="50.1" customHeight="1">
      <c r="A373" s="14" t="s">
        <v>681</v>
      </c>
      <c r="B373" s="14" t="s">
        <v>188</v>
      </c>
      <c r="C373" s="14" t="s">
        <v>188</v>
      </c>
      <c r="D373" s="18" t="s">
        <v>7</v>
      </c>
      <c r="E373" s="18">
        <v>702375</v>
      </c>
      <c r="F373" s="18" t="s">
        <v>259</v>
      </c>
      <c r="G373" s="18"/>
      <c r="H373" s="15">
        <v>4.9400000000000004</v>
      </c>
      <c r="I373" s="18">
        <v>1.26</v>
      </c>
      <c r="J373" s="18">
        <v>3.68</v>
      </c>
      <c r="K373" s="18">
        <v>0</v>
      </c>
      <c r="L373" s="16">
        <f t="shared" si="5"/>
        <v>5336800</v>
      </c>
    </row>
    <row r="374" spans="1:12" ht="50.1" customHeight="1">
      <c r="A374" s="14" t="s">
        <v>681</v>
      </c>
      <c r="B374" s="14" t="s">
        <v>188</v>
      </c>
      <c r="C374" s="14" t="s">
        <v>188</v>
      </c>
      <c r="D374" s="18" t="s">
        <v>7</v>
      </c>
      <c r="E374" s="18">
        <v>702380</v>
      </c>
      <c r="F374" s="18" t="s">
        <v>260</v>
      </c>
      <c r="G374" s="18"/>
      <c r="H374" s="15">
        <v>4.9400000000000004</v>
      </c>
      <c r="I374" s="18">
        <v>1.26</v>
      </c>
      <c r="J374" s="18">
        <v>3.68</v>
      </c>
      <c r="K374" s="18">
        <v>0</v>
      </c>
      <c r="L374" s="16">
        <f t="shared" si="5"/>
        <v>5336800</v>
      </c>
    </row>
    <row r="375" spans="1:12" ht="50.1" customHeight="1">
      <c r="A375" s="14" t="s">
        <v>681</v>
      </c>
      <c r="B375" s="14" t="s">
        <v>188</v>
      </c>
      <c r="C375" s="14" t="s">
        <v>188</v>
      </c>
      <c r="D375" s="18" t="s">
        <v>7</v>
      </c>
      <c r="E375" s="18">
        <v>702385</v>
      </c>
      <c r="F375" s="18" t="s">
        <v>261</v>
      </c>
      <c r="G375" s="18"/>
      <c r="H375" s="15">
        <v>7.27</v>
      </c>
      <c r="I375" s="18">
        <v>1.85</v>
      </c>
      <c r="J375" s="18">
        <v>5.42</v>
      </c>
      <c r="K375" s="18">
        <v>0</v>
      </c>
      <c r="L375" s="16">
        <f t="shared" si="5"/>
        <v>7857920</v>
      </c>
    </row>
    <row r="376" spans="1:12" ht="50.1" customHeight="1">
      <c r="A376" s="14" t="s">
        <v>681</v>
      </c>
      <c r="B376" s="14" t="s">
        <v>188</v>
      </c>
      <c r="C376" s="14" t="s">
        <v>188</v>
      </c>
      <c r="D376" s="18" t="s">
        <v>7</v>
      </c>
      <c r="E376" s="18">
        <v>702390</v>
      </c>
      <c r="F376" s="18" t="s">
        <v>262</v>
      </c>
      <c r="G376" s="18"/>
      <c r="H376" s="15">
        <v>7.27</v>
      </c>
      <c r="I376" s="18">
        <v>1.85</v>
      </c>
      <c r="J376" s="18">
        <v>5.42</v>
      </c>
      <c r="K376" s="18">
        <v>0</v>
      </c>
      <c r="L376" s="16">
        <f t="shared" si="5"/>
        <v>7857920</v>
      </c>
    </row>
    <row r="377" spans="1:12" ht="50.1" customHeight="1">
      <c r="A377" s="14" t="s">
        <v>681</v>
      </c>
      <c r="B377" s="14" t="s">
        <v>188</v>
      </c>
      <c r="C377" s="14" t="s">
        <v>188</v>
      </c>
      <c r="D377" s="18" t="s">
        <v>7</v>
      </c>
      <c r="E377" s="18">
        <v>702395</v>
      </c>
      <c r="F377" s="18" t="s">
        <v>263</v>
      </c>
      <c r="G377" s="18"/>
      <c r="H377" s="15">
        <v>7.27</v>
      </c>
      <c r="I377" s="18">
        <v>1.85</v>
      </c>
      <c r="J377" s="18">
        <v>5.42</v>
      </c>
      <c r="K377" s="18">
        <v>0</v>
      </c>
      <c r="L377" s="16">
        <f t="shared" si="5"/>
        <v>7857920</v>
      </c>
    </row>
    <row r="378" spans="1:12" ht="50.1" customHeight="1">
      <c r="A378" s="14" t="s">
        <v>681</v>
      </c>
      <c r="B378" s="14" t="s">
        <v>188</v>
      </c>
      <c r="C378" s="14" t="s">
        <v>188</v>
      </c>
      <c r="D378" s="18" t="s">
        <v>7</v>
      </c>
      <c r="E378" s="18">
        <v>702400</v>
      </c>
      <c r="F378" s="18" t="s">
        <v>264</v>
      </c>
      <c r="G378" s="18"/>
      <c r="H378" s="15">
        <v>7.27</v>
      </c>
      <c r="I378" s="18">
        <v>1.85</v>
      </c>
      <c r="J378" s="18">
        <v>5.42</v>
      </c>
      <c r="K378" s="18">
        <v>0</v>
      </c>
      <c r="L378" s="16">
        <f t="shared" si="5"/>
        <v>7857920</v>
      </c>
    </row>
    <row r="379" spans="1:12" ht="50.1" customHeight="1">
      <c r="A379" s="14" t="s">
        <v>681</v>
      </c>
      <c r="B379" s="14" t="s">
        <v>188</v>
      </c>
      <c r="C379" s="14" t="s">
        <v>188</v>
      </c>
      <c r="D379" s="18" t="s">
        <v>7</v>
      </c>
      <c r="E379" s="18">
        <v>702405</v>
      </c>
      <c r="F379" s="18" t="s">
        <v>265</v>
      </c>
      <c r="G379" s="18"/>
      <c r="H379" s="15">
        <v>1.18</v>
      </c>
      <c r="I379" s="18">
        <v>0.43</v>
      </c>
      <c r="J379" s="18">
        <v>0.75</v>
      </c>
      <c r="K379" s="18">
        <v>0</v>
      </c>
      <c r="L379" s="16">
        <f t="shared" si="5"/>
        <v>1155560</v>
      </c>
    </row>
    <row r="380" spans="1:12" ht="50.1" customHeight="1">
      <c r="A380" s="14" t="s">
        <v>681</v>
      </c>
      <c r="B380" s="14" t="s">
        <v>188</v>
      </c>
      <c r="C380" s="14" t="s">
        <v>188</v>
      </c>
      <c r="D380" s="18" t="s">
        <v>7</v>
      </c>
      <c r="E380" s="18">
        <v>702410</v>
      </c>
      <c r="F380" s="18" t="s">
        <v>266</v>
      </c>
      <c r="G380" s="18" t="s">
        <v>720</v>
      </c>
      <c r="H380" s="15">
        <v>10.199999999999999</v>
      </c>
      <c r="I380" s="18">
        <v>5</v>
      </c>
      <c r="J380" s="18">
        <v>5.2</v>
      </c>
      <c r="K380" s="18">
        <v>0</v>
      </c>
      <c r="L380" s="16">
        <f t="shared" si="5"/>
        <v>8803200</v>
      </c>
    </row>
    <row r="381" spans="1:12" ht="50.1" customHeight="1">
      <c r="A381" s="14" t="s">
        <v>681</v>
      </c>
      <c r="B381" s="14" t="s">
        <v>188</v>
      </c>
      <c r="C381" s="14" t="s">
        <v>188</v>
      </c>
      <c r="D381" s="18" t="s">
        <v>7</v>
      </c>
      <c r="E381" s="18">
        <v>702415</v>
      </c>
      <c r="F381" s="18" t="s">
        <v>267</v>
      </c>
      <c r="G381" s="18"/>
      <c r="H381" s="15">
        <v>4.5</v>
      </c>
      <c r="I381" s="18">
        <v>1.41</v>
      </c>
      <c r="J381" s="18">
        <v>3.09</v>
      </c>
      <c r="K381" s="18">
        <v>0</v>
      </c>
      <c r="L381" s="16">
        <f t="shared" si="5"/>
        <v>4619160</v>
      </c>
    </row>
    <row r="382" spans="1:12" ht="50.1" customHeight="1">
      <c r="A382" s="14" t="s">
        <v>681</v>
      </c>
      <c r="B382" s="14" t="s">
        <v>188</v>
      </c>
      <c r="C382" s="14" t="s">
        <v>188</v>
      </c>
      <c r="D382" s="18" t="s">
        <v>7</v>
      </c>
      <c r="E382" s="18">
        <v>702420</v>
      </c>
      <c r="F382" s="18" t="s">
        <v>268</v>
      </c>
      <c r="G382" s="18"/>
      <c r="H382" s="15">
        <v>4.5</v>
      </c>
      <c r="I382" s="18">
        <v>1.41</v>
      </c>
      <c r="J382" s="18">
        <v>3.09</v>
      </c>
      <c r="K382" s="18">
        <v>0</v>
      </c>
      <c r="L382" s="16">
        <f t="shared" si="5"/>
        <v>4619160</v>
      </c>
    </row>
    <row r="383" spans="1:12" ht="50.1" customHeight="1">
      <c r="A383" s="14" t="s">
        <v>681</v>
      </c>
      <c r="B383" s="14" t="s">
        <v>188</v>
      </c>
      <c r="C383" s="14" t="s">
        <v>188</v>
      </c>
      <c r="D383" s="18" t="s">
        <v>7</v>
      </c>
      <c r="E383" s="18">
        <v>702425</v>
      </c>
      <c r="F383" s="18" t="s">
        <v>269</v>
      </c>
      <c r="G383" s="18"/>
      <c r="H383" s="15">
        <v>4.9000000000000004</v>
      </c>
      <c r="I383" s="18">
        <v>1.25</v>
      </c>
      <c r="J383" s="18">
        <v>3.65</v>
      </c>
      <c r="K383" s="18">
        <v>0</v>
      </c>
      <c r="L383" s="16">
        <f t="shared" si="5"/>
        <v>5293400</v>
      </c>
    </row>
    <row r="384" spans="1:12" ht="50.1" customHeight="1">
      <c r="A384" s="14" t="s">
        <v>681</v>
      </c>
      <c r="B384" s="14" t="s">
        <v>188</v>
      </c>
      <c r="C384" s="14" t="s">
        <v>188</v>
      </c>
      <c r="D384" s="18" t="s">
        <v>7</v>
      </c>
      <c r="E384" s="18">
        <v>702430</v>
      </c>
      <c r="F384" s="18" t="s">
        <v>270</v>
      </c>
      <c r="G384" s="18"/>
      <c r="H384" s="15">
        <v>5.8100000000000005</v>
      </c>
      <c r="I384" s="18">
        <v>1.48</v>
      </c>
      <c r="J384" s="18">
        <v>4.33</v>
      </c>
      <c r="K384" s="18">
        <v>0</v>
      </c>
      <c r="L384" s="16">
        <f t="shared" si="5"/>
        <v>6278440</v>
      </c>
    </row>
    <row r="385" spans="1:12" ht="50.1" customHeight="1">
      <c r="A385" s="14" t="s">
        <v>681</v>
      </c>
      <c r="B385" s="14" t="s">
        <v>188</v>
      </c>
      <c r="C385" s="14" t="s">
        <v>188</v>
      </c>
      <c r="D385" s="18" t="s">
        <v>7</v>
      </c>
      <c r="E385" s="18">
        <v>702435</v>
      </c>
      <c r="F385" s="18" t="s">
        <v>271</v>
      </c>
      <c r="G385" s="18"/>
      <c r="H385" s="15">
        <v>4.5</v>
      </c>
      <c r="I385" s="18">
        <v>1.41</v>
      </c>
      <c r="J385" s="18">
        <v>3.09</v>
      </c>
      <c r="K385" s="18">
        <v>0</v>
      </c>
      <c r="L385" s="16">
        <f t="shared" si="5"/>
        <v>4619160</v>
      </c>
    </row>
    <row r="386" spans="1:12" ht="50.1" customHeight="1">
      <c r="A386" s="14" t="s">
        <v>681</v>
      </c>
      <c r="B386" s="14" t="s">
        <v>188</v>
      </c>
      <c r="C386" s="14" t="s">
        <v>188</v>
      </c>
      <c r="D386" s="18" t="s">
        <v>7</v>
      </c>
      <c r="E386" s="18">
        <v>702440</v>
      </c>
      <c r="F386" s="18" t="s">
        <v>272</v>
      </c>
      <c r="G386" s="18"/>
      <c r="H386" s="15">
        <v>4.9000000000000004</v>
      </c>
      <c r="I386" s="18">
        <v>1.25</v>
      </c>
      <c r="J386" s="18">
        <v>3.65</v>
      </c>
      <c r="K386" s="18">
        <v>0</v>
      </c>
      <c r="L386" s="16">
        <f t="shared" si="5"/>
        <v>5293400</v>
      </c>
    </row>
    <row r="387" spans="1:12" ht="50.1" customHeight="1">
      <c r="A387" s="14" t="s">
        <v>681</v>
      </c>
      <c r="B387" s="14" t="s">
        <v>188</v>
      </c>
      <c r="C387" s="14" t="s">
        <v>188</v>
      </c>
      <c r="D387" s="18" t="s">
        <v>7</v>
      </c>
      <c r="E387" s="18">
        <v>702445</v>
      </c>
      <c r="F387" s="18" t="s">
        <v>273</v>
      </c>
      <c r="G387" s="18"/>
      <c r="H387" s="15">
        <v>5.8100000000000005</v>
      </c>
      <c r="I387" s="18">
        <v>1.48</v>
      </c>
      <c r="J387" s="18">
        <v>4.33</v>
      </c>
      <c r="K387" s="18">
        <v>0</v>
      </c>
      <c r="L387" s="16">
        <f t="shared" ref="L387:L450" si="6">(I387*392000)+(J387*1316000)</f>
        <v>6278440</v>
      </c>
    </row>
    <row r="388" spans="1:12" ht="50.1" customHeight="1">
      <c r="A388" s="14" t="s">
        <v>681</v>
      </c>
      <c r="B388" s="14" t="s">
        <v>188</v>
      </c>
      <c r="C388" s="14" t="s">
        <v>188</v>
      </c>
      <c r="D388" s="18" t="s">
        <v>7</v>
      </c>
      <c r="E388" s="18">
        <v>702450</v>
      </c>
      <c r="F388" s="18" t="s">
        <v>274</v>
      </c>
      <c r="G388" s="18"/>
      <c r="H388" s="15">
        <v>4.99</v>
      </c>
      <c r="I388" s="18">
        <v>1.56</v>
      </c>
      <c r="J388" s="18">
        <v>3.43</v>
      </c>
      <c r="K388" s="18">
        <v>0</v>
      </c>
      <c r="L388" s="16">
        <f t="shared" si="6"/>
        <v>5125400</v>
      </c>
    </row>
    <row r="389" spans="1:12" ht="50.1" customHeight="1">
      <c r="A389" s="14" t="s">
        <v>681</v>
      </c>
      <c r="B389" s="14" t="s">
        <v>188</v>
      </c>
      <c r="C389" s="14" t="s">
        <v>188</v>
      </c>
      <c r="D389" s="18" t="s">
        <v>7</v>
      </c>
      <c r="E389" s="18">
        <v>702455</v>
      </c>
      <c r="F389" s="18" t="s">
        <v>275</v>
      </c>
      <c r="G389" s="18"/>
      <c r="H389" s="15">
        <v>4.46</v>
      </c>
      <c r="I389" s="18">
        <v>1.62</v>
      </c>
      <c r="J389" s="18">
        <v>2.84</v>
      </c>
      <c r="K389" s="18">
        <v>0</v>
      </c>
      <c r="L389" s="16">
        <f t="shared" si="6"/>
        <v>4372480</v>
      </c>
    </row>
    <row r="390" spans="1:12" ht="50.1" customHeight="1">
      <c r="A390" s="14" t="s">
        <v>681</v>
      </c>
      <c r="B390" s="14" t="s">
        <v>188</v>
      </c>
      <c r="C390" s="14" t="s">
        <v>188</v>
      </c>
      <c r="D390" s="18" t="s">
        <v>7</v>
      </c>
      <c r="E390" s="18">
        <v>702460</v>
      </c>
      <c r="F390" s="18" t="s">
        <v>276</v>
      </c>
      <c r="G390" s="18"/>
      <c r="H390" s="15">
        <v>6.08</v>
      </c>
      <c r="I390" s="18">
        <v>1.9</v>
      </c>
      <c r="J390" s="18">
        <v>4.18</v>
      </c>
      <c r="K390" s="18">
        <v>0</v>
      </c>
      <c r="L390" s="16">
        <f t="shared" si="6"/>
        <v>6245680</v>
      </c>
    </row>
    <row r="391" spans="1:12" ht="50.1" customHeight="1">
      <c r="A391" s="14" t="s">
        <v>681</v>
      </c>
      <c r="B391" s="14" t="s">
        <v>188</v>
      </c>
      <c r="C391" s="14" t="s">
        <v>188</v>
      </c>
      <c r="D391" s="18" t="s">
        <v>7</v>
      </c>
      <c r="E391" s="18">
        <v>702465</v>
      </c>
      <c r="F391" s="18" t="s">
        <v>277</v>
      </c>
      <c r="G391" s="18"/>
      <c r="H391" s="15">
        <v>6.4899999999999993</v>
      </c>
      <c r="I391" s="18">
        <v>1.89</v>
      </c>
      <c r="J391" s="18">
        <v>4.5999999999999996</v>
      </c>
      <c r="K391" s="18">
        <v>0</v>
      </c>
      <c r="L391" s="16">
        <f t="shared" si="6"/>
        <v>6794479.9999999991</v>
      </c>
    </row>
    <row r="392" spans="1:12" ht="50.1" customHeight="1">
      <c r="A392" s="14" t="s">
        <v>681</v>
      </c>
      <c r="B392" s="14" t="s">
        <v>188</v>
      </c>
      <c r="C392" s="14" t="s">
        <v>188</v>
      </c>
      <c r="D392" s="18" t="s">
        <v>7</v>
      </c>
      <c r="E392" s="18">
        <v>702470</v>
      </c>
      <c r="F392" s="18" t="s">
        <v>278</v>
      </c>
      <c r="G392" s="18"/>
      <c r="H392" s="15">
        <v>1.7200000000000002</v>
      </c>
      <c r="I392" s="18">
        <v>0.8</v>
      </c>
      <c r="J392" s="18">
        <v>0.92</v>
      </c>
      <c r="K392" s="18">
        <v>0</v>
      </c>
      <c r="L392" s="16">
        <f t="shared" si="6"/>
        <v>1524320</v>
      </c>
    </row>
    <row r="393" spans="1:12" ht="50.1" customHeight="1">
      <c r="A393" s="14" t="s">
        <v>681</v>
      </c>
      <c r="B393" s="14" t="s">
        <v>188</v>
      </c>
      <c r="C393" s="14" t="s">
        <v>188</v>
      </c>
      <c r="D393" s="18" t="s">
        <v>7</v>
      </c>
      <c r="E393" s="18">
        <v>702475</v>
      </c>
      <c r="F393" s="18" t="s">
        <v>279</v>
      </c>
      <c r="G393" s="18"/>
      <c r="H393" s="15">
        <v>1.7200000000000002</v>
      </c>
      <c r="I393" s="18">
        <v>0.8</v>
      </c>
      <c r="J393" s="18">
        <v>0.92</v>
      </c>
      <c r="K393" s="18">
        <v>0</v>
      </c>
      <c r="L393" s="16">
        <f t="shared" si="6"/>
        <v>1524320</v>
      </c>
    </row>
    <row r="394" spans="1:12" ht="50.1" customHeight="1">
      <c r="A394" s="14" t="s">
        <v>681</v>
      </c>
      <c r="B394" s="14" t="s">
        <v>188</v>
      </c>
      <c r="C394" s="14" t="s">
        <v>188</v>
      </c>
      <c r="D394" s="18" t="s">
        <v>7</v>
      </c>
      <c r="E394" s="18">
        <v>702480</v>
      </c>
      <c r="F394" s="18" t="s">
        <v>280</v>
      </c>
      <c r="G394" s="18"/>
      <c r="H394" s="15">
        <v>2.79</v>
      </c>
      <c r="I394" s="18">
        <v>0.78</v>
      </c>
      <c r="J394" s="18">
        <v>2.0099999999999998</v>
      </c>
      <c r="K394" s="18">
        <v>0</v>
      </c>
      <c r="L394" s="16">
        <f t="shared" si="6"/>
        <v>2950919.9999999995</v>
      </c>
    </row>
    <row r="395" spans="1:12" ht="50.1" customHeight="1">
      <c r="A395" s="14" t="s">
        <v>681</v>
      </c>
      <c r="B395" s="14" t="s">
        <v>188</v>
      </c>
      <c r="C395" s="14" t="s">
        <v>188</v>
      </c>
      <c r="D395" s="18" t="s">
        <v>68</v>
      </c>
      <c r="E395" s="18">
        <v>702485</v>
      </c>
      <c r="F395" s="18" t="s">
        <v>821</v>
      </c>
      <c r="G395" s="18" t="s">
        <v>822</v>
      </c>
      <c r="H395" s="15">
        <v>68</v>
      </c>
      <c r="I395" s="18">
        <v>27</v>
      </c>
      <c r="J395" s="18">
        <v>41</v>
      </c>
      <c r="K395" s="18">
        <v>0</v>
      </c>
      <c r="L395" s="16">
        <f t="shared" si="6"/>
        <v>64540000</v>
      </c>
    </row>
    <row r="396" spans="1:12" ht="50.1" customHeight="1">
      <c r="A396" s="14" t="s">
        <v>681</v>
      </c>
      <c r="B396" s="14" t="s">
        <v>188</v>
      </c>
      <c r="C396" s="14" t="s">
        <v>188</v>
      </c>
      <c r="D396" s="18" t="s">
        <v>68</v>
      </c>
      <c r="E396" s="18">
        <v>702490</v>
      </c>
      <c r="F396" s="18" t="s">
        <v>281</v>
      </c>
      <c r="G396" s="18"/>
      <c r="H396" s="15">
        <v>40</v>
      </c>
      <c r="I396" s="18">
        <v>15</v>
      </c>
      <c r="J396" s="18">
        <v>25</v>
      </c>
      <c r="K396" s="18">
        <v>0</v>
      </c>
      <c r="L396" s="16">
        <f t="shared" si="6"/>
        <v>38780000</v>
      </c>
    </row>
    <row r="397" spans="1:12" ht="50.1" customHeight="1">
      <c r="A397" s="14" t="s">
        <v>681</v>
      </c>
      <c r="B397" s="14" t="s">
        <v>188</v>
      </c>
      <c r="C397" s="14" t="s">
        <v>188</v>
      </c>
      <c r="D397" s="17" t="s">
        <v>7</v>
      </c>
      <c r="E397" s="18">
        <v>702495</v>
      </c>
      <c r="F397" s="18" t="s">
        <v>282</v>
      </c>
      <c r="G397" s="18"/>
      <c r="H397" s="15">
        <v>11.97</v>
      </c>
      <c r="I397" s="18">
        <v>4.8600000000000003</v>
      </c>
      <c r="J397" s="18">
        <v>7.11</v>
      </c>
      <c r="K397" s="18">
        <v>0</v>
      </c>
      <c r="L397" s="16">
        <f t="shared" si="6"/>
        <v>11261880</v>
      </c>
    </row>
    <row r="398" spans="1:12" ht="50.1" customHeight="1">
      <c r="A398" s="14" t="s">
        <v>681</v>
      </c>
      <c r="B398" s="14" t="s">
        <v>188</v>
      </c>
      <c r="C398" s="14" t="s">
        <v>188</v>
      </c>
      <c r="D398" s="17" t="s">
        <v>7</v>
      </c>
      <c r="E398" s="18">
        <v>702500</v>
      </c>
      <c r="F398" s="18" t="s">
        <v>283</v>
      </c>
      <c r="G398" s="18"/>
      <c r="H398" s="15">
        <v>12.67</v>
      </c>
      <c r="I398" s="18">
        <v>5.14</v>
      </c>
      <c r="J398" s="18">
        <v>7.53</v>
      </c>
      <c r="K398" s="18">
        <v>0</v>
      </c>
      <c r="L398" s="16">
        <f t="shared" si="6"/>
        <v>11924360</v>
      </c>
    </row>
    <row r="399" spans="1:12" ht="50.1" customHeight="1">
      <c r="A399" s="14" t="s">
        <v>681</v>
      </c>
      <c r="B399" s="14" t="s">
        <v>188</v>
      </c>
      <c r="C399" s="14" t="s">
        <v>188</v>
      </c>
      <c r="D399" s="17" t="s">
        <v>7</v>
      </c>
      <c r="E399" s="18">
        <v>702505</v>
      </c>
      <c r="F399" s="18" t="s">
        <v>284</v>
      </c>
      <c r="G399" s="18"/>
      <c r="H399" s="15">
        <v>11.97</v>
      </c>
      <c r="I399" s="18">
        <v>4.8600000000000003</v>
      </c>
      <c r="J399" s="18">
        <v>7.11</v>
      </c>
      <c r="K399" s="18">
        <v>0</v>
      </c>
      <c r="L399" s="16">
        <f t="shared" si="6"/>
        <v>11261880</v>
      </c>
    </row>
    <row r="400" spans="1:12" ht="50.1" customHeight="1">
      <c r="A400" s="14" t="s">
        <v>681</v>
      </c>
      <c r="B400" s="14" t="s">
        <v>188</v>
      </c>
      <c r="C400" s="14" t="s">
        <v>188</v>
      </c>
      <c r="D400" s="17" t="s">
        <v>7</v>
      </c>
      <c r="E400" s="18">
        <v>702510</v>
      </c>
      <c r="F400" s="18" t="s">
        <v>285</v>
      </c>
      <c r="G400" s="18"/>
      <c r="H400" s="15">
        <v>11.55</v>
      </c>
      <c r="I400" s="18">
        <v>4.6900000000000004</v>
      </c>
      <c r="J400" s="18">
        <v>6.86</v>
      </c>
      <c r="K400" s="18">
        <v>0</v>
      </c>
      <c r="L400" s="16">
        <f t="shared" si="6"/>
        <v>10866240</v>
      </c>
    </row>
    <row r="401" spans="1:12" ht="50.1" customHeight="1">
      <c r="A401" s="14" t="s">
        <v>681</v>
      </c>
      <c r="B401" s="14" t="s">
        <v>188</v>
      </c>
      <c r="C401" s="14" t="s">
        <v>188</v>
      </c>
      <c r="D401" s="17" t="s">
        <v>7</v>
      </c>
      <c r="E401" s="18">
        <v>702515</v>
      </c>
      <c r="F401" s="18" t="s">
        <v>286</v>
      </c>
      <c r="G401" s="18"/>
      <c r="H401" s="15">
        <v>10.25</v>
      </c>
      <c r="I401" s="18">
        <v>3.72</v>
      </c>
      <c r="J401" s="18">
        <v>6.53</v>
      </c>
      <c r="K401" s="18">
        <v>0</v>
      </c>
      <c r="L401" s="16">
        <f t="shared" si="6"/>
        <v>10051720</v>
      </c>
    </row>
    <row r="402" spans="1:12" ht="50.1" customHeight="1">
      <c r="A402" s="14" t="s">
        <v>681</v>
      </c>
      <c r="B402" s="14" t="s">
        <v>188</v>
      </c>
      <c r="C402" s="14" t="s">
        <v>188</v>
      </c>
      <c r="D402" s="17" t="s">
        <v>7</v>
      </c>
      <c r="E402" s="18">
        <v>702520</v>
      </c>
      <c r="F402" s="18" t="s">
        <v>287</v>
      </c>
      <c r="G402" s="18"/>
      <c r="H402" s="15">
        <v>9.84</v>
      </c>
      <c r="I402" s="18">
        <v>3.57</v>
      </c>
      <c r="J402" s="18">
        <v>6.27</v>
      </c>
      <c r="K402" s="18">
        <v>0</v>
      </c>
      <c r="L402" s="16">
        <f t="shared" si="6"/>
        <v>9650760</v>
      </c>
    </row>
    <row r="403" spans="1:12" ht="50.1" customHeight="1">
      <c r="A403" s="14" t="s">
        <v>681</v>
      </c>
      <c r="B403" s="14" t="s">
        <v>188</v>
      </c>
      <c r="C403" s="14" t="s">
        <v>188</v>
      </c>
      <c r="D403" s="17" t="s">
        <v>7</v>
      </c>
      <c r="E403" s="18">
        <v>702525</v>
      </c>
      <c r="F403" s="18" t="s">
        <v>288</v>
      </c>
      <c r="G403" s="18"/>
      <c r="H403" s="15">
        <v>9.84</v>
      </c>
      <c r="I403" s="18">
        <v>3.57</v>
      </c>
      <c r="J403" s="18">
        <v>6.27</v>
      </c>
      <c r="K403" s="18">
        <v>0</v>
      </c>
      <c r="L403" s="16">
        <f t="shared" si="6"/>
        <v>9650760</v>
      </c>
    </row>
    <row r="404" spans="1:12" ht="50.1" customHeight="1">
      <c r="A404" s="14" t="s">
        <v>681</v>
      </c>
      <c r="B404" s="14" t="s">
        <v>188</v>
      </c>
      <c r="C404" s="14" t="s">
        <v>188</v>
      </c>
      <c r="D404" s="17" t="s">
        <v>7</v>
      </c>
      <c r="E404" s="18">
        <v>702530</v>
      </c>
      <c r="F404" s="18" t="s">
        <v>289</v>
      </c>
      <c r="G404" s="18"/>
      <c r="H404" s="15">
        <v>9.84</v>
      </c>
      <c r="I404" s="18">
        <v>3.57</v>
      </c>
      <c r="J404" s="18">
        <v>6.27</v>
      </c>
      <c r="K404" s="18">
        <v>0</v>
      </c>
      <c r="L404" s="16">
        <f t="shared" si="6"/>
        <v>9650760</v>
      </c>
    </row>
    <row r="405" spans="1:12" ht="50.1" customHeight="1">
      <c r="A405" s="14" t="s">
        <v>681</v>
      </c>
      <c r="B405" s="14" t="s">
        <v>188</v>
      </c>
      <c r="C405" s="14" t="s">
        <v>188</v>
      </c>
      <c r="D405" s="17" t="s">
        <v>7</v>
      </c>
      <c r="E405" s="18">
        <v>702535</v>
      </c>
      <c r="F405" s="18" t="s">
        <v>290</v>
      </c>
      <c r="G405" s="18"/>
      <c r="H405" s="15">
        <v>9.84</v>
      </c>
      <c r="I405" s="18">
        <v>3.57</v>
      </c>
      <c r="J405" s="18">
        <v>6.27</v>
      </c>
      <c r="K405" s="18">
        <v>0</v>
      </c>
      <c r="L405" s="16">
        <f t="shared" si="6"/>
        <v>9650760</v>
      </c>
    </row>
    <row r="406" spans="1:12" ht="50.1" customHeight="1">
      <c r="A406" s="14" t="s">
        <v>681</v>
      </c>
      <c r="B406" s="14" t="s">
        <v>188</v>
      </c>
      <c r="C406" s="14" t="s">
        <v>188</v>
      </c>
      <c r="D406" s="17" t="s">
        <v>7</v>
      </c>
      <c r="E406" s="18">
        <v>702540</v>
      </c>
      <c r="F406" s="18" t="s">
        <v>823</v>
      </c>
      <c r="G406" s="18"/>
      <c r="H406" s="15">
        <v>5.0599999999999996</v>
      </c>
      <c r="I406" s="18">
        <v>1.97</v>
      </c>
      <c r="J406" s="18">
        <v>3.09</v>
      </c>
      <c r="K406" s="18">
        <v>0</v>
      </c>
      <c r="L406" s="16">
        <f t="shared" si="6"/>
        <v>4838680</v>
      </c>
    </row>
    <row r="407" spans="1:12" ht="50.1" customHeight="1">
      <c r="A407" s="14" t="s">
        <v>681</v>
      </c>
      <c r="B407" s="14" t="s">
        <v>188</v>
      </c>
      <c r="C407" s="14" t="s">
        <v>188</v>
      </c>
      <c r="D407" s="17" t="s">
        <v>7</v>
      </c>
      <c r="E407" s="18">
        <v>702545</v>
      </c>
      <c r="F407" s="18" t="s">
        <v>824</v>
      </c>
      <c r="G407" s="18"/>
      <c r="H407" s="15">
        <v>6.2899999999999991</v>
      </c>
      <c r="I407" s="18">
        <v>2.2799999999999998</v>
      </c>
      <c r="J407" s="18">
        <v>4.01</v>
      </c>
      <c r="K407" s="18">
        <v>0</v>
      </c>
      <c r="L407" s="16">
        <f t="shared" si="6"/>
        <v>6170920</v>
      </c>
    </row>
    <row r="408" spans="1:12" ht="50.1" customHeight="1">
      <c r="A408" s="14" t="s">
        <v>681</v>
      </c>
      <c r="B408" s="14" t="s">
        <v>188</v>
      </c>
      <c r="C408" s="14" t="s">
        <v>188</v>
      </c>
      <c r="D408" s="17" t="s">
        <v>7</v>
      </c>
      <c r="E408" s="18">
        <v>702550</v>
      </c>
      <c r="F408" s="18" t="s">
        <v>291</v>
      </c>
      <c r="G408" s="18"/>
      <c r="H408" s="15">
        <v>11.97</v>
      </c>
      <c r="I408" s="18">
        <v>4.8600000000000003</v>
      </c>
      <c r="J408" s="18">
        <v>7.11</v>
      </c>
      <c r="K408" s="18">
        <v>0</v>
      </c>
      <c r="L408" s="16">
        <f t="shared" si="6"/>
        <v>11261880</v>
      </c>
    </row>
    <row r="409" spans="1:12" ht="50.1" customHeight="1">
      <c r="A409" s="14" t="s">
        <v>681</v>
      </c>
      <c r="B409" s="14" t="s">
        <v>188</v>
      </c>
      <c r="C409" s="14" t="s">
        <v>188</v>
      </c>
      <c r="D409" s="17" t="s">
        <v>7</v>
      </c>
      <c r="E409" s="18">
        <v>702555</v>
      </c>
      <c r="F409" s="18" t="s">
        <v>825</v>
      </c>
      <c r="G409" s="18"/>
      <c r="H409" s="15">
        <v>13.149999999999999</v>
      </c>
      <c r="I409" s="18">
        <v>5.34</v>
      </c>
      <c r="J409" s="18">
        <v>7.81</v>
      </c>
      <c r="K409" s="18">
        <v>0</v>
      </c>
      <c r="L409" s="16">
        <f t="shared" si="6"/>
        <v>12371240</v>
      </c>
    </row>
    <row r="410" spans="1:12" ht="50.1" customHeight="1">
      <c r="A410" s="14" t="s">
        <v>681</v>
      </c>
      <c r="B410" s="14" t="s">
        <v>188</v>
      </c>
      <c r="C410" s="14" t="s">
        <v>188</v>
      </c>
      <c r="D410" s="17" t="s">
        <v>7</v>
      </c>
      <c r="E410" s="18">
        <v>702560</v>
      </c>
      <c r="F410" s="18" t="s">
        <v>826</v>
      </c>
      <c r="G410" s="18"/>
      <c r="H410" s="15">
        <v>12.21</v>
      </c>
      <c r="I410" s="18">
        <v>4.96</v>
      </c>
      <c r="J410" s="18">
        <v>7.25</v>
      </c>
      <c r="K410" s="18">
        <v>0</v>
      </c>
      <c r="L410" s="16">
        <f t="shared" si="6"/>
        <v>11485320</v>
      </c>
    </row>
    <row r="411" spans="1:12" ht="50.1" customHeight="1">
      <c r="A411" s="68" t="s">
        <v>681</v>
      </c>
      <c r="B411" s="68" t="s">
        <v>188</v>
      </c>
      <c r="C411" s="68" t="s">
        <v>188</v>
      </c>
      <c r="D411" s="71" t="s">
        <v>7</v>
      </c>
      <c r="E411" s="69">
        <v>702565</v>
      </c>
      <c r="F411" s="69" t="s">
        <v>292</v>
      </c>
      <c r="G411" s="69"/>
      <c r="H411" s="70">
        <v>6.34</v>
      </c>
      <c r="I411" s="69">
        <v>2.3199999999999998</v>
      </c>
      <c r="J411" s="69">
        <v>4.0199999999999996</v>
      </c>
      <c r="K411" s="69">
        <v>0</v>
      </c>
      <c r="L411" s="16">
        <f t="shared" si="6"/>
        <v>6199759.9999999991</v>
      </c>
    </row>
    <row r="412" spans="1:12" ht="50.1" customHeight="1">
      <c r="A412" s="68" t="s">
        <v>681</v>
      </c>
      <c r="B412" s="68" t="s">
        <v>188</v>
      </c>
      <c r="C412" s="68" t="s">
        <v>188</v>
      </c>
      <c r="D412" s="71" t="s">
        <v>7</v>
      </c>
      <c r="E412" s="69">
        <v>702570</v>
      </c>
      <c r="F412" s="69" t="s">
        <v>293</v>
      </c>
      <c r="G412" s="69"/>
      <c r="H412" s="70">
        <v>7.24</v>
      </c>
      <c r="I412" s="69">
        <v>2.67</v>
      </c>
      <c r="J412" s="69">
        <v>4.57</v>
      </c>
      <c r="K412" s="69">
        <v>0</v>
      </c>
      <c r="L412" s="16">
        <f t="shared" si="6"/>
        <v>7060760</v>
      </c>
    </row>
    <row r="413" spans="1:12" ht="50.1" customHeight="1">
      <c r="A413" s="14" t="s">
        <v>681</v>
      </c>
      <c r="B413" s="14" t="s">
        <v>188</v>
      </c>
      <c r="C413" s="14" t="s">
        <v>188</v>
      </c>
      <c r="D413" s="17" t="s">
        <v>7</v>
      </c>
      <c r="E413" s="18">
        <v>702575</v>
      </c>
      <c r="F413" s="18" t="s">
        <v>294</v>
      </c>
      <c r="G413" s="18"/>
      <c r="H413" s="15">
        <v>11.2</v>
      </c>
      <c r="I413" s="18">
        <v>4.3099999999999996</v>
      </c>
      <c r="J413" s="18">
        <v>6.89</v>
      </c>
      <c r="K413" s="18">
        <v>0</v>
      </c>
      <c r="L413" s="16">
        <f t="shared" si="6"/>
        <v>10756760</v>
      </c>
    </row>
    <row r="414" spans="1:12" ht="50.1" customHeight="1">
      <c r="A414" s="14" t="s">
        <v>681</v>
      </c>
      <c r="B414" s="14" t="s">
        <v>188</v>
      </c>
      <c r="C414" s="14" t="s">
        <v>188</v>
      </c>
      <c r="D414" s="17" t="s">
        <v>7</v>
      </c>
      <c r="E414" s="18">
        <v>702580</v>
      </c>
      <c r="F414" s="18" t="s">
        <v>295</v>
      </c>
      <c r="G414" s="18"/>
      <c r="H414" s="15">
        <v>11.2</v>
      </c>
      <c r="I414" s="18">
        <v>4.3099999999999996</v>
      </c>
      <c r="J414" s="18">
        <v>6.89</v>
      </c>
      <c r="K414" s="18">
        <v>0</v>
      </c>
      <c r="L414" s="16">
        <f t="shared" si="6"/>
        <v>10756760</v>
      </c>
    </row>
    <row r="415" spans="1:12" ht="50.1" customHeight="1">
      <c r="A415" s="14" t="s">
        <v>681</v>
      </c>
      <c r="B415" s="14" t="s">
        <v>188</v>
      </c>
      <c r="C415" s="14" t="s">
        <v>188</v>
      </c>
      <c r="D415" s="17" t="s">
        <v>7</v>
      </c>
      <c r="E415" s="18">
        <v>702585</v>
      </c>
      <c r="F415" s="18" t="s">
        <v>296</v>
      </c>
      <c r="G415" s="18"/>
      <c r="H415" s="15">
        <v>12.77</v>
      </c>
      <c r="I415" s="18">
        <v>4.91</v>
      </c>
      <c r="J415" s="18">
        <v>7.86</v>
      </c>
      <c r="K415" s="18">
        <v>0</v>
      </c>
      <c r="L415" s="16">
        <f t="shared" si="6"/>
        <v>12268480</v>
      </c>
    </row>
    <row r="416" spans="1:12" ht="50.1" customHeight="1">
      <c r="A416" s="14" t="s">
        <v>681</v>
      </c>
      <c r="B416" s="14" t="s">
        <v>188</v>
      </c>
      <c r="C416" s="14" t="s">
        <v>188</v>
      </c>
      <c r="D416" s="17" t="s">
        <v>7</v>
      </c>
      <c r="E416" s="18">
        <v>702590</v>
      </c>
      <c r="F416" s="18" t="s">
        <v>297</v>
      </c>
      <c r="G416" s="18"/>
      <c r="H416" s="15">
        <v>19.18</v>
      </c>
      <c r="I416" s="18">
        <v>7.38</v>
      </c>
      <c r="J416" s="18">
        <v>11.8</v>
      </c>
      <c r="K416" s="18">
        <v>0</v>
      </c>
      <c r="L416" s="16">
        <f t="shared" si="6"/>
        <v>18421760</v>
      </c>
    </row>
    <row r="417" spans="1:12" ht="50.1" customHeight="1">
      <c r="A417" s="14" t="s">
        <v>681</v>
      </c>
      <c r="B417" s="14" t="s">
        <v>188</v>
      </c>
      <c r="C417" s="14" t="s">
        <v>188</v>
      </c>
      <c r="D417" s="17" t="s">
        <v>7</v>
      </c>
      <c r="E417" s="18">
        <v>702595</v>
      </c>
      <c r="F417" s="18" t="s">
        <v>298</v>
      </c>
      <c r="G417" s="18"/>
      <c r="H417" s="15">
        <v>11.2</v>
      </c>
      <c r="I417" s="18">
        <v>4.3099999999999996</v>
      </c>
      <c r="J417" s="18">
        <v>6.89</v>
      </c>
      <c r="K417" s="18">
        <v>0</v>
      </c>
      <c r="L417" s="16">
        <f t="shared" si="6"/>
        <v>10756760</v>
      </c>
    </row>
    <row r="418" spans="1:12" ht="50.1" customHeight="1">
      <c r="A418" s="14" t="s">
        <v>681</v>
      </c>
      <c r="B418" s="14" t="s">
        <v>188</v>
      </c>
      <c r="C418" s="14" t="s">
        <v>188</v>
      </c>
      <c r="D418" s="17" t="s">
        <v>7</v>
      </c>
      <c r="E418" s="18">
        <v>702600</v>
      </c>
      <c r="F418" s="18" t="s">
        <v>299</v>
      </c>
      <c r="G418" s="18"/>
      <c r="H418" s="15">
        <v>7.1099999999999994</v>
      </c>
      <c r="I418" s="18">
        <v>3.09</v>
      </c>
      <c r="J418" s="18">
        <v>4.0199999999999996</v>
      </c>
      <c r="K418" s="18">
        <v>0</v>
      </c>
      <c r="L418" s="16">
        <f t="shared" si="6"/>
        <v>6501599.9999999991</v>
      </c>
    </row>
    <row r="419" spans="1:12" ht="50.1" customHeight="1">
      <c r="A419" s="14" t="s">
        <v>681</v>
      </c>
      <c r="B419" s="14" t="s">
        <v>188</v>
      </c>
      <c r="C419" s="14" t="s">
        <v>188</v>
      </c>
      <c r="D419" s="17" t="s">
        <v>7</v>
      </c>
      <c r="E419" s="18">
        <v>702605</v>
      </c>
      <c r="F419" s="18" t="s">
        <v>300</v>
      </c>
      <c r="G419" s="18"/>
      <c r="H419" s="15">
        <v>9</v>
      </c>
      <c r="I419" s="18">
        <v>5</v>
      </c>
      <c r="J419" s="18">
        <v>4</v>
      </c>
      <c r="K419" s="18">
        <v>0</v>
      </c>
      <c r="L419" s="16">
        <f t="shared" si="6"/>
        <v>7224000</v>
      </c>
    </row>
    <row r="420" spans="1:12" ht="50.1" customHeight="1">
      <c r="A420" s="14" t="s">
        <v>681</v>
      </c>
      <c r="B420" s="14" t="s">
        <v>188</v>
      </c>
      <c r="C420" s="14" t="s">
        <v>188</v>
      </c>
      <c r="D420" s="17" t="s">
        <v>7</v>
      </c>
      <c r="E420" s="18">
        <v>702610</v>
      </c>
      <c r="F420" s="18" t="s">
        <v>301</v>
      </c>
      <c r="G420" s="18"/>
      <c r="H420" s="15">
        <v>6.5</v>
      </c>
      <c r="I420" s="18">
        <v>2.5</v>
      </c>
      <c r="J420" s="18">
        <v>4</v>
      </c>
      <c r="K420" s="18">
        <v>0</v>
      </c>
      <c r="L420" s="16">
        <f t="shared" si="6"/>
        <v>6244000</v>
      </c>
    </row>
    <row r="421" spans="1:12" ht="50.1" customHeight="1">
      <c r="A421" s="14" t="s">
        <v>681</v>
      </c>
      <c r="B421" s="14" t="s">
        <v>188</v>
      </c>
      <c r="C421" s="14" t="s">
        <v>188</v>
      </c>
      <c r="D421" s="17" t="s">
        <v>7</v>
      </c>
      <c r="E421" s="18">
        <v>702615</v>
      </c>
      <c r="F421" s="18" t="s">
        <v>302</v>
      </c>
      <c r="G421" s="18"/>
      <c r="H421" s="15">
        <v>6.34</v>
      </c>
      <c r="I421" s="18">
        <v>2.3199999999999998</v>
      </c>
      <c r="J421" s="18">
        <v>4.0199999999999996</v>
      </c>
      <c r="K421" s="18">
        <v>0</v>
      </c>
      <c r="L421" s="16">
        <f t="shared" si="6"/>
        <v>6199759.9999999991</v>
      </c>
    </row>
    <row r="422" spans="1:12" ht="50.1" customHeight="1">
      <c r="A422" s="14" t="s">
        <v>681</v>
      </c>
      <c r="B422" s="14" t="s">
        <v>188</v>
      </c>
      <c r="C422" s="14" t="s">
        <v>188</v>
      </c>
      <c r="D422" s="17" t="s">
        <v>7</v>
      </c>
      <c r="E422" s="18">
        <v>702620</v>
      </c>
      <c r="F422" s="18" t="s">
        <v>303</v>
      </c>
      <c r="G422" s="18"/>
      <c r="H422" s="15">
        <v>6.34</v>
      </c>
      <c r="I422" s="18">
        <v>2.3199999999999998</v>
      </c>
      <c r="J422" s="18">
        <v>4.0199999999999996</v>
      </c>
      <c r="K422" s="18">
        <v>0</v>
      </c>
      <c r="L422" s="16">
        <f t="shared" si="6"/>
        <v>6199759.9999999991</v>
      </c>
    </row>
    <row r="423" spans="1:12" ht="50.1" customHeight="1">
      <c r="A423" s="14" t="s">
        <v>681</v>
      </c>
      <c r="B423" s="14" t="s">
        <v>188</v>
      </c>
      <c r="C423" s="14" t="s">
        <v>188</v>
      </c>
      <c r="D423" s="17" t="s">
        <v>7</v>
      </c>
      <c r="E423" s="18">
        <v>702630</v>
      </c>
      <c r="F423" s="18" t="s">
        <v>304</v>
      </c>
      <c r="G423" s="18"/>
      <c r="H423" s="15">
        <v>6.67</v>
      </c>
      <c r="I423" s="18">
        <v>2.65</v>
      </c>
      <c r="J423" s="18">
        <v>4.0199999999999996</v>
      </c>
      <c r="K423" s="18">
        <v>0</v>
      </c>
      <c r="L423" s="16">
        <f t="shared" si="6"/>
        <v>6329119.9999999991</v>
      </c>
    </row>
    <row r="424" spans="1:12" ht="50.1" customHeight="1">
      <c r="A424" s="14" t="s">
        <v>681</v>
      </c>
      <c r="B424" s="14" t="s">
        <v>188</v>
      </c>
      <c r="C424" s="14" t="s">
        <v>188</v>
      </c>
      <c r="D424" s="17" t="s">
        <v>7</v>
      </c>
      <c r="E424" s="18">
        <v>702635</v>
      </c>
      <c r="F424" s="18" t="s">
        <v>305</v>
      </c>
      <c r="G424" s="18"/>
      <c r="H424" s="15">
        <v>10.87</v>
      </c>
      <c r="I424" s="18">
        <v>3.98</v>
      </c>
      <c r="J424" s="18">
        <v>6.89</v>
      </c>
      <c r="K424" s="18">
        <v>0</v>
      </c>
      <c r="L424" s="16">
        <f t="shared" si="6"/>
        <v>10627400</v>
      </c>
    </row>
    <row r="425" spans="1:12" ht="50.1" customHeight="1">
      <c r="A425" s="14" t="s">
        <v>681</v>
      </c>
      <c r="B425" s="14" t="s">
        <v>188</v>
      </c>
      <c r="C425" s="14" t="s">
        <v>188</v>
      </c>
      <c r="D425" s="17" t="s">
        <v>7</v>
      </c>
      <c r="E425" s="18">
        <v>702640</v>
      </c>
      <c r="F425" s="18" t="s">
        <v>306</v>
      </c>
      <c r="G425" s="18"/>
      <c r="H425" s="15">
        <v>7.23</v>
      </c>
      <c r="I425" s="18">
        <v>2.65</v>
      </c>
      <c r="J425" s="18">
        <v>4.58</v>
      </c>
      <c r="K425" s="18">
        <v>0</v>
      </c>
      <c r="L425" s="16">
        <f t="shared" si="6"/>
        <v>7066080</v>
      </c>
    </row>
    <row r="426" spans="1:12" ht="50.1" customHeight="1">
      <c r="A426" s="14" t="s">
        <v>681</v>
      </c>
      <c r="B426" s="14" t="s">
        <v>188</v>
      </c>
      <c r="C426" s="14" t="s">
        <v>188</v>
      </c>
      <c r="D426" s="17" t="s">
        <v>7</v>
      </c>
      <c r="E426" s="18">
        <v>702645</v>
      </c>
      <c r="F426" s="18" t="s">
        <v>307</v>
      </c>
      <c r="G426" s="18"/>
      <c r="H426" s="15">
        <v>10.87</v>
      </c>
      <c r="I426" s="18">
        <v>3.98</v>
      </c>
      <c r="J426" s="18">
        <v>6.89</v>
      </c>
      <c r="K426" s="18">
        <v>0</v>
      </c>
      <c r="L426" s="16">
        <f t="shared" si="6"/>
        <v>10627400</v>
      </c>
    </row>
    <row r="427" spans="1:12" ht="50.1" customHeight="1">
      <c r="A427" s="14" t="s">
        <v>681</v>
      </c>
      <c r="B427" s="14" t="s">
        <v>188</v>
      </c>
      <c r="C427" s="14" t="s">
        <v>188</v>
      </c>
      <c r="D427" s="17" t="s">
        <v>7</v>
      </c>
      <c r="E427" s="18">
        <v>702650</v>
      </c>
      <c r="F427" s="18" t="s">
        <v>308</v>
      </c>
      <c r="G427" s="18"/>
      <c r="H427" s="15">
        <v>11.2</v>
      </c>
      <c r="I427" s="18">
        <v>4.2</v>
      </c>
      <c r="J427" s="18">
        <v>7</v>
      </c>
      <c r="K427" s="18">
        <v>0</v>
      </c>
      <c r="L427" s="16">
        <f t="shared" si="6"/>
        <v>10858400</v>
      </c>
    </row>
    <row r="428" spans="1:12" ht="50.1" customHeight="1">
      <c r="A428" s="14" t="s">
        <v>681</v>
      </c>
      <c r="B428" s="14" t="s">
        <v>188</v>
      </c>
      <c r="C428" s="14" t="s">
        <v>188</v>
      </c>
      <c r="D428" s="17" t="s">
        <v>7</v>
      </c>
      <c r="E428" s="18">
        <v>702655</v>
      </c>
      <c r="F428" s="18" t="s">
        <v>309</v>
      </c>
      <c r="G428" s="18"/>
      <c r="H428" s="15">
        <v>12.77</v>
      </c>
      <c r="I428" s="18">
        <v>4.91</v>
      </c>
      <c r="J428" s="18">
        <v>7.86</v>
      </c>
      <c r="K428" s="18">
        <v>0</v>
      </c>
      <c r="L428" s="16">
        <f t="shared" si="6"/>
        <v>12268480</v>
      </c>
    </row>
    <row r="429" spans="1:12" ht="50.1" customHeight="1">
      <c r="A429" s="14" t="s">
        <v>681</v>
      </c>
      <c r="B429" s="14" t="s">
        <v>188</v>
      </c>
      <c r="C429" s="14" t="s">
        <v>188</v>
      </c>
      <c r="D429" s="17" t="s">
        <v>7</v>
      </c>
      <c r="E429" s="18">
        <v>702660</v>
      </c>
      <c r="F429" s="18" t="s">
        <v>310</v>
      </c>
      <c r="G429" s="18"/>
      <c r="H429" s="15">
        <v>19.200000000000003</v>
      </c>
      <c r="I429" s="18">
        <v>7.4</v>
      </c>
      <c r="J429" s="18">
        <v>11.8</v>
      </c>
      <c r="K429" s="18">
        <v>0</v>
      </c>
      <c r="L429" s="16">
        <f t="shared" si="6"/>
        <v>18429600</v>
      </c>
    </row>
    <row r="430" spans="1:12" ht="50.1" customHeight="1">
      <c r="A430" s="14" t="s">
        <v>681</v>
      </c>
      <c r="B430" s="14" t="s">
        <v>188</v>
      </c>
      <c r="C430" s="14" t="s">
        <v>188</v>
      </c>
      <c r="D430" s="17" t="s">
        <v>7</v>
      </c>
      <c r="E430" s="18">
        <v>702665</v>
      </c>
      <c r="F430" s="18" t="s">
        <v>311</v>
      </c>
      <c r="G430" s="18"/>
      <c r="H430" s="15">
        <v>6.83</v>
      </c>
      <c r="I430" s="18">
        <v>2.4700000000000002</v>
      </c>
      <c r="J430" s="18">
        <v>4.3600000000000003</v>
      </c>
      <c r="K430" s="18">
        <v>0</v>
      </c>
      <c r="L430" s="16">
        <f t="shared" si="6"/>
        <v>6706000</v>
      </c>
    </row>
    <row r="431" spans="1:12" ht="50.1" customHeight="1">
      <c r="A431" s="14" t="s">
        <v>681</v>
      </c>
      <c r="B431" s="14" t="s">
        <v>188</v>
      </c>
      <c r="C431" s="14" t="s">
        <v>188</v>
      </c>
      <c r="D431" s="17" t="s">
        <v>7</v>
      </c>
      <c r="E431" s="18">
        <v>702670</v>
      </c>
      <c r="F431" s="18" t="s">
        <v>312</v>
      </c>
      <c r="G431" s="18"/>
      <c r="H431" s="15">
        <v>5.33</v>
      </c>
      <c r="I431" s="18">
        <v>2.27</v>
      </c>
      <c r="J431" s="18">
        <v>3.06</v>
      </c>
      <c r="K431" s="18">
        <v>0</v>
      </c>
      <c r="L431" s="16">
        <f t="shared" si="6"/>
        <v>4916800</v>
      </c>
    </row>
    <row r="432" spans="1:12" ht="50.1" customHeight="1">
      <c r="A432" s="14" t="s">
        <v>681</v>
      </c>
      <c r="B432" s="14" t="s">
        <v>188</v>
      </c>
      <c r="C432" s="14" t="s">
        <v>188</v>
      </c>
      <c r="D432" s="17" t="s">
        <v>7</v>
      </c>
      <c r="E432" s="18">
        <v>702675</v>
      </c>
      <c r="F432" s="18" t="s">
        <v>313</v>
      </c>
      <c r="G432" s="18"/>
      <c r="H432" s="15">
        <v>6.14</v>
      </c>
      <c r="I432" s="18">
        <v>2.34</v>
      </c>
      <c r="J432" s="18">
        <v>3.8</v>
      </c>
      <c r="K432" s="18">
        <v>0</v>
      </c>
      <c r="L432" s="16">
        <f t="shared" si="6"/>
        <v>5918080</v>
      </c>
    </row>
    <row r="433" spans="1:12" ht="50.1" customHeight="1">
      <c r="A433" s="14" t="s">
        <v>681</v>
      </c>
      <c r="B433" s="14" t="s">
        <v>188</v>
      </c>
      <c r="C433" s="14" t="s">
        <v>188</v>
      </c>
      <c r="D433" s="17" t="s">
        <v>7</v>
      </c>
      <c r="E433" s="18">
        <v>702680</v>
      </c>
      <c r="F433" s="18" t="s">
        <v>314</v>
      </c>
      <c r="G433" s="18"/>
      <c r="H433" s="15">
        <v>9.16</v>
      </c>
      <c r="I433" s="18">
        <v>3.68</v>
      </c>
      <c r="J433" s="18">
        <v>5.48</v>
      </c>
      <c r="K433" s="18">
        <v>0</v>
      </c>
      <c r="L433" s="16">
        <f t="shared" si="6"/>
        <v>8654240</v>
      </c>
    </row>
    <row r="434" spans="1:12" ht="50.1" customHeight="1">
      <c r="A434" s="14" t="s">
        <v>681</v>
      </c>
      <c r="B434" s="14" t="s">
        <v>188</v>
      </c>
      <c r="C434" s="14" t="s">
        <v>188</v>
      </c>
      <c r="D434" s="17" t="s">
        <v>7</v>
      </c>
      <c r="E434" s="18">
        <v>702685</v>
      </c>
      <c r="F434" s="18" t="s">
        <v>315</v>
      </c>
      <c r="G434" s="18"/>
      <c r="H434" s="15">
        <v>7.84</v>
      </c>
      <c r="I434" s="18">
        <v>2.94</v>
      </c>
      <c r="J434" s="18">
        <v>4.9000000000000004</v>
      </c>
      <c r="K434" s="18">
        <v>0</v>
      </c>
      <c r="L434" s="16">
        <f t="shared" si="6"/>
        <v>7600880.0000000009</v>
      </c>
    </row>
    <row r="435" spans="1:12" ht="50.1" customHeight="1">
      <c r="A435" s="14" t="s">
        <v>681</v>
      </c>
      <c r="B435" s="14" t="s">
        <v>188</v>
      </c>
      <c r="C435" s="14" t="s">
        <v>188</v>
      </c>
      <c r="D435" s="17" t="s">
        <v>7</v>
      </c>
      <c r="E435" s="18">
        <v>702690</v>
      </c>
      <c r="F435" s="18" t="s">
        <v>316</v>
      </c>
      <c r="G435" s="18"/>
      <c r="H435" s="15">
        <v>8.34</v>
      </c>
      <c r="I435" s="18">
        <v>3.11</v>
      </c>
      <c r="J435" s="18">
        <v>5.23</v>
      </c>
      <c r="K435" s="18">
        <v>0</v>
      </c>
      <c r="L435" s="16">
        <f t="shared" si="6"/>
        <v>8101800.0000000009</v>
      </c>
    </row>
    <row r="436" spans="1:12" ht="50.1" customHeight="1">
      <c r="A436" s="14" t="s">
        <v>681</v>
      </c>
      <c r="B436" s="14" t="s">
        <v>188</v>
      </c>
      <c r="C436" s="14" t="s">
        <v>188</v>
      </c>
      <c r="D436" s="17" t="s">
        <v>7</v>
      </c>
      <c r="E436" s="18">
        <v>702695</v>
      </c>
      <c r="F436" s="18" t="s">
        <v>317</v>
      </c>
      <c r="G436" s="18"/>
      <c r="H436" s="15">
        <v>13</v>
      </c>
      <c r="I436" s="18">
        <v>5</v>
      </c>
      <c r="J436" s="18">
        <v>8</v>
      </c>
      <c r="K436" s="18">
        <v>0</v>
      </c>
      <c r="L436" s="16">
        <f t="shared" si="6"/>
        <v>12488000</v>
      </c>
    </row>
    <row r="437" spans="1:12" ht="50.1" customHeight="1">
      <c r="A437" s="14" t="s">
        <v>681</v>
      </c>
      <c r="B437" s="14" t="s">
        <v>188</v>
      </c>
      <c r="C437" s="14" t="s">
        <v>188</v>
      </c>
      <c r="D437" s="17" t="s">
        <v>7</v>
      </c>
      <c r="E437" s="18">
        <v>702700</v>
      </c>
      <c r="F437" s="18" t="s">
        <v>318</v>
      </c>
      <c r="G437" s="18"/>
      <c r="H437" s="15">
        <v>9.16</v>
      </c>
      <c r="I437" s="18">
        <v>3.68</v>
      </c>
      <c r="J437" s="18">
        <v>5.48</v>
      </c>
      <c r="K437" s="18">
        <v>0</v>
      </c>
      <c r="L437" s="16">
        <f t="shared" si="6"/>
        <v>8654240</v>
      </c>
    </row>
    <row r="438" spans="1:12" ht="50.1" customHeight="1">
      <c r="A438" s="14" t="s">
        <v>681</v>
      </c>
      <c r="B438" s="14" t="s">
        <v>188</v>
      </c>
      <c r="C438" s="14" t="s">
        <v>188</v>
      </c>
      <c r="D438" s="17" t="s">
        <v>7</v>
      </c>
      <c r="E438" s="18">
        <v>702705</v>
      </c>
      <c r="F438" s="18" t="s">
        <v>319</v>
      </c>
      <c r="G438" s="18"/>
      <c r="H438" s="15">
        <v>12.5</v>
      </c>
      <c r="I438" s="18">
        <v>5</v>
      </c>
      <c r="J438" s="18">
        <v>7.5</v>
      </c>
      <c r="K438" s="18">
        <v>0</v>
      </c>
      <c r="L438" s="16">
        <f t="shared" si="6"/>
        <v>11830000</v>
      </c>
    </row>
    <row r="439" spans="1:12" ht="50.1" customHeight="1">
      <c r="A439" s="14" t="s">
        <v>681</v>
      </c>
      <c r="B439" s="14" t="s">
        <v>188</v>
      </c>
      <c r="C439" s="14" t="s">
        <v>188</v>
      </c>
      <c r="D439" s="17" t="s">
        <v>7</v>
      </c>
      <c r="E439" s="18">
        <v>702710</v>
      </c>
      <c r="F439" s="18" t="s">
        <v>320</v>
      </c>
      <c r="G439" s="18"/>
      <c r="H439" s="15">
        <v>4.5999999999999996</v>
      </c>
      <c r="I439" s="18">
        <v>1.34</v>
      </c>
      <c r="J439" s="18">
        <v>3.26</v>
      </c>
      <c r="K439" s="18">
        <v>0</v>
      </c>
      <c r="L439" s="16">
        <f t="shared" si="6"/>
        <v>4815440</v>
      </c>
    </row>
    <row r="440" spans="1:12" ht="50.1" customHeight="1">
      <c r="A440" s="14" t="s">
        <v>681</v>
      </c>
      <c r="B440" s="14" t="s">
        <v>188</v>
      </c>
      <c r="C440" s="14" t="s">
        <v>188</v>
      </c>
      <c r="D440" s="17" t="s">
        <v>7</v>
      </c>
      <c r="E440" s="18">
        <v>702715</v>
      </c>
      <c r="F440" s="18" t="s">
        <v>321</v>
      </c>
      <c r="G440" s="18"/>
      <c r="H440" s="15">
        <v>4.93</v>
      </c>
      <c r="I440" s="18">
        <v>1.43</v>
      </c>
      <c r="J440" s="18">
        <v>3.5</v>
      </c>
      <c r="K440" s="18">
        <v>0</v>
      </c>
      <c r="L440" s="16">
        <f t="shared" si="6"/>
        <v>5166560</v>
      </c>
    </row>
    <row r="441" spans="1:12" ht="50.1" customHeight="1">
      <c r="A441" s="14" t="s">
        <v>681</v>
      </c>
      <c r="B441" s="14" t="s">
        <v>188</v>
      </c>
      <c r="C441" s="14" t="s">
        <v>188</v>
      </c>
      <c r="D441" s="17" t="s">
        <v>7</v>
      </c>
      <c r="E441" s="18">
        <v>702720</v>
      </c>
      <c r="F441" s="18" t="s">
        <v>322</v>
      </c>
      <c r="G441" s="18"/>
      <c r="H441" s="15">
        <v>7.3900000000000006</v>
      </c>
      <c r="I441" s="18">
        <v>2.15</v>
      </c>
      <c r="J441" s="18">
        <v>5.24</v>
      </c>
      <c r="K441" s="18">
        <v>0</v>
      </c>
      <c r="L441" s="16">
        <f t="shared" si="6"/>
        <v>7738640</v>
      </c>
    </row>
    <row r="442" spans="1:12" ht="50.1" customHeight="1">
      <c r="A442" s="14" t="s">
        <v>681</v>
      </c>
      <c r="B442" s="14" t="s">
        <v>188</v>
      </c>
      <c r="C442" s="14" t="s">
        <v>188</v>
      </c>
      <c r="D442" s="17" t="s">
        <v>7</v>
      </c>
      <c r="E442" s="18">
        <v>702725</v>
      </c>
      <c r="F442" s="18" t="s">
        <v>323</v>
      </c>
      <c r="G442" s="18"/>
      <c r="H442" s="15">
        <v>7.66</v>
      </c>
      <c r="I442" s="18">
        <v>2.23</v>
      </c>
      <c r="J442" s="18">
        <v>5.43</v>
      </c>
      <c r="K442" s="18">
        <v>0</v>
      </c>
      <c r="L442" s="16">
        <f t="shared" si="6"/>
        <v>8020040</v>
      </c>
    </row>
    <row r="443" spans="1:12" ht="50.1" customHeight="1">
      <c r="A443" s="14" t="s">
        <v>681</v>
      </c>
      <c r="B443" s="14" t="s">
        <v>188</v>
      </c>
      <c r="C443" s="14" t="s">
        <v>188</v>
      </c>
      <c r="D443" s="17" t="s">
        <v>7</v>
      </c>
      <c r="E443" s="18">
        <v>702730</v>
      </c>
      <c r="F443" s="18" t="s">
        <v>324</v>
      </c>
      <c r="G443" s="18"/>
      <c r="H443" s="15">
        <v>7.66</v>
      </c>
      <c r="I443" s="18">
        <v>2.23</v>
      </c>
      <c r="J443" s="18">
        <v>5.43</v>
      </c>
      <c r="K443" s="18">
        <v>0</v>
      </c>
      <c r="L443" s="16">
        <f t="shared" si="6"/>
        <v>8020040</v>
      </c>
    </row>
    <row r="444" spans="1:12" ht="50.1" customHeight="1">
      <c r="A444" s="14" t="s">
        <v>681</v>
      </c>
      <c r="B444" s="14" t="s">
        <v>188</v>
      </c>
      <c r="C444" s="14" t="s">
        <v>188</v>
      </c>
      <c r="D444" s="17" t="s">
        <v>7</v>
      </c>
      <c r="E444" s="18">
        <v>702735</v>
      </c>
      <c r="F444" s="18" t="s">
        <v>325</v>
      </c>
      <c r="G444" s="18"/>
      <c r="H444" s="15">
        <v>8.5</v>
      </c>
      <c r="I444" s="18">
        <v>3</v>
      </c>
      <c r="J444" s="18">
        <v>5.5</v>
      </c>
      <c r="K444" s="18">
        <v>0</v>
      </c>
      <c r="L444" s="16">
        <f t="shared" si="6"/>
        <v>8414000</v>
      </c>
    </row>
    <row r="445" spans="1:12" ht="50.1" customHeight="1">
      <c r="A445" s="14" t="s">
        <v>681</v>
      </c>
      <c r="B445" s="14" t="s">
        <v>188</v>
      </c>
      <c r="C445" s="14" t="s">
        <v>188</v>
      </c>
      <c r="D445" s="17" t="s">
        <v>7</v>
      </c>
      <c r="E445" s="18">
        <v>702740</v>
      </c>
      <c r="F445" s="18" t="s">
        <v>326</v>
      </c>
      <c r="G445" s="18"/>
      <c r="H445" s="15">
        <v>11.64</v>
      </c>
      <c r="I445" s="18">
        <v>3.38</v>
      </c>
      <c r="J445" s="18">
        <v>8.26</v>
      </c>
      <c r="K445" s="18">
        <v>0</v>
      </c>
      <c r="L445" s="16">
        <f t="shared" si="6"/>
        <v>12195120</v>
      </c>
    </row>
    <row r="446" spans="1:12" ht="50.1" customHeight="1">
      <c r="A446" s="14" t="s">
        <v>681</v>
      </c>
      <c r="B446" s="14" t="s">
        <v>188</v>
      </c>
      <c r="C446" s="14" t="s">
        <v>188</v>
      </c>
      <c r="D446" s="17" t="s">
        <v>7</v>
      </c>
      <c r="E446" s="18">
        <v>702745</v>
      </c>
      <c r="F446" s="18" t="s">
        <v>327</v>
      </c>
      <c r="G446" s="18" t="s">
        <v>815</v>
      </c>
      <c r="H446" s="15">
        <v>6.9</v>
      </c>
      <c r="I446" s="18">
        <v>2</v>
      </c>
      <c r="J446" s="18">
        <v>4.9000000000000004</v>
      </c>
      <c r="K446" s="18">
        <v>0</v>
      </c>
      <c r="L446" s="16">
        <f t="shared" si="6"/>
        <v>7232400.0000000009</v>
      </c>
    </row>
    <row r="447" spans="1:12" ht="50.1" customHeight="1">
      <c r="A447" s="14" t="s">
        <v>681</v>
      </c>
      <c r="B447" s="14" t="s">
        <v>188</v>
      </c>
      <c r="C447" s="14" t="s">
        <v>188</v>
      </c>
      <c r="D447" s="17" t="s">
        <v>7</v>
      </c>
      <c r="E447" s="18">
        <v>702750</v>
      </c>
      <c r="F447" s="18" t="s">
        <v>328</v>
      </c>
      <c r="G447" s="18" t="s">
        <v>815</v>
      </c>
      <c r="H447" s="15">
        <v>8.9</v>
      </c>
      <c r="I447" s="18">
        <v>2.9</v>
      </c>
      <c r="J447" s="18">
        <v>6</v>
      </c>
      <c r="K447" s="18">
        <v>0</v>
      </c>
      <c r="L447" s="16">
        <f t="shared" si="6"/>
        <v>9032800</v>
      </c>
    </row>
    <row r="448" spans="1:12" ht="50.1" customHeight="1">
      <c r="A448" s="14" t="s">
        <v>681</v>
      </c>
      <c r="B448" s="14" t="s">
        <v>188</v>
      </c>
      <c r="C448" s="14" t="s">
        <v>188</v>
      </c>
      <c r="D448" s="17" t="s">
        <v>7</v>
      </c>
      <c r="E448" s="18">
        <v>702755</v>
      </c>
      <c r="F448" s="18" t="s">
        <v>329</v>
      </c>
      <c r="G448" s="18"/>
      <c r="H448" s="15">
        <v>7.370000000000001</v>
      </c>
      <c r="I448" s="18">
        <v>2.14</v>
      </c>
      <c r="J448" s="18">
        <v>5.23</v>
      </c>
      <c r="K448" s="18">
        <v>0</v>
      </c>
      <c r="L448" s="16">
        <f t="shared" si="6"/>
        <v>7721560.0000000009</v>
      </c>
    </row>
    <row r="449" spans="1:12" ht="50.1" customHeight="1">
      <c r="A449" s="14" t="s">
        <v>681</v>
      </c>
      <c r="B449" s="14" t="s">
        <v>188</v>
      </c>
      <c r="C449" s="14" t="s">
        <v>188</v>
      </c>
      <c r="D449" s="17" t="s">
        <v>7</v>
      </c>
      <c r="E449" s="18">
        <v>702760</v>
      </c>
      <c r="F449" s="18" t="s">
        <v>827</v>
      </c>
      <c r="G449" s="18"/>
      <c r="H449" s="15">
        <v>9.1999999999999993</v>
      </c>
      <c r="I449" s="18">
        <v>2.67</v>
      </c>
      <c r="J449" s="18">
        <v>6.53</v>
      </c>
      <c r="K449" s="22"/>
      <c r="L449" s="16">
        <f t="shared" si="6"/>
        <v>9640120</v>
      </c>
    </row>
    <row r="450" spans="1:12" ht="50.1" customHeight="1">
      <c r="A450" s="14" t="s">
        <v>681</v>
      </c>
      <c r="B450" s="14" t="s">
        <v>188</v>
      </c>
      <c r="C450" s="14" t="s">
        <v>188</v>
      </c>
      <c r="D450" s="17" t="s">
        <v>7</v>
      </c>
      <c r="E450" s="18">
        <v>702760</v>
      </c>
      <c r="F450" s="18" t="s">
        <v>828</v>
      </c>
      <c r="G450" s="18"/>
      <c r="H450" s="15">
        <v>9.1999999999999993</v>
      </c>
      <c r="I450" s="18">
        <v>2.67</v>
      </c>
      <c r="J450" s="18">
        <v>6.53</v>
      </c>
      <c r="K450" s="22"/>
      <c r="L450" s="16">
        <f t="shared" si="6"/>
        <v>9640120</v>
      </c>
    </row>
    <row r="451" spans="1:12" ht="50.1" customHeight="1">
      <c r="A451" s="14" t="s">
        <v>681</v>
      </c>
      <c r="B451" s="14" t="s">
        <v>188</v>
      </c>
      <c r="C451" s="14" t="s">
        <v>188</v>
      </c>
      <c r="D451" s="17" t="s">
        <v>7</v>
      </c>
      <c r="E451" s="18">
        <v>702765</v>
      </c>
      <c r="F451" s="18" t="s">
        <v>829</v>
      </c>
      <c r="G451" s="18"/>
      <c r="H451" s="15">
        <v>10.879999999999999</v>
      </c>
      <c r="I451" s="18">
        <v>3.16</v>
      </c>
      <c r="J451" s="18">
        <v>7.72</v>
      </c>
      <c r="K451" s="18">
        <v>0</v>
      </c>
      <c r="L451" s="16">
        <f t="shared" ref="L451:L514" si="7">(I451*392000)+(J451*1316000)</f>
        <v>11398240</v>
      </c>
    </row>
    <row r="452" spans="1:12" ht="50.1" customHeight="1">
      <c r="A452" s="14" t="s">
        <v>681</v>
      </c>
      <c r="B452" s="14" t="s">
        <v>188</v>
      </c>
      <c r="C452" s="14" t="s">
        <v>188</v>
      </c>
      <c r="D452" s="17" t="s">
        <v>7</v>
      </c>
      <c r="E452" s="18">
        <v>702770</v>
      </c>
      <c r="F452" s="18" t="s">
        <v>330</v>
      </c>
      <c r="G452" s="18"/>
      <c r="H452" s="15">
        <v>8.4</v>
      </c>
      <c r="I452" s="18">
        <v>3</v>
      </c>
      <c r="J452" s="18">
        <v>5.4</v>
      </c>
      <c r="K452" s="18">
        <v>0</v>
      </c>
      <c r="L452" s="16">
        <f t="shared" si="7"/>
        <v>8282400.0000000009</v>
      </c>
    </row>
    <row r="453" spans="1:12" ht="50.1" customHeight="1">
      <c r="A453" s="14" t="s">
        <v>681</v>
      </c>
      <c r="B453" s="14" t="s">
        <v>188</v>
      </c>
      <c r="C453" s="14" t="s">
        <v>188</v>
      </c>
      <c r="D453" s="17" t="s">
        <v>7</v>
      </c>
      <c r="E453" s="18">
        <v>702775</v>
      </c>
      <c r="F453" s="18" t="s">
        <v>331</v>
      </c>
      <c r="G453" s="18"/>
      <c r="H453" s="15">
        <v>6.29</v>
      </c>
      <c r="I453" s="18">
        <v>1.83</v>
      </c>
      <c r="J453" s="18">
        <v>4.46</v>
      </c>
      <c r="K453" s="18">
        <v>0</v>
      </c>
      <c r="L453" s="16">
        <f t="shared" si="7"/>
        <v>6586720</v>
      </c>
    </row>
    <row r="454" spans="1:12" ht="50.1" customHeight="1">
      <c r="A454" s="14" t="s">
        <v>681</v>
      </c>
      <c r="B454" s="14" t="s">
        <v>188</v>
      </c>
      <c r="C454" s="14" t="s">
        <v>188</v>
      </c>
      <c r="D454" s="17" t="s">
        <v>7</v>
      </c>
      <c r="E454" s="18">
        <v>702780</v>
      </c>
      <c r="F454" s="18" t="s">
        <v>332</v>
      </c>
      <c r="G454" s="18"/>
      <c r="H454" s="15">
        <v>6.91</v>
      </c>
      <c r="I454" s="18">
        <v>2.0099999999999998</v>
      </c>
      <c r="J454" s="18">
        <v>4.9000000000000004</v>
      </c>
      <c r="K454" s="18">
        <v>0</v>
      </c>
      <c r="L454" s="16">
        <f t="shared" si="7"/>
        <v>7236320.0000000009</v>
      </c>
    </row>
    <row r="455" spans="1:12" ht="50.1" customHeight="1">
      <c r="A455" s="14" t="s">
        <v>681</v>
      </c>
      <c r="B455" s="14" t="s">
        <v>188</v>
      </c>
      <c r="C455" s="14" t="s">
        <v>188</v>
      </c>
      <c r="D455" s="17" t="s">
        <v>7</v>
      </c>
      <c r="E455" s="18">
        <v>702785</v>
      </c>
      <c r="F455" s="18" t="s">
        <v>333</v>
      </c>
      <c r="G455" s="18"/>
      <c r="H455" s="15">
        <v>10.5</v>
      </c>
      <c r="I455" s="18">
        <v>3</v>
      </c>
      <c r="J455" s="18">
        <v>7.5</v>
      </c>
      <c r="K455" s="18">
        <v>0</v>
      </c>
      <c r="L455" s="16">
        <f t="shared" si="7"/>
        <v>11046000</v>
      </c>
    </row>
    <row r="456" spans="1:12" ht="50.1" customHeight="1">
      <c r="A456" s="14" t="s">
        <v>681</v>
      </c>
      <c r="B456" s="14" t="s">
        <v>188</v>
      </c>
      <c r="C456" s="14" t="s">
        <v>188</v>
      </c>
      <c r="D456" s="17" t="s">
        <v>7</v>
      </c>
      <c r="E456" s="18">
        <v>702790</v>
      </c>
      <c r="F456" s="18" t="s">
        <v>334</v>
      </c>
      <c r="G456" s="18"/>
      <c r="H456" s="15">
        <v>6.91</v>
      </c>
      <c r="I456" s="18">
        <v>2.0099999999999998</v>
      </c>
      <c r="J456" s="18">
        <v>4.9000000000000004</v>
      </c>
      <c r="K456" s="18">
        <v>0</v>
      </c>
      <c r="L456" s="16">
        <f t="shared" si="7"/>
        <v>7236320.0000000009</v>
      </c>
    </row>
    <row r="457" spans="1:12" ht="50.1" customHeight="1">
      <c r="A457" s="14" t="s">
        <v>681</v>
      </c>
      <c r="B457" s="14" t="s">
        <v>188</v>
      </c>
      <c r="C457" s="14" t="s">
        <v>188</v>
      </c>
      <c r="D457" s="17" t="s">
        <v>7</v>
      </c>
      <c r="E457" s="18">
        <v>702795</v>
      </c>
      <c r="F457" s="18" t="s">
        <v>335</v>
      </c>
      <c r="G457" s="18"/>
      <c r="H457" s="15">
        <v>4.5999999999999996</v>
      </c>
      <c r="I457" s="18">
        <v>1.34</v>
      </c>
      <c r="J457" s="18">
        <v>3.26</v>
      </c>
      <c r="K457" s="18">
        <v>0</v>
      </c>
      <c r="L457" s="16">
        <f t="shared" si="7"/>
        <v>4815440</v>
      </c>
    </row>
    <row r="458" spans="1:12" ht="50.1" customHeight="1">
      <c r="A458" s="14" t="s">
        <v>681</v>
      </c>
      <c r="B458" s="14" t="s">
        <v>188</v>
      </c>
      <c r="C458" s="14" t="s">
        <v>188</v>
      </c>
      <c r="D458" s="17" t="s">
        <v>7</v>
      </c>
      <c r="E458" s="18">
        <v>702800</v>
      </c>
      <c r="F458" s="18" t="s">
        <v>336</v>
      </c>
      <c r="G458" s="18"/>
      <c r="H458" s="15">
        <v>5.0599999999999996</v>
      </c>
      <c r="I458" s="18">
        <v>1.47</v>
      </c>
      <c r="J458" s="18">
        <v>3.59</v>
      </c>
      <c r="K458" s="18">
        <v>0</v>
      </c>
      <c r="L458" s="16">
        <f t="shared" si="7"/>
        <v>5300680</v>
      </c>
    </row>
    <row r="459" spans="1:12" ht="50.1" customHeight="1">
      <c r="A459" s="14" t="s">
        <v>681</v>
      </c>
      <c r="B459" s="14" t="s">
        <v>188</v>
      </c>
      <c r="C459" s="14" t="s">
        <v>188</v>
      </c>
      <c r="D459" s="17" t="s">
        <v>7</v>
      </c>
      <c r="E459" s="18">
        <v>702805</v>
      </c>
      <c r="F459" s="18" t="s">
        <v>337</v>
      </c>
      <c r="G459" s="18"/>
      <c r="H459" s="15">
        <v>7.7</v>
      </c>
      <c r="I459" s="18">
        <v>2.2999999999999998</v>
      </c>
      <c r="J459" s="18">
        <v>5.4</v>
      </c>
      <c r="K459" s="18">
        <v>0</v>
      </c>
      <c r="L459" s="16">
        <f t="shared" si="7"/>
        <v>8008000.0000000009</v>
      </c>
    </row>
    <row r="460" spans="1:12" ht="50.1" customHeight="1">
      <c r="A460" s="14" t="s">
        <v>681</v>
      </c>
      <c r="B460" s="14" t="s">
        <v>188</v>
      </c>
      <c r="C460" s="14" t="s">
        <v>188</v>
      </c>
      <c r="D460" s="17" t="s">
        <v>7</v>
      </c>
      <c r="E460" s="18">
        <v>702810</v>
      </c>
      <c r="F460" s="18" t="s">
        <v>338</v>
      </c>
      <c r="G460" s="18"/>
      <c r="H460" s="15">
        <v>6.91</v>
      </c>
      <c r="I460" s="18">
        <v>2.0099999999999998</v>
      </c>
      <c r="J460" s="18">
        <v>4.9000000000000004</v>
      </c>
      <c r="K460" s="18">
        <v>0</v>
      </c>
      <c r="L460" s="16">
        <f t="shared" si="7"/>
        <v>7236320.0000000009</v>
      </c>
    </row>
    <row r="461" spans="1:12" ht="50.1" customHeight="1">
      <c r="A461" s="68" t="s">
        <v>681</v>
      </c>
      <c r="B461" s="68" t="s">
        <v>188</v>
      </c>
      <c r="C461" s="68" t="s">
        <v>188</v>
      </c>
      <c r="D461" s="71" t="s">
        <v>7</v>
      </c>
      <c r="E461" s="69">
        <v>702815</v>
      </c>
      <c r="F461" s="69" t="s">
        <v>339</v>
      </c>
      <c r="G461" s="69"/>
      <c r="H461" s="70">
        <v>6.34</v>
      </c>
      <c r="I461" s="69">
        <v>1.84</v>
      </c>
      <c r="J461" s="69">
        <v>4.5</v>
      </c>
      <c r="K461" s="69">
        <v>0</v>
      </c>
      <c r="L461" s="16">
        <f t="shared" si="7"/>
        <v>6643280</v>
      </c>
    </row>
    <row r="462" spans="1:12" ht="50.1" customHeight="1">
      <c r="A462" s="68" t="s">
        <v>681</v>
      </c>
      <c r="B462" s="68" t="s">
        <v>188</v>
      </c>
      <c r="C462" s="68" t="s">
        <v>188</v>
      </c>
      <c r="D462" s="71" t="s">
        <v>7</v>
      </c>
      <c r="E462" s="69">
        <v>702820</v>
      </c>
      <c r="F462" s="69" t="s">
        <v>340</v>
      </c>
      <c r="G462" s="69"/>
      <c r="H462" s="70">
        <v>6.91</v>
      </c>
      <c r="I462" s="69">
        <v>2.0099999999999998</v>
      </c>
      <c r="J462" s="69">
        <v>4.9000000000000004</v>
      </c>
      <c r="K462" s="69">
        <v>0</v>
      </c>
      <c r="L462" s="16">
        <f t="shared" si="7"/>
        <v>7236320.0000000009</v>
      </c>
    </row>
    <row r="463" spans="1:12" ht="50.1" customHeight="1">
      <c r="A463" s="68" t="s">
        <v>681</v>
      </c>
      <c r="B463" s="68" t="s">
        <v>188</v>
      </c>
      <c r="C463" s="68" t="s">
        <v>188</v>
      </c>
      <c r="D463" s="71" t="s">
        <v>7</v>
      </c>
      <c r="E463" s="69">
        <v>702825</v>
      </c>
      <c r="F463" s="69" t="s">
        <v>341</v>
      </c>
      <c r="G463" s="69"/>
      <c r="H463" s="70">
        <v>10.59</v>
      </c>
      <c r="I463" s="69">
        <v>3.08</v>
      </c>
      <c r="J463" s="69">
        <v>7.51</v>
      </c>
      <c r="K463" s="69">
        <v>0</v>
      </c>
      <c r="L463" s="16">
        <f t="shared" si="7"/>
        <v>11090520</v>
      </c>
    </row>
    <row r="464" spans="1:12" ht="50.1" customHeight="1">
      <c r="A464" s="14" t="s">
        <v>681</v>
      </c>
      <c r="B464" s="14" t="s">
        <v>188</v>
      </c>
      <c r="C464" s="14" t="s">
        <v>188</v>
      </c>
      <c r="D464" s="17" t="s">
        <v>7</v>
      </c>
      <c r="E464" s="18">
        <v>702835</v>
      </c>
      <c r="F464" s="18" t="s">
        <v>342</v>
      </c>
      <c r="G464" s="18"/>
      <c r="H464" s="15">
        <v>7.5</v>
      </c>
      <c r="I464" s="18">
        <v>2.5</v>
      </c>
      <c r="J464" s="18">
        <v>5</v>
      </c>
      <c r="K464" s="18">
        <v>0</v>
      </c>
      <c r="L464" s="16">
        <f t="shared" si="7"/>
        <v>7560000</v>
      </c>
    </row>
    <row r="465" spans="1:12" ht="50.1" customHeight="1">
      <c r="A465" s="14" t="s">
        <v>681</v>
      </c>
      <c r="B465" s="14" t="s">
        <v>188</v>
      </c>
      <c r="C465" s="14" t="s">
        <v>188</v>
      </c>
      <c r="D465" s="17" t="s">
        <v>7</v>
      </c>
      <c r="E465" s="18">
        <v>702840</v>
      </c>
      <c r="F465" s="18" t="s">
        <v>830</v>
      </c>
      <c r="G465" s="18"/>
      <c r="H465" s="15">
        <v>7.61</v>
      </c>
      <c r="I465" s="18">
        <v>2.21</v>
      </c>
      <c r="J465" s="18">
        <v>5.4</v>
      </c>
      <c r="K465" s="18">
        <v>0</v>
      </c>
      <c r="L465" s="16">
        <f t="shared" si="7"/>
        <v>7972720.0000000009</v>
      </c>
    </row>
    <row r="466" spans="1:12" ht="50.1" customHeight="1">
      <c r="A466" s="14" t="s">
        <v>681</v>
      </c>
      <c r="B466" s="14" t="s">
        <v>188</v>
      </c>
      <c r="C466" s="14" t="s">
        <v>188</v>
      </c>
      <c r="D466" s="17" t="s">
        <v>7</v>
      </c>
      <c r="E466" s="18">
        <v>702845</v>
      </c>
      <c r="F466" s="18" t="s">
        <v>831</v>
      </c>
      <c r="G466" s="18"/>
      <c r="H466" s="15">
        <v>8.98</v>
      </c>
      <c r="I466" s="18">
        <v>2.61</v>
      </c>
      <c r="J466" s="18">
        <v>6.37</v>
      </c>
      <c r="K466" s="18">
        <v>0</v>
      </c>
      <c r="L466" s="16">
        <f t="shared" si="7"/>
        <v>9406040</v>
      </c>
    </row>
    <row r="467" spans="1:12" ht="50.1" customHeight="1">
      <c r="A467" s="14" t="s">
        <v>681</v>
      </c>
      <c r="B467" s="14" t="s">
        <v>188</v>
      </c>
      <c r="C467" s="14" t="s">
        <v>188</v>
      </c>
      <c r="D467" s="17" t="s">
        <v>7</v>
      </c>
      <c r="E467" s="18">
        <v>702850</v>
      </c>
      <c r="F467" s="18" t="s">
        <v>832</v>
      </c>
      <c r="G467" s="18"/>
      <c r="H467" s="15">
        <v>13.27</v>
      </c>
      <c r="I467" s="18">
        <v>3.86</v>
      </c>
      <c r="J467" s="18">
        <v>9.41</v>
      </c>
      <c r="K467" s="18">
        <v>0</v>
      </c>
      <c r="L467" s="16">
        <f t="shared" si="7"/>
        <v>13896680</v>
      </c>
    </row>
    <row r="468" spans="1:12" ht="50.1" customHeight="1">
      <c r="A468" s="14" t="s">
        <v>681</v>
      </c>
      <c r="B468" s="14" t="s">
        <v>188</v>
      </c>
      <c r="C468" s="14" t="s">
        <v>188</v>
      </c>
      <c r="D468" s="17" t="s">
        <v>7</v>
      </c>
      <c r="E468" s="18">
        <v>702855</v>
      </c>
      <c r="F468" s="18" t="s">
        <v>343</v>
      </c>
      <c r="G468" s="18"/>
      <c r="H468" s="15">
        <v>7.66</v>
      </c>
      <c r="I468" s="18">
        <v>2.23</v>
      </c>
      <c r="J468" s="18">
        <v>5.43</v>
      </c>
      <c r="K468" s="18">
        <v>0</v>
      </c>
      <c r="L468" s="16">
        <f t="shared" si="7"/>
        <v>8020040</v>
      </c>
    </row>
    <row r="469" spans="1:12" ht="50.1" customHeight="1">
      <c r="A469" s="14" t="s">
        <v>681</v>
      </c>
      <c r="B469" s="14" t="s">
        <v>188</v>
      </c>
      <c r="C469" s="14" t="s">
        <v>188</v>
      </c>
      <c r="D469" s="17" t="s">
        <v>7</v>
      </c>
      <c r="E469" s="18">
        <v>702860</v>
      </c>
      <c r="F469" s="18" t="s">
        <v>344</v>
      </c>
      <c r="G469" s="18"/>
      <c r="H469" s="15">
        <v>7.370000000000001</v>
      </c>
      <c r="I469" s="18">
        <v>2.14</v>
      </c>
      <c r="J469" s="18">
        <v>5.23</v>
      </c>
      <c r="K469" s="18">
        <v>0</v>
      </c>
      <c r="L469" s="16">
        <f t="shared" si="7"/>
        <v>7721560.0000000009</v>
      </c>
    </row>
    <row r="470" spans="1:12" ht="50.1" customHeight="1">
      <c r="A470" s="68" t="s">
        <v>681</v>
      </c>
      <c r="B470" s="68" t="s">
        <v>188</v>
      </c>
      <c r="C470" s="68" t="s">
        <v>188</v>
      </c>
      <c r="D470" s="71" t="s">
        <v>7</v>
      </c>
      <c r="E470" s="69">
        <v>702865</v>
      </c>
      <c r="F470" s="69" t="s">
        <v>345</v>
      </c>
      <c r="G470" s="69"/>
      <c r="H470" s="70">
        <v>12.02</v>
      </c>
      <c r="I470" s="69">
        <v>3.49</v>
      </c>
      <c r="J470" s="69">
        <v>8.5299999999999994</v>
      </c>
      <c r="K470" s="69">
        <v>0</v>
      </c>
      <c r="L470" s="16">
        <f t="shared" si="7"/>
        <v>12593560</v>
      </c>
    </row>
    <row r="471" spans="1:12" ht="50.1" customHeight="1">
      <c r="A471" s="68" t="s">
        <v>681</v>
      </c>
      <c r="B471" s="68" t="s">
        <v>188</v>
      </c>
      <c r="C471" s="68" t="s">
        <v>188</v>
      </c>
      <c r="D471" s="71" t="s">
        <v>7</v>
      </c>
      <c r="E471" s="69">
        <v>702870</v>
      </c>
      <c r="F471" s="69" t="s">
        <v>346</v>
      </c>
      <c r="G471" s="69"/>
      <c r="H471" s="70">
        <v>10.73</v>
      </c>
      <c r="I471" s="69">
        <v>3.12</v>
      </c>
      <c r="J471" s="69">
        <v>7.61</v>
      </c>
      <c r="K471" s="69">
        <v>0</v>
      </c>
      <c r="L471" s="16">
        <f t="shared" si="7"/>
        <v>11237800</v>
      </c>
    </row>
    <row r="472" spans="1:12" ht="50.1" customHeight="1">
      <c r="A472" s="68" t="s">
        <v>681</v>
      </c>
      <c r="B472" s="68" t="s">
        <v>188</v>
      </c>
      <c r="C472" s="68" t="s">
        <v>188</v>
      </c>
      <c r="D472" s="71" t="s">
        <v>7</v>
      </c>
      <c r="E472" s="69">
        <v>702875</v>
      </c>
      <c r="F472" s="69" t="s">
        <v>347</v>
      </c>
      <c r="G472" s="69"/>
      <c r="H472" s="70">
        <v>11.350000000000001</v>
      </c>
      <c r="I472" s="69">
        <v>3.3</v>
      </c>
      <c r="J472" s="69">
        <v>8.0500000000000007</v>
      </c>
      <c r="K472" s="69">
        <v>0</v>
      </c>
      <c r="L472" s="16">
        <f t="shared" si="7"/>
        <v>11887400.000000002</v>
      </c>
    </row>
    <row r="473" spans="1:12" ht="50.1" customHeight="1">
      <c r="A473" s="68" t="s">
        <v>681</v>
      </c>
      <c r="B473" s="68" t="s">
        <v>188</v>
      </c>
      <c r="C473" s="68" t="s">
        <v>188</v>
      </c>
      <c r="D473" s="71" t="s">
        <v>7</v>
      </c>
      <c r="E473" s="69">
        <v>702880</v>
      </c>
      <c r="F473" s="69" t="s">
        <v>348</v>
      </c>
      <c r="G473" s="69"/>
      <c r="H473" s="70">
        <v>17.649999999999999</v>
      </c>
      <c r="I473" s="69">
        <v>5.13</v>
      </c>
      <c r="J473" s="69">
        <v>12.52</v>
      </c>
      <c r="K473" s="69">
        <v>0</v>
      </c>
      <c r="L473" s="16">
        <f t="shared" si="7"/>
        <v>18487280</v>
      </c>
    </row>
    <row r="474" spans="1:12" ht="50.1" customHeight="1">
      <c r="A474" s="14" t="s">
        <v>681</v>
      </c>
      <c r="B474" s="14" t="s">
        <v>188</v>
      </c>
      <c r="C474" s="14" t="s">
        <v>188</v>
      </c>
      <c r="D474" s="17" t="s">
        <v>7</v>
      </c>
      <c r="E474" s="18">
        <v>702885</v>
      </c>
      <c r="F474" s="18" t="s">
        <v>349</v>
      </c>
      <c r="G474" s="18"/>
      <c r="H474" s="15">
        <v>6.91</v>
      </c>
      <c r="I474" s="18">
        <v>2.0099999999999998</v>
      </c>
      <c r="J474" s="18">
        <v>4.9000000000000004</v>
      </c>
      <c r="K474" s="18">
        <v>0</v>
      </c>
      <c r="L474" s="16">
        <f t="shared" si="7"/>
        <v>7236320.0000000009</v>
      </c>
    </row>
    <row r="475" spans="1:12" ht="50.1" customHeight="1">
      <c r="A475" s="14" t="s">
        <v>681</v>
      </c>
      <c r="B475" s="14" t="s">
        <v>188</v>
      </c>
      <c r="C475" s="14" t="s">
        <v>188</v>
      </c>
      <c r="D475" s="17" t="s">
        <v>7</v>
      </c>
      <c r="E475" s="18">
        <v>702890</v>
      </c>
      <c r="F475" s="18" t="s">
        <v>350</v>
      </c>
      <c r="G475" s="18"/>
      <c r="H475" s="15">
        <v>7.3599999999999994</v>
      </c>
      <c r="I475" s="18">
        <v>2.14</v>
      </c>
      <c r="J475" s="18">
        <v>5.22</v>
      </c>
      <c r="K475" s="18">
        <v>0</v>
      </c>
      <c r="L475" s="16">
        <f t="shared" si="7"/>
        <v>7708400</v>
      </c>
    </row>
    <row r="476" spans="1:12" ht="50.1" customHeight="1">
      <c r="A476" s="14" t="s">
        <v>681</v>
      </c>
      <c r="B476" s="14" t="s">
        <v>188</v>
      </c>
      <c r="C476" s="14" t="s">
        <v>188</v>
      </c>
      <c r="D476" s="17" t="s">
        <v>7</v>
      </c>
      <c r="E476" s="18">
        <v>702895</v>
      </c>
      <c r="F476" s="18" t="s">
        <v>351</v>
      </c>
      <c r="G476" s="18"/>
      <c r="H476" s="15">
        <v>11.41</v>
      </c>
      <c r="I476" s="18">
        <v>3.32</v>
      </c>
      <c r="J476" s="18">
        <v>8.09</v>
      </c>
      <c r="K476" s="18">
        <v>0</v>
      </c>
      <c r="L476" s="16">
        <f t="shared" si="7"/>
        <v>11947880</v>
      </c>
    </row>
    <row r="477" spans="1:12" ht="50.1" customHeight="1">
      <c r="A477" s="14" t="s">
        <v>681</v>
      </c>
      <c r="B477" s="14" t="s">
        <v>188</v>
      </c>
      <c r="C477" s="14" t="s">
        <v>188</v>
      </c>
      <c r="D477" s="17" t="s">
        <v>7</v>
      </c>
      <c r="E477" s="18">
        <v>702900</v>
      </c>
      <c r="F477" s="18" t="s">
        <v>352</v>
      </c>
      <c r="G477" s="18"/>
      <c r="H477" s="15">
        <v>4.5999999999999996</v>
      </c>
      <c r="I477" s="18">
        <v>1.34</v>
      </c>
      <c r="J477" s="18">
        <v>3.26</v>
      </c>
      <c r="K477" s="18">
        <v>0</v>
      </c>
      <c r="L477" s="16">
        <f t="shared" si="7"/>
        <v>4815440</v>
      </c>
    </row>
    <row r="478" spans="1:12" ht="50.1" customHeight="1">
      <c r="A478" s="14" t="s">
        <v>681</v>
      </c>
      <c r="B478" s="14" t="s">
        <v>188</v>
      </c>
      <c r="C478" s="14" t="s">
        <v>188</v>
      </c>
      <c r="D478" s="17" t="s">
        <v>7</v>
      </c>
      <c r="E478" s="18">
        <v>702905</v>
      </c>
      <c r="F478" s="18" t="s">
        <v>353</v>
      </c>
      <c r="G478" s="18"/>
      <c r="H478" s="15">
        <v>6.9</v>
      </c>
      <c r="I478" s="18">
        <v>2</v>
      </c>
      <c r="J478" s="18">
        <v>4.9000000000000004</v>
      </c>
      <c r="K478" s="18">
        <v>0</v>
      </c>
      <c r="L478" s="16">
        <f t="shared" si="7"/>
        <v>7232400.0000000009</v>
      </c>
    </row>
    <row r="479" spans="1:12" ht="50.1" customHeight="1">
      <c r="A479" s="14" t="s">
        <v>681</v>
      </c>
      <c r="B479" s="14" t="s">
        <v>188</v>
      </c>
      <c r="C479" s="14" t="s">
        <v>188</v>
      </c>
      <c r="D479" s="17" t="s">
        <v>7</v>
      </c>
      <c r="E479" s="18">
        <v>702915</v>
      </c>
      <c r="F479" s="18" t="s">
        <v>354</v>
      </c>
      <c r="G479" s="18"/>
      <c r="H479" s="15">
        <v>6.91</v>
      </c>
      <c r="I479" s="18">
        <v>2.0099999999999998</v>
      </c>
      <c r="J479" s="18">
        <v>4.9000000000000004</v>
      </c>
      <c r="K479" s="18">
        <v>0</v>
      </c>
      <c r="L479" s="16">
        <f t="shared" si="7"/>
        <v>7236320.0000000009</v>
      </c>
    </row>
    <row r="480" spans="1:12" ht="50.1" customHeight="1">
      <c r="A480" s="14" t="s">
        <v>681</v>
      </c>
      <c r="B480" s="14" t="s">
        <v>188</v>
      </c>
      <c r="C480" s="14" t="s">
        <v>188</v>
      </c>
      <c r="D480" s="17" t="s">
        <v>7</v>
      </c>
      <c r="E480" s="18">
        <v>702920</v>
      </c>
      <c r="F480" s="18" t="s">
        <v>355</v>
      </c>
      <c r="G480" s="18"/>
      <c r="H480" s="15">
        <v>7.5</v>
      </c>
      <c r="I480" s="18">
        <v>3</v>
      </c>
      <c r="J480" s="18">
        <v>4.5</v>
      </c>
      <c r="K480" s="18">
        <v>0</v>
      </c>
      <c r="L480" s="16">
        <f t="shared" si="7"/>
        <v>7098000</v>
      </c>
    </row>
    <row r="481" spans="1:12" ht="50.1" customHeight="1">
      <c r="A481" s="14" t="s">
        <v>681</v>
      </c>
      <c r="B481" s="14" t="s">
        <v>188</v>
      </c>
      <c r="C481" s="14" t="s">
        <v>188</v>
      </c>
      <c r="D481" s="17" t="s">
        <v>7</v>
      </c>
      <c r="E481" s="18">
        <v>702925</v>
      </c>
      <c r="F481" s="18" t="s">
        <v>356</v>
      </c>
      <c r="G481" s="18"/>
      <c r="H481" s="15">
        <v>7.5</v>
      </c>
      <c r="I481" s="18">
        <v>3</v>
      </c>
      <c r="J481" s="18">
        <v>4.5</v>
      </c>
      <c r="K481" s="18">
        <v>0</v>
      </c>
      <c r="L481" s="16">
        <f t="shared" si="7"/>
        <v>7098000</v>
      </c>
    </row>
    <row r="482" spans="1:12" ht="50.1" customHeight="1">
      <c r="A482" s="14" t="s">
        <v>681</v>
      </c>
      <c r="B482" s="14" t="s">
        <v>188</v>
      </c>
      <c r="C482" s="14" t="s">
        <v>188</v>
      </c>
      <c r="D482" s="17" t="s">
        <v>7</v>
      </c>
      <c r="E482" s="18">
        <v>702930</v>
      </c>
      <c r="F482" s="18" t="s">
        <v>357</v>
      </c>
      <c r="G482" s="18"/>
      <c r="H482" s="15">
        <v>7.5</v>
      </c>
      <c r="I482" s="18">
        <v>3</v>
      </c>
      <c r="J482" s="18">
        <v>4.5</v>
      </c>
      <c r="K482" s="18">
        <v>0</v>
      </c>
      <c r="L482" s="16">
        <f t="shared" si="7"/>
        <v>7098000</v>
      </c>
    </row>
    <row r="483" spans="1:12" ht="50.1" customHeight="1">
      <c r="A483" s="14" t="s">
        <v>681</v>
      </c>
      <c r="B483" s="14" t="s">
        <v>188</v>
      </c>
      <c r="C483" s="14" t="s">
        <v>188</v>
      </c>
      <c r="D483" s="17" t="s">
        <v>7</v>
      </c>
      <c r="E483" s="18">
        <v>702935</v>
      </c>
      <c r="F483" s="18" t="s">
        <v>358</v>
      </c>
      <c r="G483" s="18"/>
      <c r="H483" s="15">
        <v>7.5</v>
      </c>
      <c r="I483" s="18">
        <v>3</v>
      </c>
      <c r="J483" s="18">
        <v>4.5</v>
      </c>
      <c r="K483" s="18">
        <v>0</v>
      </c>
      <c r="L483" s="16">
        <f t="shared" si="7"/>
        <v>7098000</v>
      </c>
    </row>
    <row r="484" spans="1:12" ht="50.1" customHeight="1">
      <c r="A484" s="14" t="s">
        <v>681</v>
      </c>
      <c r="B484" s="14" t="s">
        <v>188</v>
      </c>
      <c r="C484" s="14" t="s">
        <v>188</v>
      </c>
      <c r="D484" s="17" t="s">
        <v>7</v>
      </c>
      <c r="E484" s="18">
        <v>702940</v>
      </c>
      <c r="F484" s="18" t="s">
        <v>359</v>
      </c>
      <c r="G484" s="18"/>
      <c r="H484" s="15">
        <v>9.5</v>
      </c>
      <c r="I484" s="18">
        <v>3.5</v>
      </c>
      <c r="J484" s="18">
        <v>6</v>
      </c>
      <c r="K484" s="18">
        <v>0</v>
      </c>
      <c r="L484" s="16">
        <f t="shared" si="7"/>
        <v>9268000</v>
      </c>
    </row>
    <row r="485" spans="1:12" ht="50.1" customHeight="1">
      <c r="A485" s="14" t="s">
        <v>681</v>
      </c>
      <c r="B485" s="14" t="s">
        <v>188</v>
      </c>
      <c r="C485" s="14" t="s">
        <v>188</v>
      </c>
      <c r="D485" s="17" t="s">
        <v>7</v>
      </c>
      <c r="E485" s="18">
        <v>702945</v>
      </c>
      <c r="F485" s="18" t="s">
        <v>360</v>
      </c>
      <c r="G485" s="18"/>
      <c r="H485" s="15">
        <v>11.5</v>
      </c>
      <c r="I485" s="18">
        <v>4.5</v>
      </c>
      <c r="J485" s="18">
        <v>7</v>
      </c>
      <c r="K485" s="18">
        <v>0</v>
      </c>
      <c r="L485" s="16">
        <f t="shared" si="7"/>
        <v>10976000</v>
      </c>
    </row>
    <row r="486" spans="1:12" ht="50.1" customHeight="1">
      <c r="A486" s="14" t="s">
        <v>681</v>
      </c>
      <c r="B486" s="14" t="s">
        <v>188</v>
      </c>
      <c r="C486" s="14" t="s">
        <v>188</v>
      </c>
      <c r="D486" s="17" t="s">
        <v>7</v>
      </c>
      <c r="E486" s="18">
        <v>702950</v>
      </c>
      <c r="F486" s="18" t="s">
        <v>361</v>
      </c>
      <c r="G486" s="18"/>
      <c r="H486" s="15">
        <v>9.5</v>
      </c>
      <c r="I486" s="18">
        <v>3.5</v>
      </c>
      <c r="J486" s="18">
        <v>6</v>
      </c>
      <c r="K486" s="18">
        <v>0</v>
      </c>
      <c r="L486" s="16">
        <f t="shared" si="7"/>
        <v>9268000</v>
      </c>
    </row>
    <row r="487" spans="1:12" ht="50.1" customHeight="1">
      <c r="A487" s="14" t="s">
        <v>681</v>
      </c>
      <c r="B487" s="14" t="s">
        <v>188</v>
      </c>
      <c r="C487" s="14" t="s">
        <v>188</v>
      </c>
      <c r="D487" s="17" t="s">
        <v>7</v>
      </c>
      <c r="E487" s="18">
        <v>702955</v>
      </c>
      <c r="F487" s="18" t="s">
        <v>362</v>
      </c>
      <c r="G487" s="18"/>
      <c r="H487" s="15">
        <v>9.5</v>
      </c>
      <c r="I487" s="18">
        <v>3.5</v>
      </c>
      <c r="J487" s="18">
        <v>6</v>
      </c>
      <c r="K487" s="18">
        <v>0</v>
      </c>
      <c r="L487" s="16">
        <f t="shared" si="7"/>
        <v>9268000</v>
      </c>
    </row>
    <row r="488" spans="1:12" ht="50.1" customHeight="1">
      <c r="A488" s="14" t="s">
        <v>681</v>
      </c>
      <c r="B488" s="14" t="s">
        <v>188</v>
      </c>
      <c r="C488" s="14" t="s">
        <v>188</v>
      </c>
      <c r="D488" s="17" t="s">
        <v>7</v>
      </c>
      <c r="E488" s="18">
        <v>702960</v>
      </c>
      <c r="F488" s="18" t="s">
        <v>363</v>
      </c>
      <c r="G488" s="18"/>
      <c r="H488" s="15">
        <v>9.5</v>
      </c>
      <c r="I488" s="18">
        <v>3.5</v>
      </c>
      <c r="J488" s="18">
        <v>6</v>
      </c>
      <c r="K488" s="18">
        <v>0</v>
      </c>
      <c r="L488" s="16">
        <f t="shared" si="7"/>
        <v>9268000</v>
      </c>
    </row>
    <row r="489" spans="1:12" ht="50.1" customHeight="1">
      <c r="A489" s="14" t="s">
        <v>681</v>
      </c>
      <c r="B489" s="14" t="s">
        <v>188</v>
      </c>
      <c r="C489" s="14" t="s">
        <v>188</v>
      </c>
      <c r="D489" s="17" t="s">
        <v>7</v>
      </c>
      <c r="E489" s="18">
        <v>702965</v>
      </c>
      <c r="F489" s="26" t="s">
        <v>2583</v>
      </c>
      <c r="G489" s="18"/>
      <c r="H489" s="15"/>
      <c r="I489" s="18"/>
      <c r="J489" s="18"/>
      <c r="K489" s="18"/>
      <c r="L489" s="16">
        <f t="shared" si="7"/>
        <v>0</v>
      </c>
    </row>
    <row r="490" spans="1:12" ht="50.1" customHeight="1">
      <c r="A490" s="14" t="s">
        <v>681</v>
      </c>
      <c r="B490" s="14" t="s">
        <v>188</v>
      </c>
      <c r="C490" s="14" t="s">
        <v>188</v>
      </c>
      <c r="D490" s="17" t="s">
        <v>7</v>
      </c>
      <c r="E490" s="18">
        <v>702970</v>
      </c>
      <c r="F490" s="18" t="s">
        <v>364</v>
      </c>
      <c r="G490" s="18"/>
      <c r="H490" s="15">
        <v>11.5</v>
      </c>
      <c r="I490" s="18">
        <v>4.5</v>
      </c>
      <c r="J490" s="18">
        <v>7</v>
      </c>
      <c r="K490" s="18">
        <v>0</v>
      </c>
      <c r="L490" s="16">
        <f t="shared" si="7"/>
        <v>10976000</v>
      </c>
    </row>
    <row r="491" spans="1:12" ht="50.1" customHeight="1">
      <c r="A491" s="14" t="s">
        <v>681</v>
      </c>
      <c r="B491" s="14" t="s">
        <v>188</v>
      </c>
      <c r="C491" s="14" t="s">
        <v>188</v>
      </c>
      <c r="D491" s="17" t="s">
        <v>7</v>
      </c>
      <c r="E491" s="18">
        <v>702975</v>
      </c>
      <c r="F491" s="18" t="s">
        <v>365</v>
      </c>
      <c r="G491" s="18"/>
      <c r="H491" s="15">
        <v>11.5</v>
      </c>
      <c r="I491" s="18">
        <v>4.5</v>
      </c>
      <c r="J491" s="18">
        <v>7</v>
      </c>
      <c r="K491" s="18">
        <v>0</v>
      </c>
      <c r="L491" s="16">
        <f t="shared" si="7"/>
        <v>10976000</v>
      </c>
    </row>
    <row r="492" spans="1:12" ht="50.1" customHeight="1">
      <c r="A492" s="14" t="s">
        <v>681</v>
      </c>
      <c r="B492" s="14" t="s">
        <v>188</v>
      </c>
      <c r="C492" s="14" t="s">
        <v>188</v>
      </c>
      <c r="D492" s="17" t="s">
        <v>7</v>
      </c>
      <c r="E492" s="18">
        <v>702980</v>
      </c>
      <c r="F492" s="18" t="s">
        <v>366</v>
      </c>
      <c r="G492" s="18" t="s">
        <v>815</v>
      </c>
      <c r="H492" s="15">
        <v>13</v>
      </c>
      <c r="I492" s="18">
        <v>5</v>
      </c>
      <c r="J492" s="18">
        <v>8</v>
      </c>
      <c r="K492" s="18">
        <v>0</v>
      </c>
      <c r="L492" s="16">
        <f t="shared" si="7"/>
        <v>12488000</v>
      </c>
    </row>
    <row r="493" spans="1:12" ht="50.1" customHeight="1">
      <c r="A493" s="14" t="s">
        <v>681</v>
      </c>
      <c r="B493" s="14" t="s">
        <v>188</v>
      </c>
      <c r="C493" s="14" t="s">
        <v>188</v>
      </c>
      <c r="D493" s="17" t="s">
        <v>7</v>
      </c>
      <c r="E493" s="18">
        <v>702985</v>
      </c>
      <c r="F493" s="18" t="s">
        <v>367</v>
      </c>
      <c r="G493" s="18"/>
      <c r="H493" s="15">
        <v>5.67</v>
      </c>
      <c r="I493" s="18">
        <v>1.65</v>
      </c>
      <c r="J493" s="18">
        <v>4.0199999999999996</v>
      </c>
      <c r="K493" s="18">
        <v>0</v>
      </c>
      <c r="L493" s="16">
        <f t="shared" si="7"/>
        <v>5937119.9999999991</v>
      </c>
    </row>
    <row r="494" spans="1:12" ht="50.1" customHeight="1">
      <c r="A494" s="14" t="s">
        <v>681</v>
      </c>
      <c r="B494" s="14" t="s">
        <v>188</v>
      </c>
      <c r="C494" s="14" t="s">
        <v>188</v>
      </c>
      <c r="D494" s="17" t="s">
        <v>7</v>
      </c>
      <c r="E494" s="18">
        <v>702990</v>
      </c>
      <c r="F494" s="18" t="s">
        <v>368</v>
      </c>
      <c r="G494" s="18"/>
      <c r="H494" s="15">
        <v>5.67</v>
      </c>
      <c r="I494" s="18">
        <v>1.65</v>
      </c>
      <c r="J494" s="18">
        <v>4.0199999999999996</v>
      </c>
      <c r="K494" s="18">
        <v>0</v>
      </c>
      <c r="L494" s="16">
        <f t="shared" si="7"/>
        <v>5937119.9999999991</v>
      </c>
    </row>
    <row r="495" spans="1:12" ht="50.1" customHeight="1">
      <c r="A495" s="14" t="s">
        <v>681</v>
      </c>
      <c r="B495" s="14" t="s">
        <v>188</v>
      </c>
      <c r="C495" s="14" t="s">
        <v>188</v>
      </c>
      <c r="D495" s="17" t="s">
        <v>7</v>
      </c>
      <c r="E495" s="18">
        <v>702995</v>
      </c>
      <c r="F495" s="18" t="s">
        <v>369</v>
      </c>
      <c r="G495" s="18"/>
      <c r="H495" s="15">
        <v>6.68</v>
      </c>
      <c r="I495" s="18">
        <v>1.94</v>
      </c>
      <c r="J495" s="18">
        <v>4.74</v>
      </c>
      <c r="K495" s="18">
        <v>0</v>
      </c>
      <c r="L495" s="16">
        <f t="shared" si="7"/>
        <v>6998320</v>
      </c>
    </row>
    <row r="496" spans="1:12" ht="50.1" customHeight="1">
      <c r="A496" s="14" t="s">
        <v>681</v>
      </c>
      <c r="B496" s="14" t="s">
        <v>188</v>
      </c>
      <c r="C496" s="14" t="s">
        <v>188</v>
      </c>
      <c r="D496" s="17" t="s">
        <v>7</v>
      </c>
      <c r="E496" s="18">
        <v>703000</v>
      </c>
      <c r="F496" s="18" t="s">
        <v>370</v>
      </c>
      <c r="G496" s="18"/>
      <c r="H496" s="15">
        <v>7.9399999999999995</v>
      </c>
      <c r="I496" s="18">
        <v>2.31</v>
      </c>
      <c r="J496" s="18">
        <v>5.63</v>
      </c>
      <c r="K496" s="18">
        <v>0</v>
      </c>
      <c r="L496" s="16">
        <f t="shared" si="7"/>
        <v>8314600</v>
      </c>
    </row>
    <row r="497" spans="1:12" ht="50.1" customHeight="1">
      <c r="A497" s="14" t="s">
        <v>681</v>
      </c>
      <c r="B497" s="14" t="s">
        <v>188</v>
      </c>
      <c r="C497" s="14" t="s">
        <v>188</v>
      </c>
      <c r="D497" s="17" t="s">
        <v>7</v>
      </c>
      <c r="E497" s="18">
        <v>703005</v>
      </c>
      <c r="F497" s="18" t="s">
        <v>371</v>
      </c>
      <c r="G497" s="18"/>
      <c r="H497" s="15">
        <v>5.7</v>
      </c>
      <c r="I497" s="18">
        <v>1.7</v>
      </c>
      <c r="J497" s="18">
        <v>4</v>
      </c>
      <c r="K497" s="18">
        <v>0</v>
      </c>
      <c r="L497" s="16">
        <f t="shared" si="7"/>
        <v>5930400</v>
      </c>
    </row>
    <row r="498" spans="1:12" ht="50.1" customHeight="1">
      <c r="A498" s="14" t="s">
        <v>681</v>
      </c>
      <c r="B498" s="14" t="s">
        <v>188</v>
      </c>
      <c r="C498" s="14" t="s">
        <v>188</v>
      </c>
      <c r="D498" s="17" t="s">
        <v>7</v>
      </c>
      <c r="E498" s="18">
        <v>703010</v>
      </c>
      <c r="F498" s="18" t="s">
        <v>372</v>
      </c>
      <c r="G498" s="18"/>
      <c r="H498" s="15">
        <v>6.68</v>
      </c>
      <c r="I498" s="18">
        <v>1.94</v>
      </c>
      <c r="J498" s="18">
        <v>4.74</v>
      </c>
      <c r="K498" s="18">
        <v>0</v>
      </c>
      <c r="L498" s="16">
        <f t="shared" si="7"/>
        <v>6998320</v>
      </c>
    </row>
    <row r="499" spans="1:12" ht="50.1" customHeight="1">
      <c r="A499" s="14" t="s">
        <v>681</v>
      </c>
      <c r="B499" s="14" t="s">
        <v>188</v>
      </c>
      <c r="C499" s="14" t="s">
        <v>188</v>
      </c>
      <c r="D499" s="17" t="s">
        <v>7</v>
      </c>
      <c r="E499" s="18">
        <v>703015</v>
      </c>
      <c r="F499" s="18" t="s">
        <v>373</v>
      </c>
      <c r="G499" s="18"/>
      <c r="H499" s="15">
        <v>7.9399999999999995</v>
      </c>
      <c r="I499" s="18">
        <v>2.31</v>
      </c>
      <c r="J499" s="18">
        <v>5.63</v>
      </c>
      <c r="K499" s="18">
        <v>0</v>
      </c>
      <c r="L499" s="16">
        <f t="shared" si="7"/>
        <v>8314600</v>
      </c>
    </row>
    <row r="500" spans="1:12" ht="50.1" customHeight="1">
      <c r="A500" s="14" t="s">
        <v>681</v>
      </c>
      <c r="B500" s="14" t="s">
        <v>188</v>
      </c>
      <c r="C500" s="14" t="s">
        <v>188</v>
      </c>
      <c r="D500" s="17" t="s">
        <v>7</v>
      </c>
      <c r="E500" s="18">
        <v>703020</v>
      </c>
      <c r="F500" s="18" t="s">
        <v>374</v>
      </c>
      <c r="G500" s="18"/>
      <c r="H500" s="15">
        <v>6.29</v>
      </c>
      <c r="I500" s="18">
        <v>1.83</v>
      </c>
      <c r="J500" s="18">
        <v>4.46</v>
      </c>
      <c r="K500" s="18">
        <v>0</v>
      </c>
      <c r="L500" s="16">
        <f t="shared" si="7"/>
        <v>6586720</v>
      </c>
    </row>
    <row r="501" spans="1:12" ht="50.1" customHeight="1">
      <c r="A501" s="14" t="s">
        <v>681</v>
      </c>
      <c r="B501" s="14" t="s">
        <v>188</v>
      </c>
      <c r="C501" s="14" t="s">
        <v>188</v>
      </c>
      <c r="D501" s="17" t="s">
        <v>7</v>
      </c>
      <c r="E501" s="18">
        <v>703025</v>
      </c>
      <c r="F501" s="18" t="s">
        <v>375</v>
      </c>
      <c r="G501" s="18"/>
      <c r="H501" s="15">
        <v>5.58</v>
      </c>
      <c r="I501" s="18">
        <v>1.89</v>
      </c>
      <c r="J501" s="18">
        <v>3.69</v>
      </c>
      <c r="K501" s="18">
        <v>0</v>
      </c>
      <c r="L501" s="16">
        <f t="shared" si="7"/>
        <v>5596920</v>
      </c>
    </row>
    <row r="502" spans="1:12" ht="50.1" customHeight="1">
      <c r="A502" s="14" t="s">
        <v>681</v>
      </c>
      <c r="B502" s="14" t="s">
        <v>188</v>
      </c>
      <c r="C502" s="14" t="s">
        <v>188</v>
      </c>
      <c r="D502" s="17" t="s">
        <v>7</v>
      </c>
      <c r="E502" s="18">
        <v>703030</v>
      </c>
      <c r="F502" s="18" t="s">
        <v>376</v>
      </c>
      <c r="G502" s="18"/>
      <c r="H502" s="15">
        <v>7.66</v>
      </c>
      <c r="I502" s="18">
        <v>2.23</v>
      </c>
      <c r="J502" s="18">
        <v>5.43</v>
      </c>
      <c r="K502" s="18">
        <v>0</v>
      </c>
      <c r="L502" s="16">
        <f t="shared" si="7"/>
        <v>8020040</v>
      </c>
    </row>
    <row r="503" spans="1:12" ht="50.1" customHeight="1">
      <c r="A503" s="14" t="s">
        <v>681</v>
      </c>
      <c r="B503" s="14" t="s">
        <v>188</v>
      </c>
      <c r="C503" s="14" t="s">
        <v>188</v>
      </c>
      <c r="D503" s="17" t="s">
        <v>7</v>
      </c>
      <c r="E503" s="18">
        <v>703035</v>
      </c>
      <c r="F503" s="18" t="s">
        <v>377</v>
      </c>
      <c r="G503" s="18"/>
      <c r="H503" s="15">
        <v>8.4</v>
      </c>
      <c r="I503" s="18">
        <v>2.4</v>
      </c>
      <c r="J503" s="18">
        <v>6</v>
      </c>
      <c r="K503" s="18">
        <v>0</v>
      </c>
      <c r="L503" s="16">
        <f t="shared" si="7"/>
        <v>8836800</v>
      </c>
    </row>
    <row r="504" spans="1:12" ht="50.1" customHeight="1">
      <c r="A504" s="68" t="s">
        <v>681</v>
      </c>
      <c r="B504" s="68" t="s">
        <v>188</v>
      </c>
      <c r="C504" s="68" t="s">
        <v>188</v>
      </c>
      <c r="D504" s="69" t="s">
        <v>68</v>
      </c>
      <c r="E504" s="69">
        <v>703040</v>
      </c>
      <c r="F504" s="69" t="s">
        <v>833</v>
      </c>
      <c r="G504" s="69"/>
      <c r="H504" s="70">
        <v>8</v>
      </c>
      <c r="I504" s="69">
        <v>3</v>
      </c>
      <c r="J504" s="69">
        <v>5</v>
      </c>
      <c r="K504" s="69">
        <v>0</v>
      </c>
      <c r="L504" s="16">
        <f t="shared" si="7"/>
        <v>7756000</v>
      </c>
    </row>
    <row r="505" spans="1:12" ht="50.1" customHeight="1">
      <c r="A505" s="14" t="s">
        <v>681</v>
      </c>
      <c r="B505" s="14" t="s">
        <v>188</v>
      </c>
      <c r="C505" s="14" t="s">
        <v>188</v>
      </c>
      <c r="D505" s="18" t="s">
        <v>68</v>
      </c>
      <c r="E505" s="18">
        <v>703042</v>
      </c>
      <c r="F505" s="18" t="s">
        <v>834</v>
      </c>
      <c r="G505" s="18"/>
      <c r="H505" s="15">
        <v>9</v>
      </c>
      <c r="I505" s="18">
        <v>3.5</v>
      </c>
      <c r="J505" s="18">
        <v>5.5</v>
      </c>
      <c r="K505" s="18">
        <v>0</v>
      </c>
      <c r="L505" s="16">
        <f t="shared" si="7"/>
        <v>8610000</v>
      </c>
    </row>
    <row r="506" spans="1:12" ht="50.1" customHeight="1">
      <c r="A506" s="14" t="s">
        <v>681</v>
      </c>
      <c r="B506" s="14" t="s">
        <v>188</v>
      </c>
      <c r="C506" s="14" t="s">
        <v>188</v>
      </c>
      <c r="D506" s="18" t="s">
        <v>68</v>
      </c>
      <c r="E506" s="18">
        <v>703044</v>
      </c>
      <c r="F506" s="18" t="s">
        <v>835</v>
      </c>
      <c r="G506" s="18"/>
      <c r="H506" s="15">
        <v>11</v>
      </c>
      <c r="I506" s="18">
        <v>4</v>
      </c>
      <c r="J506" s="18">
        <v>7</v>
      </c>
      <c r="K506" s="18">
        <v>0</v>
      </c>
      <c r="L506" s="16">
        <f t="shared" si="7"/>
        <v>10780000</v>
      </c>
    </row>
    <row r="507" spans="1:12" ht="50.1" customHeight="1">
      <c r="A507" s="14" t="s">
        <v>681</v>
      </c>
      <c r="B507" s="14" t="s">
        <v>188</v>
      </c>
      <c r="C507" s="14" t="s">
        <v>188</v>
      </c>
      <c r="D507" s="17" t="s">
        <v>97</v>
      </c>
      <c r="E507" s="18">
        <v>703060</v>
      </c>
      <c r="F507" s="18" t="s">
        <v>836</v>
      </c>
      <c r="G507" s="18"/>
      <c r="H507" s="15"/>
      <c r="I507" s="18">
        <v>0</v>
      </c>
      <c r="J507" s="19"/>
      <c r="K507" s="18">
        <v>0</v>
      </c>
      <c r="L507" s="16">
        <f t="shared" si="7"/>
        <v>0</v>
      </c>
    </row>
    <row r="508" spans="1:12" ht="50.1" customHeight="1">
      <c r="A508" s="14" t="s">
        <v>681</v>
      </c>
      <c r="B508" s="14" t="s">
        <v>378</v>
      </c>
      <c r="C508" s="14" t="s">
        <v>378</v>
      </c>
      <c r="D508" s="17" t="s">
        <v>7</v>
      </c>
      <c r="E508" s="18">
        <v>704000</v>
      </c>
      <c r="F508" s="20" t="s">
        <v>837</v>
      </c>
      <c r="G508" s="18"/>
      <c r="H508" s="15">
        <v>8.34</v>
      </c>
      <c r="I508" s="18">
        <v>2.06</v>
      </c>
      <c r="J508" s="18">
        <v>6.28</v>
      </c>
      <c r="K508" s="18">
        <v>0</v>
      </c>
      <c r="L508" s="16">
        <f t="shared" si="7"/>
        <v>9072000</v>
      </c>
    </row>
    <row r="509" spans="1:12" ht="50.1" customHeight="1">
      <c r="A509" s="14" t="s">
        <v>681</v>
      </c>
      <c r="B509" s="14" t="s">
        <v>378</v>
      </c>
      <c r="C509" s="14" t="s">
        <v>378</v>
      </c>
      <c r="D509" s="17" t="s">
        <v>7</v>
      </c>
      <c r="E509" s="18">
        <v>704005</v>
      </c>
      <c r="F509" s="20" t="s">
        <v>838</v>
      </c>
      <c r="G509" s="18"/>
      <c r="H509" s="15">
        <v>8.34</v>
      </c>
      <c r="I509" s="18">
        <v>2.06</v>
      </c>
      <c r="J509" s="18">
        <v>6.28</v>
      </c>
      <c r="K509" s="18">
        <v>0</v>
      </c>
      <c r="L509" s="16">
        <f t="shared" si="7"/>
        <v>9072000</v>
      </c>
    </row>
    <row r="510" spans="1:12" ht="50.1" customHeight="1">
      <c r="A510" s="14" t="s">
        <v>681</v>
      </c>
      <c r="B510" s="14" t="s">
        <v>378</v>
      </c>
      <c r="C510" s="14" t="s">
        <v>378</v>
      </c>
      <c r="D510" s="17" t="s">
        <v>7</v>
      </c>
      <c r="E510" s="18">
        <v>704010</v>
      </c>
      <c r="F510" s="20" t="s">
        <v>839</v>
      </c>
      <c r="G510" s="18"/>
      <c r="H510" s="15">
        <v>8.34</v>
      </c>
      <c r="I510" s="18">
        <v>2.06</v>
      </c>
      <c r="J510" s="18">
        <v>6.28</v>
      </c>
      <c r="K510" s="18">
        <v>0</v>
      </c>
      <c r="L510" s="16">
        <f t="shared" si="7"/>
        <v>9072000</v>
      </c>
    </row>
    <row r="511" spans="1:12" ht="50.1" customHeight="1">
      <c r="A511" s="14" t="s">
        <v>681</v>
      </c>
      <c r="B511" s="14" t="s">
        <v>378</v>
      </c>
      <c r="C511" s="14" t="s">
        <v>378</v>
      </c>
      <c r="D511" s="17" t="s">
        <v>7</v>
      </c>
      <c r="E511" s="18">
        <v>704015</v>
      </c>
      <c r="F511" s="20" t="s">
        <v>840</v>
      </c>
      <c r="G511" s="18"/>
      <c r="H511" s="15">
        <v>8.34</v>
      </c>
      <c r="I511" s="18">
        <v>2.06</v>
      </c>
      <c r="J511" s="18">
        <v>6.28</v>
      </c>
      <c r="K511" s="18">
        <v>0</v>
      </c>
      <c r="L511" s="16">
        <f t="shared" si="7"/>
        <v>9072000</v>
      </c>
    </row>
    <row r="512" spans="1:12" ht="50.1" customHeight="1">
      <c r="A512" s="14" t="s">
        <v>681</v>
      </c>
      <c r="B512" s="14" t="s">
        <v>378</v>
      </c>
      <c r="C512" s="14" t="s">
        <v>378</v>
      </c>
      <c r="D512" s="17" t="s">
        <v>7</v>
      </c>
      <c r="E512" s="18">
        <v>704020</v>
      </c>
      <c r="F512" s="20" t="s">
        <v>841</v>
      </c>
      <c r="G512" s="18"/>
      <c r="H512" s="15">
        <v>8.34</v>
      </c>
      <c r="I512" s="18">
        <v>2.06</v>
      </c>
      <c r="J512" s="18">
        <v>6.28</v>
      </c>
      <c r="K512" s="18">
        <v>0</v>
      </c>
      <c r="L512" s="16">
        <f t="shared" si="7"/>
        <v>9072000</v>
      </c>
    </row>
    <row r="513" spans="1:12" ht="50.1" customHeight="1">
      <c r="A513" s="14" t="s">
        <v>681</v>
      </c>
      <c r="B513" s="14" t="s">
        <v>378</v>
      </c>
      <c r="C513" s="14" t="s">
        <v>378</v>
      </c>
      <c r="D513" s="17" t="s">
        <v>7</v>
      </c>
      <c r="E513" s="18">
        <v>704025</v>
      </c>
      <c r="F513" s="20" t="s">
        <v>842</v>
      </c>
      <c r="G513" s="18"/>
      <c r="H513" s="15">
        <v>8.34</v>
      </c>
      <c r="I513" s="18">
        <v>2.06</v>
      </c>
      <c r="J513" s="18">
        <v>6.28</v>
      </c>
      <c r="K513" s="18">
        <v>0</v>
      </c>
      <c r="L513" s="16">
        <f t="shared" si="7"/>
        <v>9072000</v>
      </c>
    </row>
    <row r="514" spans="1:12" ht="50.1" customHeight="1">
      <c r="A514" s="14" t="s">
        <v>681</v>
      </c>
      <c r="B514" s="14" t="s">
        <v>378</v>
      </c>
      <c r="C514" s="14" t="s">
        <v>378</v>
      </c>
      <c r="D514" s="17" t="s">
        <v>7</v>
      </c>
      <c r="E514" s="18">
        <v>704030</v>
      </c>
      <c r="F514" s="20" t="s">
        <v>843</v>
      </c>
      <c r="G514" s="18"/>
      <c r="H514" s="15">
        <v>8.34</v>
      </c>
      <c r="I514" s="18">
        <v>2.06</v>
      </c>
      <c r="J514" s="18">
        <v>6.28</v>
      </c>
      <c r="K514" s="18">
        <v>0</v>
      </c>
      <c r="L514" s="16">
        <f t="shared" si="7"/>
        <v>9072000</v>
      </c>
    </row>
    <row r="515" spans="1:12" ht="50.1" customHeight="1">
      <c r="A515" s="14" t="s">
        <v>681</v>
      </c>
      <c r="B515" s="14" t="s">
        <v>378</v>
      </c>
      <c r="C515" s="14" t="s">
        <v>378</v>
      </c>
      <c r="D515" s="17" t="s">
        <v>7</v>
      </c>
      <c r="E515" s="18">
        <v>704035</v>
      </c>
      <c r="F515" s="20" t="s">
        <v>844</v>
      </c>
      <c r="G515" s="18"/>
      <c r="H515" s="15">
        <v>8.34</v>
      </c>
      <c r="I515" s="18">
        <v>2.06</v>
      </c>
      <c r="J515" s="18">
        <v>6.28</v>
      </c>
      <c r="K515" s="18">
        <v>0</v>
      </c>
      <c r="L515" s="16">
        <f t="shared" ref="L515:L578" si="8">(I515*392000)+(J515*1316000)</f>
        <v>9072000</v>
      </c>
    </row>
    <row r="516" spans="1:12" ht="50.1" customHeight="1">
      <c r="A516" s="14" t="s">
        <v>681</v>
      </c>
      <c r="B516" s="14" t="s">
        <v>378</v>
      </c>
      <c r="C516" s="14" t="s">
        <v>378</v>
      </c>
      <c r="D516" s="17" t="s">
        <v>7</v>
      </c>
      <c r="E516" s="18">
        <v>704040</v>
      </c>
      <c r="F516" s="20" t="s">
        <v>845</v>
      </c>
      <c r="G516" s="18"/>
      <c r="H516" s="15">
        <v>8.34</v>
      </c>
      <c r="I516" s="18">
        <v>2.06</v>
      </c>
      <c r="J516" s="18">
        <v>6.28</v>
      </c>
      <c r="K516" s="18">
        <v>0</v>
      </c>
      <c r="L516" s="16">
        <f t="shared" si="8"/>
        <v>9072000</v>
      </c>
    </row>
    <row r="517" spans="1:12" ht="50.1" customHeight="1">
      <c r="A517" s="14" t="s">
        <v>681</v>
      </c>
      <c r="B517" s="14" t="s">
        <v>378</v>
      </c>
      <c r="C517" s="14" t="s">
        <v>378</v>
      </c>
      <c r="D517" s="17" t="s">
        <v>7</v>
      </c>
      <c r="E517" s="18">
        <v>704045</v>
      </c>
      <c r="F517" s="20" t="s">
        <v>846</v>
      </c>
      <c r="G517" s="18"/>
      <c r="H517" s="15">
        <v>8.34</v>
      </c>
      <c r="I517" s="18">
        <v>2.06</v>
      </c>
      <c r="J517" s="18">
        <v>6.28</v>
      </c>
      <c r="K517" s="18">
        <v>0</v>
      </c>
      <c r="L517" s="16">
        <f t="shared" si="8"/>
        <v>9072000</v>
      </c>
    </row>
    <row r="518" spans="1:12" ht="50.1" customHeight="1">
      <c r="A518" s="14" t="s">
        <v>681</v>
      </c>
      <c r="B518" s="14" t="s">
        <v>378</v>
      </c>
      <c r="C518" s="14" t="s">
        <v>378</v>
      </c>
      <c r="D518" s="17" t="s">
        <v>7</v>
      </c>
      <c r="E518" s="18">
        <v>704050</v>
      </c>
      <c r="F518" s="20" t="s">
        <v>847</v>
      </c>
      <c r="G518" s="18"/>
      <c r="H518" s="15">
        <v>8.34</v>
      </c>
      <c r="I518" s="18">
        <v>2.06</v>
      </c>
      <c r="J518" s="18">
        <v>6.28</v>
      </c>
      <c r="K518" s="18">
        <v>0</v>
      </c>
      <c r="L518" s="16">
        <f t="shared" si="8"/>
        <v>9072000</v>
      </c>
    </row>
    <row r="519" spans="1:12" ht="50.1" customHeight="1">
      <c r="A519" s="14" t="s">
        <v>681</v>
      </c>
      <c r="B519" s="14" t="s">
        <v>378</v>
      </c>
      <c r="C519" s="14" t="s">
        <v>378</v>
      </c>
      <c r="D519" s="17" t="s">
        <v>7</v>
      </c>
      <c r="E519" s="18">
        <v>704055</v>
      </c>
      <c r="F519" s="20" t="s">
        <v>848</v>
      </c>
      <c r="G519" s="18"/>
      <c r="H519" s="15">
        <v>8.34</v>
      </c>
      <c r="I519" s="18">
        <v>2.06</v>
      </c>
      <c r="J519" s="18">
        <v>6.28</v>
      </c>
      <c r="K519" s="18">
        <v>0</v>
      </c>
      <c r="L519" s="16">
        <f t="shared" si="8"/>
        <v>9072000</v>
      </c>
    </row>
    <row r="520" spans="1:12" ht="50.1" customHeight="1">
      <c r="A520" s="14" t="s">
        <v>681</v>
      </c>
      <c r="B520" s="14" t="s">
        <v>378</v>
      </c>
      <c r="C520" s="14" t="s">
        <v>378</v>
      </c>
      <c r="D520" s="17" t="s">
        <v>7</v>
      </c>
      <c r="E520" s="18">
        <v>704060</v>
      </c>
      <c r="F520" s="20" t="s">
        <v>849</v>
      </c>
      <c r="G520" s="18"/>
      <c r="H520" s="15">
        <v>8.34</v>
      </c>
      <c r="I520" s="18">
        <v>2.06</v>
      </c>
      <c r="J520" s="18">
        <v>6.28</v>
      </c>
      <c r="K520" s="18">
        <v>0</v>
      </c>
      <c r="L520" s="16">
        <f t="shared" si="8"/>
        <v>9072000</v>
      </c>
    </row>
    <row r="521" spans="1:12" ht="50.1" customHeight="1">
      <c r="A521" s="68" t="s">
        <v>681</v>
      </c>
      <c r="B521" s="68" t="s">
        <v>378</v>
      </c>
      <c r="C521" s="68" t="s">
        <v>378</v>
      </c>
      <c r="D521" s="71" t="s">
        <v>7</v>
      </c>
      <c r="E521" s="69">
        <v>704065</v>
      </c>
      <c r="F521" s="72" t="s">
        <v>850</v>
      </c>
      <c r="G521" s="69"/>
      <c r="H521" s="70">
        <v>10.35</v>
      </c>
      <c r="I521" s="69">
        <v>3.01</v>
      </c>
      <c r="J521" s="69">
        <v>7.34</v>
      </c>
      <c r="K521" s="69">
        <v>0</v>
      </c>
      <c r="L521" s="16">
        <f t="shared" si="8"/>
        <v>10839360</v>
      </c>
    </row>
    <row r="522" spans="1:12" ht="50.1" customHeight="1">
      <c r="A522" s="14" t="s">
        <v>681</v>
      </c>
      <c r="B522" s="14" t="s">
        <v>378</v>
      </c>
      <c r="C522" s="14" t="s">
        <v>378</v>
      </c>
      <c r="D522" s="17" t="s">
        <v>7</v>
      </c>
      <c r="E522" s="18">
        <v>704070</v>
      </c>
      <c r="F522" s="20" t="s">
        <v>851</v>
      </c>
      <c r="G522" s="18"/>
      <c r="H522" s="15">
        <v>10.35</v>
      </c>
      <c r="I522" s="18">
        <v>3.01</v>
      </c>
      <c r="J522" s="18">
        <v>7.34</v>
      </c>
      <c r="K522" s="18">
        <v>0</v>
      </c>
      <c r="L522" s="16">
        <f t="shared" si="8"/>
        <v>10839360</v>
      </c>
    </row>
    <row r="523" spans="1:12" ht="50.1" customHeight="1">
      <c r="A523" s="14" t="s">
        <v>681</v>
      </c>
      <c r="B523" s="14" t="s">
        <v>378</v>
      </c>
      <c r="C523" s="14" t="s">
        <v>378</v>
      </c>
      <c r="D523" s="17" t="s">
        <v>7</v>
      </c>
      <c r="E523" s="18">
        <v>704075</v>
      </c>
      <c r="F523" s="20" t="s">
        <v>852</v>
      </c>
      <c r="G523" s="18"/>
      <c r="H523" s="15">
        <v>10.35</v>
      </c>
      <c r="I523" s="18">
        <v>3.01</v>
      </c>
      <c r="J523" s="18">
        <v>7.34</v>
      </c>
      <c r="K523" s="18">
        <v>0</v>
      </c>
      <c r="L523" s="16">
        <f t="shared" si="8"/>
        <v>10839360</v>
      </c>
    </row>
    <row r="524" spans="1:12" ht="50.1" customHeight="1">
      <c r="A524" s="14" t="s">
        <v>681</v>
      </c>
      <c r="B524" s="14" t="s">
        <v>378</v>
      </c>
      <c r="C524" s="14" t="s">
        <v>378</v>
      </c>
      <c r="D524" s="17" t="s">
        <v>7</v>
      </c>
      <c r="E524" s="18">
        <v>704080</v>
      </c>
      <c r="F524" s="20" t="s">
        <v>853</v>
      </c>
      <c r="G524" s="18"/>
      <c r="H524" s="15">
        <v>10.35</v>
      </c>
      <c r="I524" s="18">
        <v>3.01</v>
      </c>
      <c r="J524" s="18">
        <v>7.34</v>
      </c>
      <c r="K524" s="18">
        <v>0</v>
      </c>
      <c r="L524" s="16">
        <f t="shared" si="8"/>
        <v>10839360</v>
      </c>
    </row>
    <row r="525" spans="1:12" ht="50.1" customHeight="1">
      <c r="A525" s="14" t="s">
        <v>681</v>
      </c>
      <c r="B525" s="14" t="s">
        <v>378</v>
      </c>
      <c r="C525" s="14" t="s">
        <v>378</v>
      </c>
      <c r="D525" s="17" t="s">
        <v>7</v>
      </c>
      <c r="E525" s="18">
        <v>704085</v>
      </c>
      <c r="F525" s="20" t="s">
        <v>854</v>
      </c>
      <c r="G525" s="18"/>
      <c r="H525" s="15">
        <v>10.35</v>
      </c>
      <c r="I525" s="18">
        <v>3.01</v>
      </c>
      <c r="J525" s="18">
        <v>7.34</v>
      </c>
      <c r="K525" s="18">
        <v>0</v>
      </c>
      <c r="L525" s="16">
        <f t="shared" si="8"/>
        <v>10839360</v>
      </c>
    </row>
    <row r="526" spans="1:12" ht="50.1" customHeight="1">
      <c r="A526" s="14" t="s">
        <v>681</v>
      </c>
      <c r="B526" s="14" t="s">
        <v>378</v>
      </c>
      <c r="C526" s="14" t="s">
        <v>378</v>
      </c>
      <c r="D526" s="17" t="s">
        <v>7</v>
      </c>
      <c r="E526" s="18">
        <v>704090</v>
      </c>
      <c r="F526" s="20" t="s">
        <v>855</v>
      </c>
      <c r="G526" s="18"/>
      <c r="H526" s="15">
        <v>10.35</v>
      </c>
      <c r="I526" s="18">
        <v>3.01</v>
      </c>
      <c r="J526" s="18">
        <v>7.34</v>
      </c>
      <c r="K526" s="18">
        <v>0</v>
      </c>
      <c r="L526" s="16">
        <f t="shared" si="8"/>
        <v>10839360</v>
      </c>
    </row>
    <row r="527" spans="1:12" ht="50.1" customHeight="1">
      <c r="A527" s="14" t="s">
        <v>681</v>
      </c>
      <c r="B527" s="14" t="s">
        <v>378</v>
      </c>
      <c r="C527" s="14" t="s">
        <v>378</v>
      </c>
      <c r="D527" s="17" t="s">
        <v>7</v>
      </c>
      <c r="E527" s="18">
        <v>704095</v>
      </c>
      <c r="F527" s="20" t="s">
        <v>856</v>
      </c>
      <c r="G527" s="18"/>
      <c r="H527" s="15">
        <v>10.35</v>
      </c>
      <c r="I527" s="18">
        <v>3.01</v>
      </c>
      <c r="J527" s="18">
        <v>7.34</v>
      </c>
      <c r="K527" s="18">
        <v>0</v>
      </c>
      <c r="L527" s="16">
        <f t="shared" si="8"/>
        <v>10839360</v>
      </c>
    </row>
    <row r="528" spans="1:12" ht="50.1" customHeight="1">
      <c r="A528" s="14" t="s">
        <v>681</v>
      </c>
      <c r="B528" s="14" t="s">
        <v>378</v>
      </c>
      <c r="C528" s="14" t="s">
        <v>378</v>
      </c>
      <c r="D528" s="17" t="s">
        <v>7</v>
      </c>
      <c r="E528" s="18">
        <v>704100</v>
      </c>
      <c r="F528" s="20" t="s">
        <v>857</v>
      </c>
      <c r="G528" s="18"/>
      <c r="H528" s="15">
        <v>10.35</v>
      </c>
      <c r="I528" s="18">
        <v>3.01</v>
      </c>
      <c r="J528" s="18">
        <v>7.34</v>
      </c>
      <c r="K528" s="18">
        <v>0</v>
      </c>
      <c r="L528" s="16">
        <f t="shared" si="8"/>
        <v>10839360</v>
      </c>
    </row>
    <row r="529" spans="1:12" ht="50.1" customHeight="1">
      <c r="A529" s="14" t="s">
        <v>681</v>
      </c>
      <c r="B529" s="14" t="s">
        <v>378</v>
      </c>
      <c r="C529" s="14" t="s">
        <v>378</v>
      </c>
      <c r="D529" s="17" t="s">
        <v>7</v>
      </c>
      <c r="E529" s="18">
        <v>704105</v>
      </c>
      <c r="F529" s="20" t="s">
        <v>858</v>
      </c>
      <c r="G529" s="18"/>
      <c r="H529" s="15">
        <v>10.35</v>
      </c>
      <c r="I529" s="18">
        <v>3.01</v>
      </c>
      <c r="J529" s="18">
        <v>7.34</v>
      </c>
      <c r="K529" s="18">
        <v>0</v>
      </c>
      <c r="L529" s="16">
        <f t="shared" si="8"/>
        <v>10839360</v>
      </c>
    </row>
    <row r="530" spans="1:12" ht="50.1" customHeight="1">
      <c r="A530" s="14" t="s">
        <v>681</v>
      </c>
      <c r="B530" s="14" t="s">
        <v>378</v>
      </c>
      <c r="C530" s="14" t="s">
        <v>378</v>
      </c>
      <c r="D530" s="17" t="s">
        <v>7</v>
      </c>
      <c r="E530" s="18">
        <v>704110</v>
      </c>
      <c r="F530" s="20" t="s">
        <v>859</v>
      </c>
      <c r="G530" s="18"/>
      <c r="H530" s="15">
        <v>10.35</v>
      </c>
      <c r="I530" s="18">
        <v>3.01</v>
      </c>
      <c r="J530" s="18">
        <v>7.34</v>
      </c>
      <c r="K530" s="18">
        <v>0</v>
      </c>
      <c r="L530" s="16">
        <f t="shared" si="8"/>
        <v>10839360</v>
      </c>
    </row>
    <row r="531" spans="1:12" ht="50.1" customHeight="1">
      <c r="A531" s="14" t="s">
        <v>681</v>
      </c>
      <c r="B531" s="14" t="s">
        <v>378</v>
      </c>
      <c r="C531" s="14" t="s">
        <v>378</v>
      </c>
      <c r="D531" s="17" t="s">
        <v>7</v>
      </c>
      <c r="E531" s="18">
        <v>704115</v>
      </c>
      <c r="F531" s="20" t="s">
        <v>2711</v>
      </c>
      <c r="G531" s="18"/>
      <c r="H531" s="15">
        <v>10.35</v>
      </c>
      <c r="I531" s="18">
        <v>3.01</v>
      </c>
      <c r="J531" s="18">
        <v>7.34</v>
      </c>
      <c r="K531" s="18">
        <v>0</v>
      </c>
      <c r="L531" s="16">
        <f t="shared" si="8"/>
        <v>10839360</v>
      </c>
    </row>
    <row r="532" spans="1:12" ht="50.1" customHeight="1">
      <c r="A532" s="14" t="s">
        <v>681</v>
      </c>
      <c r="B532" s="14" t="s">
        <v>378</v>
      </c>
      <c r="C532" s="14" t="s">
        <v>378</v>
      </c>
      <c r="D532" s="17" t="s">
        <v>7</v>
      </c>
      <c r="E532" s="18">
        <v>704120</v>
      </c>
      <c r="F532" s="20" t="s">
        <v>860</v>
      </c>
      <c r="G532" s="18"/>
      <c r="H532" s="15">
        <v>14.33</v>
      </c>
      <c r="I532" s="18">
        <v>3.86</v>
      </c>
      <c r="J532" s="18">
        <v>10.47</v>
      </c>
      <c r="K532" s="18">
        <v>0</v>
      </c>
      <c r="L532" s="16">
        <f t="shared" si="8"/>
        <v>15291640</v>
      </c>
    </row>
    <row r="533" spans="1:12" ht="50.1" customHeight="1">
      <c r="A533" s="68" t="s">
        <v>681</v>
      </c>
      <c r="B533" s="68" t="s">
        <v>378</v>
      </c>
      <c r="C533" s="68" t="s">
        <v>378</v>
      </c>
      <c r="D533" s="71" t="s">
        <v>7</v>
      </c>
      <c r="E533" s="69">
        <v>704125</v>
      </c>
      <c r="F533" s="72" t="s">
        <v>861</v>
      </c>
      <c r="G533" s="69"/>
      <c r="H533" s="70">
        <v>14.33</v>
      </c>
      <c r="I533" s="69">
        <v>3.86</v>
      </c>
      <c r="J533" s="69">
        <v>10.47</v>
      </c>
      <c r="K533" s="69">
        <v>0</v>
      </c>
      <c r="L533" s="16">
        <f t="shared" si="8"/>
        <v>15291640</v>
      </c>
    </row>
    <row r="534" spans="1:12" ht="50.1" customHeight="1">
      <c r="A534" s="14" t="s">
        <v>681</v>
      </c>
      <c r="B534" s="14" t="s">
        <v>378</v>
      </c>
      <c r="C534" s="14" t="s">
        <v>378</v>
      </c>
      <c r="D534" s="17" t="s">
        <v>7</v>
      </c>
      <c r="E534" s="18">
        <v>704130</v>
      </c>
      <c r="F534" s="20" t="s">
        <v>862</v>
      </c>
      <c r="G534" s="18"/>
      <c r="H534" s="15">
        <v>14.33</v>
      </c>
      <c r="I534" s="18">
        <v>3.86</v>
      </c>
      <c r="J534" s="18">
        <v>10.47</v>
      </c>
      <c r="K534" s="18">
        <v>0</v>
      </c>
      <c r="L534" s="16">
        <f t="shared" si="8"/>
        <v>15291640</v>
      </c>
    </row>
    <row r="535" spans="1:12" ht="50.1" customHeight="1">
      <c r="A535" s="14" t="s">
        <v>681</v>
      </c>
      <c r="B535" s="14" t="s">
        <v>378</v>
      </c>
      <c r="C535" s="14" t="s">
        <v>378</v>
      </c>
      <c r="D535" s="17" t="s">
        <v>7</v>
      </c>
      <c r="E535" s="18">
        <v>704135</v>
      </c>
      <c r="F535" s="20" t="s">
        <v>863</v>
      </c>
      <c r="G535" s="18"/>
      <c r="H535" s="15">
        <v>17.190000000000001</v>
      </c>
      <c r="I535" s="18">
        <v>4.63</v>
      </c>
      <c r="J535" s="18">
        <v>12.56</v>
      </c>
      <c r="K535" s="18">
        <v>0</v>
      </c>
      <c r="L535" s="16">
        <f t="shared" si="8"/>
        <v>18343920</v>
      </c>
    </row>
    <row r="536" spans="1:12" ht="50.1" customHeight="1">
      <c r="A536" s="14" t="s">
        <v>681</v>
      </c>
      <c r="B536" s="14" t="s">
        <v>378</v>
      </c>
      <c r="C536" s="14" t="s">
        <v>378</v>
      </c>
      <c r="D536" s="17" t="s">
        <v>7</v>
      </c>
      <c r="E536" s="18">
        <v>704140</v>
      </c>
      <c r="F536" s="20" t="s">
        <v>864</v>
      </c>
      <c r="G536" s="18"/>
      <c r="H536" s="15">
        <v>14.33</v>
      </c>
      <c r="I536" s="18">
        <v>3.86</v>
      </c>
      <c r="J536" s="18">
        <v>10.47</v>
      </c>
      <c r="K536" s="18">
        <v>0</v>
      </c>
      <c r="L536" s="16">
        <f t="shared" si="8"/>
        <v>15291640</v>
      </c>
    </row>
    <row r="537" spans="1:12" ht="50.1" customHeight="1">
      <c r="A537" s="14" t="s">
        <v>681</v>
      </c>
      <c r="B537" s="14" t="s">
        <v>378</v>
      </c>
      <c r="C537" s="14" t="s">
        <v>378</v>
      </c>
      <c r="D537" s="17" t="s">
        <v>7</v>
      </c>
      <c r="E537" s="18">
        <v>704145</v>
      </c>
      <c r="F537" s="20" t="s">
        <v>865</v>
      </c>
      <c r="G537" s="18"/>
      <c r="H537" s="15">
        <v>14.33</v>
      </c>
      <c r="I537" s="18">
        <v>3.86</v>
      </c>
      <c r="J537" s="18">
        <v>10.47</v>
      </c>
      <c r="K537" s="18">
        <v>0</v>
      </c>
      <c r="L537" s="16">
        <f t="shared" si="8"/>
        <v>15291640</v>
      </c>
    </row>
    <row r="538" spans="1:12" ht="50.1" customHeight="1">
      <c r="A538" s="14" t="s">
        <v>681</v>
      </c>
      <c r="B538" s="14" t="s">
        <v>378</v>
      </c>
      <c r="C538" s="14" t="s">
        <v>378</v>
      </c>
      <c r="D538" s="17" t="s">
        <v>7</v>
      </c>
      <c r="E538" s="18">
        <v>704150</v>
      </c>
      <c r="F538" s="20" t="s">
        <v>866</v>
      </c>
      <c r="G538" s="18"/>
      <c r="H538" s="15">
        <v>14.33</v>
      </c>
      <c r="I538" s="18">
        <v>3.86</v>
      </c>
      <c r="J538" s="18">
        <v>10.47</v>
      </c>
      <c r="K538" s="18">
        <v>0</v>
      </c>
      <c r="L538" s="16">
        <f t="shared" si="8"/>
        <v>15291640</v>
      </c>
    </row>
    <row r="539" spans="1:12" ht="50.1" customHeight="1">
      <c r="A539" s="14" t="s">
        <v>681</v>
      </c>
      <c r="B539" s="14" t="s">
        <v>378</v>
      </c>
      <c r="C539" s="14" t="s">
        <v>378</v>
      </c>
      <c r="D539" s="17" t="s">
        <v>7</v>
      </c>
      <c r="E539" s="18">
        <v>704155</v>
      </c>
      <c r="F539" s="20" t="s">
        <v>867</v>
      </c>
      <c r="G539" s="18"/>
      <c r="H539" s="15">
        <v>14.33</v>
      </c>
      <c r="I539" s="18">
        <v>3.86</v>
      </c>
      <c r="J539" s="18">
        <v>10.47</v>
      </c>
      <c r="K539" s="18">
        <v>0</v>
      </c>
      <c r="L539" s="16">
        <f t="shared" si="8"/>
        <v>15291640</v>
      </c>
    </row>
    <row r="540" spans="1:12" ht="50.1" customHeight="1">
      <c r="A540" s="68" t="s">
        <v>681</v>
      </c>
      <c r="B540" s="68" t="s">
        <v>378</v>
      </c>
      <c r="C540" s="68" t="s">
        <v>378</v>
      </c>
      <c r="D540" s="71" t="s">
        <v>7</v>
      </c>
      <c r="E540" s="69">
        <v>704160</v>
      </c>
      <c r="F540" s="72" t="s">
        <v>868</v>
      </c>
      <c r="G540" s="69"/>
      <c r="H540" s="70">
        <v>14.33</v>
      </c>
      <c r="I540" s="69">
        <v>3.86</v>
      </c>
      <c r="J540" s="69">
        <v>10.47</v>
      </c>
      <c r="K540" s="69">
        <v>0</v>
      </c>
      <c r="L540" s="16">
        <f t="shared" si="8"/>
        <v>15291640</v>
      </c>
    </row>
    <row r="541" spans="1:12" ht="50.1" customHeight="1">
      <c r="A541" s="14" t="s">
        <v>681</v>
      </c>
      <c r="B541" s="14" t="s">
        <v>378</v>
      </c>
      <c r="C541" s="14" t="s">
        <v>378</v>
      </c>
      <c r="D541" s="17" t="s">
        <v>7</v>
      </c>
      <c r="E541" s="18">
        <v>704165</v>
      </c>
      <c r="F541" s="20" t="s">
        <v>869</v>
      </c>
      <c r="G541" s="18"/>
      <c r="H541" s="15">
        <v>14.33</v>
      </c>
      <c r="I541" s="18">
        <v>3.86</v>
      </c>
      <c r="J541" s="18">
        <v>10.47</v>
      </c>
      <c r="K541" s="18">
        <v>0</v>
      </c>
      <c r="L541" s="16">
        <f t="shared" si="8"/>
        <v>15291640</v>
      </c>
    </row>
    <row r="542" spans="1:12" ht="50.1" customHeight="1">
      <c r="A542" s="14" t="s">
        <v>681</v>
      </c>
      <c r="B542" s="14" t="s">
        <v>378</v>
      </c>
      <c r="C542" s="14" t="s">
        <v>378</v>
      </c>
      <c r="D542" s="17" t="s">
        <v>7</v>
      </c>
      <c r="E542" s="18">
        <v>704170</v>
      </c>
      <c r="F542" s="20" t="s">
        <v>870</v>
      </c>
      <c r="G542" s="18"/>
      <c r="H542" s="15">
        <v>14.33</v>
      </c>
      <c r="I542" s="18">
        <v>3.86</v>
      </c>
      <c r="J542" s="18">
        <v>10.47</v>
      </c>
      <c r="K542" s="18">
        <v>0</v>
      </c>
      <c r="L542" s="16">
        <f t="shared" si="8"/>
        <v>15291640</v>
      </c>
    </row>
    <row r="543" spans="1:12" ht="50.1" customHeight="1">
      <c r="A543" s="14" t="s">
        <v>681</v>
      </c>
      <c r="B543" s="14" t="s">
        <v>378</v>
      </c>
      <c r="C543" s="14" t="s">
        <v>378</v>
      </c>
      <c r="D543" s="17" t="s">
        <v>7</v>
      </c>
      <c r="E543" s="18">
        <v>704175</v>
      </c>
      <c r="F543" s="20" t="s">
        <v>871</v>
      </c>
      <c r="G543" s="18"/>
      <c r="H543" s="15">
        <v>14.33</v>
      </c>
      <c r="I543" s="18">
        <v>3.86</v>
      </c>
      <c r="J543" s="18">
        <v>10.47</v>
      </c>
      <c r="K543" s="18">
        <v>0</v>
      </c>
      <c r="L543" s="16">
        <f t="shared" si="8"/>
        <v>15291640</v>
      </c>
    </row>
    <row r="544" spans="1:12" ht="50.1" customHeight="1">
      <c r="A544" s="14" t="s">
        <v>681</v>
      </c>
      <c r="B544" s="14" t="s">
        <v>378</v>
      </c>
      <c r="C544" s="14" t="s">
        <v>378</v>
      </c>
      <c r="D544" s="17" t="s">
        <v>7</v>
      </c>
      <c r="E544" s="18">
        <v>704180</v>
      </c>
      <c r="F544" s="20" t="s">
        <v>872</v>
      </c>
      <c r="G544" s="18"/>
      <c r="H544" s="15">
        <v>14.33</v>
      </c>
      <c r="I544" s="18">
        <v>3.86</v>
      </c>
      <c r="J544" s="18">
        <v>10.47</v>
      </c>
      <c r="K544" s="18">
        <v>0</v>
      </c>
      <c r="L544" s="16">
        <f t="shared" si="8"/>
        <v>15291640</v>
      </c>
    </row>
    <row r="545" spans="1:12" ht="50.1" customHeight="1">
      <c r="A545" s="14" t="s">
        <v>681</v>
      </c>
      <c r="B545" s="14" t="s">
        <v>378</v>
      </c>
      <c r="C545" s="14" t="s">
        <v>378</v>
      </c>
      <c r="D545" s="17" t="s">
        <v>7</v>
      </c>
      <c r="E545" s="18">
        <v>704185</v>
      </c>
      <c r="F545" s="20" t="s">
        <v>873</v>
      </c>
      <c r="G545" s="18"/>
      <c r="H545" s="15">
        <v>14.33</v>
      </c>
      <c r="I545" s="18">
        <v>3.86</v>
      </c>
      <c r="J545" s="18">
        <v>10.47</v>
      </c>
      <c r="K545" s="18">
        <v>0</v>
      </c>
      <c r="L545" s="16">
        <f t="shared" si="8"/>
        <v>15291640</v>
      </c>
    </row>
    <row r="546" spans="1:12" ht="50.1" customHeight="1">
      <c r="A546" s="14" t="s">
        <v>681</v>
      </c>
      <c r="B546" s="14" t="s">
        <v>378</v>
      </c>
      <c r="C546" s="14" t="s">
        <v>378</v>
      </c>
      <c r="D546" s="17" t="s">
        <v>7</v>
      </c>
      <c r="E546" s="18">
        <v>704190</v>
      </c>
      <c r="F546" s="20" t="s">
        <v>874</v>
      </c>
      <c r="G546" s="18"/>
      <c r="H546" s="15">
        <v>14.33</v>
      </c>
      <c r="I546" s="18">
        <v>3.86</v>
      </c>
      <c r="J546" s="18">
        <v>10.47</v>
      </c>
      <c r="K546" s="18">
        <v>0</v>
      </c>
      <c r="L546" s="16">
        <f t="shared" si="8"/>
        <v>15291640</v>
      </c>
    </row>
    <row r="547" spans="1:12" ht="50.1" customHeight="1">
      <c r="A547" s="14" t="s">
        <v>681</v>
      </c>
      <c r="B547" s="14" t="s">
        <v>378</v>
      </c>
      <c r="C547" s="14" t="s">
        <v>378</v>
      </c>
      <c r="D547" s="17" t="s">
        <v>7</v>
      </c>
      <c r="E547" s="18">
        <v>704195</v>
      </c>
      <c r="F547" s="20" t="s">
        <v>875</v>
      </c>
      <c r="G547" s="18"/>
      <c r="H547" s="15">
        <v>14.33</v>
      </c>
      <c r="I547" s="18">
        <v>3.86</v>
      </c>
      <c r="J547" s="18">
        <v>10.47</v>
      </c>
      <c r="K547" s="18">
        <v>0</v>
      </c>
      <c r="L547" s="16">
        <f t="shared" si="8"/>
        <v>15291640</v>
      </c>
    </row>
    <row r="548" spans="1:12" ht="50.1" customHeight="1">
      <c r="A548" s="14" t="s">
        <v>681</v>
      </c>
      <c r="B548" s="14" t="s">
        <v>378</v>
      </c>
      <c r="C548" s="14" t="s">
        <v>378</v>
      </c>
      <c r="D548" s="17" t="s">
        <v>7</v>
      </c>
      <c r="E548" s="18">
        <v>704200</v>
      </c>
      <c r="F548" s="20" t="s">
        <v>876</v>
      </c>
      <c r="G548" s="18"/>
      <c r="H548" s="15">
        <v>11.1</v>
      </c>
      <c r="I548" s="18">
        <v>3.76</v>
      </c>
      <c r="J548" s="18">
        <v>7.34</v>
      </c>
      <c r="K548" s="18">
        <v>0</v>
      </c>
      <c r="L548" s="16">
        <f t="shared" si="8"/>
        <v>11133360</v>
      </c>
    </row>
    <row r="549" spans="1:12" ht="50.1" customHeight="1">
      <c r="A549" s="14" t="s">
        <v>681</v>
      </c>
      <c r="B549" s="14" t="s">
        <v>378</v>
      </c>
      <c r="C549" s="14" t="s">
        <v>378</v>
      </c>
      <c r="D549" s="17" t="s">
        <v>7</v>
      </c>
      <c r="E549" s="18">
        <v>704205</v>
      </c>
      <c r="F549" s="20" t="s">
        <v>877</v>
      </c>
      <c r="G549" s="18"/>
      <c r="H549" s="15">
        <v>8.85</v>
      </c>
      <c r="I549" s="18">
        <v>2.57</v>
      </c>
      <c r="J549" s="18">
        <v>6.28</v>
      </c>
      <c r="K549" s="18">
        <v>0</v>
      </c>
      <c r="L549" s="16">
        <f t="shared" si="8"/>
        <v>9271920</v>
      </c>
    </row>
    <row r="550" spans="1:12" ht="50.1" customHeight="1">
      <c r="A550" s="14" t="s">
        <v>681</v>
      </c>
      <c r="B550" s="14" t="s">
        <v>378</v>
      </c>
      <c r="C550" s="14" t="s">
        <v>378</v>
      </c>
      <c r="D550" s="17" t="s">
        <v>7</v>
      </c>
      <c r="E550" s="18">
        <v>704210</v>
      </c>
      <c r="F550" s="20" t="s">
        <v>878</v>
      </c>
      <c r="G550" s="18" t="s">
        <v>879</v>
      </c>
      <c r="H550" s="15">
        <v>14.760000000000002</v>
      </c>
      <c r="I550" s="18">
        <v>4.29</v>
      </c>
      <c r="J550" s="18">
        <v>10.47</v>
      </c>
      <c r="K550" s="18">
        <v>0</v>
      </c>
      <c r="L550" s="16">
        <f t="shared" si="8"/>
        <v>15460200</v>
      </c>
    </row>
    <row r="551" spans="1:12" ht="50.1" customHeight="1">
      <c r="A551" s="14" t="s">
        <v>681</v>
      </c>
      <c r="B551" s="14" t="s">
        <v>378</v>
      </c>
      <c r="C551" s="14" t="s">
        <v>378</v>
      </c>
      <c r="D551" s="17" t="s">
        <v>7</v>
      </c>
      <c r="E551" s="18">
        <v>704215</v>
      </c>
      <c r="F551" s="20" t="s">
        <v>880</v>
      </c>
      <c r="G551" s="18"/>
      <c r="H551" s="15">
        <v>14.760000000000002</v>
      </c>
      <c r="I551" s="18">
        <v>4.29</v>
      </c>
      <c r="J551" s="18">
        <v>10.47</v>
      </c>
      <c r="K551" s="18">
        <v>0</v>
      </c>
      <c r="L551" s="16">
        <f t="shared" si="8"/>
        <v>15460200</v>
      </c>
    </row>
    <row r="552" spans="1:12" ht="50.1" customHeight="1">
      <c r="A552" s="14" t="s">
        <v>681</v>
      </c>
      <c r="B552" s="14" t="s">
        <v>378</v>
      </c>
      <c r="C552" s="14" t="s">
        <v>378</v>
      </c>
      <c r="D552" s="17" t="s">
        <v>7</v>
      </c>
      <c r="E552" s="18">
        <v>704220</v>
      </c>
      <c r="F552" s="20" t="s">
        <v>881</v>
      </c>
      <c r="G552" s="18"/>
      <c r="H552" s="15">
        <v>14.11</v>
      </c>
      <c r="I552" s="18">
        <v>4.78</v>
      </c>
      <c r="J552" s="18">
        <v>9.33</v>
      </c>
      <c r="K552" s="18">
        <v>0</v>
      </c>
      <c r="L552" s="16">
        <f t="shared" si="8"/>
        <v>14152040</v>
      </c>
    </row>
    <row r="553" spans="1:12" ht="50.1" customHeight="1">
      <c r="A553" s="14" t="s">
        <v>681</v>
      </c>
      <c r="B553" s="14" t="s">
        <v>378</v>
      </c>
      <c r="C553" s="14" t="s">
        <v>378</v>
      </c>
      <c r="D553" s="17" t="s">
        <v>7</v>
      </c>
      <c r="E553" s="18">
        <v>704225</v>
      </c>
      <c r="F553" s="20" t="s">
        <v>882</v>
      </c>
      <c r="G553" s="18"/>
      <c r="H553" s="15">
        <v>14.11</v>
      </c>
      <c r="I553" s="18">
        <v>4.78</v>
      </c>
      <c r="J553" s="18">
        <v>9.33</v>
      </c>
      <c r="K553" s="18">
        <v>0</v>
      </c>
      <c r="L553" s="16">
        <f t="shared" si="8"/>
        <v>14152040</v>
      </c>
    </row>
    <row r="554" spans="1:12" ht="50.1" customHeight="1">
      <c r="A554" s="14" t="s">
        <v>681</v>
      </c>
      <c r="B554" s="14" t="s">
        <v>378</v>
      </c>
      <c r="C554" s="14" t="s">
        <v>378</v>
      </c>
      <c r="D554" s="17" t="s">
        <v>7</v>
      </c>
      <c r="E554" s="18">
        <v>704230</v>
      </c>
      <c r="F554" s="20" t="s">
        <v>883</v>
      </c>
      <c r="G554" s="18"/>
      <c r="H554" s="15">
        <v>14.11</v>
      </c>
      <c r="I554" s="18">
        <v>4.78</v>
      </c>
      <c r="J554" s="18">
        <v>9.33</v>
      </c>
      <c r="K554" s="18">
        <v>0</v>
      </c>
      <c r="L554" s="16">
        <f t="shared" si="8"/>
        <v>14152040</v>
      </c>
    </row>
    <row r="555" spans="1:12" ht="50.1" customHeight="1">
      <c r="A555" s="14" t="s">
        <v>681</v>
      </c>
      <c r="B555" s="14" t="s">
        <v>378</v>
      </c>
      <c r="C555" s="14" t="s">
        <v>378</v>
      </c>
      <c r="D555" s="17" t="s">
        <v>7</v>
      </c>
      <c r="E555" s="18">
        <v>704235</v>
      </c>
      <c r="F555" s="20" t="s">
        <v>884</v>
      </c>
      <c r="G555" s="18"/>
      <c r="H555" s="15">
        <v>14.11</v>
      </c>
      <c r="I555" s="18">
        <v>4.78</v>
      </c>
      <c r="J555" s="18">
        <v>9.33</v>
      </c>
      <c r="K555" s="18">
        <v>0</v>
      </c>
      <c r="L555" s="16">
        <f t="shared" si="8"/>
        <v>14152040</v>
      </c>
    </row>
    <row r="556" spans="1:12" ht="50.1" customHeight="1">
      <c r="A556" s="14" t="s">
        <v>681</v>
      </c>
      <c r="B556" s="14" t="s">
        <v>378</v>
      </c>
      <c r="C556" s="14" t="s">
        <v>378</v>
      </c>
      <c r="D556" s="17" t="s">
        <v>7</v>
      </c>
      <c r="E556" s="18">
        <v>704240</v>
      </c>
      <c r="F556" s="20" t="s">
        <v>885</v>
      </c>
      <c r="G556" s="18"/>
      <c r="H556" s="15">
        <v>14.11</v>
      </c>
      <c r="I556" s="18">
        <v>4.78</v>
      </c>
      <c r="J556" s="18">
        <v>9.33</v>
      </c>
      <c r="K556" s="18">
        <v>0</v>
      </c>
      <c r="L556" s="16">
        <f t="shared" si="8"/>
        <v>14152040</v>
      </c>
    </row>
    <row r="557" spans="1:12" ht="50.1" customHeight="1">
      <c r="A557" s="14" t="s">
        <v>681</v>
      </c>
      <c r="B557" s="14" t="s">
        <v>378</v>
      </c>
      <c r="C557" s="14" t="s">
        <v>378</v>
      </c>
      <c r="D557" s="17" t="s">
        <v>7</v>
      </c>
      <c r="E557" s="18">
        <v>704245</v>
      </c>
      <c r="F557" s="20" t="s">
        <v>886</v>
      </c>
      <c r="G557" s="18"/>
      <c r="H557" s="15">
        <v>14.11</v>
      </c>
      <c r="I557" s="18">
        <v>4.78</v>
      </c>
      <c r="J557" s="18">
        <v>9.33</v>
      </c>
      <c r="K557" s="18">
        <v>0</v>
      </c>
      <c r="L557" s="16">
        <f t="shared" si="8"/>
        <v>14152040</v>
      </c>
    </row>
    <row r="558" spans="1:12" ht="50.1" customHeight="1">
      <c r="A558" s="14" t="s">
        <v>681</v>
      </c>
      <c r="B558" s="14" t="s">
        <v>378</v>
      </c>
      <c r="C558" s="14" t="s">
        <v>378</v>
      </c>
      <c r="D558" s="17" t="s">
        <v>7</v>
      </c>
      <c r="E558" s="18">
        <v>704250</v>
      </c>
      <c r="F558" s="20" t="s">
        <v>887</v>
      </c>
      <c r="G558" s="18"/>
      <c r="H558" s="15">
        <v>14.11</v>
      </c>
      <c r="I558" s="18">
        <v>4.78</v>
      </c>
      <c r="J558" s="18">
        <v>9.33</v>
      </c>
      <c r="K558" s="18">
        <v>0</v>
      </c>
      <c r="L558" s="16">
        <f t="shared" si="8"/>
        <v>14152040</v>
      </c>
    </row>
    <row r="559" spans="1:12" ht="50.1" customHeight="1">
      <c r="A559" s="14" t="s">
        <v>681</v>
      </c>
      <c r="B559" s="14" t="s">
        <v>378</v>
      </c>
      <c r="C559" s="14" t="s">
        <v>378</v>
      </c>
      <c r="D559" s="17" t="s">
        <v>7</v>
      </c>
      <c r="E559" s="18">
        <v>704255</v>
      </c>
      <c r="F559" s="20" t="s">
        <v>888</v>
      </c>
      <c r="G559" s="18"/>
      <c r="H559" s="15">
        <v>14.33</v>
      </c>
      <c r="I559" s="18">
        <v>3.86</v>
      </c>
      <c r="J559" s="18">
        <v>10.47</v>
      </c>
      <c r="K559" s="18">
        <v>0</v>
      </c>
      <c r="L559" s="16">
        <f t="shared" si="8"/>
        <v>15291640</v>
      </c>
    </row>
    <row r="560" spans="1:12" ht="50.1" customHeight="1">
      <c r="A560" s="14" t="s">
        <v>681</v>
      </c>
      <c r="B560" s="14" t="s">
        <v>378</v>
      </c>
      <c r="C560" s="14" t="s">
        <v>378</v>
      </c>
      <c r="D560" s="17" t="s">
        <v>7</v>
      </c>
      <c r="E560" s="18">
        <v>704260</v>
      </c>
      <c r="F560" s="20" t="s">
        <v>889</v>
      </c>
      <c r="G560" s="18"/>
      <c r="H560" s="15">
        <v>14.11</v>
      </c>
      <c r="I560" s="18">
        <v>4.78</v>
      </c>
      <c r="J560" s="18">
        <v>9.33</v>
      </c>
      <c r="K560" s="18">
        <v>0</v>
      </c>
      <c r="L560" s="16">
        <f t="shared" si="8"/>
        <v>14152040</v>
      </c>
    </row>
    <row r="561" spans="1:12" ht="50.1" customHeight="1">
      <c r="A561" s="14" t="s">
        <v>681</v>
      </c>
      <c r="B561" s="14" t="s">
        <v>378</v>
      </c>
      <c r="C561" s="14" t="s">
        <v>378</v>
      </c>
      <c r="D561" s="17" t="s">
        <v>7</v>
      </c>
      <c r="E561" s="18">
        <v>704265</v>
      </c>
      <c r="F561" s="20" t="s">
        <v>890</v>
      </c>
      <c r="G561" s="18"/>
      <c r="H561" s="15">
        <v>14.850000000000001</v>
      </c>
      <c r="I561" s="18">
        <v>5.03</v>
      </c>
      <c r="J561" s="18">
        <v>9.82</v>
      </c>
      <c r="K561" s="18">
        <v>0</v>
      </c>
      <c r="L561" s="16">
        <f t="shared" si="8"/>
        <v>14894880</v>
      </c>
    </row>
    <row r="562" spans="1:12" ht="50.1" customHeight="1">
      <c r="A562" s="14" t="s">
        <v>681</v>
      </c>
      <c r="B562" s="14" t="s">
        <v>378</v>
      </c>
      <c r="C562" s="14" t="s">
        <v>378</v>
      </c>
      <c r="D562" s="17" t="s">
        <v>7</v>
      </c>
      <c r="E562" s="18">
        <v>704270</v>
      </c>
      <c r="F562" s="20" t="s">
        <v>891</v>
      </c>
      <c r="G562" s="18"/>
      <c r="H562" s="15">
        <v>14.25</v>
      </c>
      <c r="I562" s="18">
        <v>5.42</v>
      </c>
      <c r="J562" s="18">
        <v>8.83</v>
      </c>
      <c r="K562" s="18">
        <v>0</v>
      </c>
      <c r="L562" s="16">
        <f t="shared" si="8"/>
        <v>13744920</v>
      </c>
    </row>
    <row r="563" spans="1:12" ht="50.1" customHeight="1">
      <c r="A563" s="14" t="s">
        <v>681</v>
      </c>
      <c r="B563" s="14" t="s">
        <v>378</v>
      </c>
      <c r="C563" s="14" t="s">
        <v>378</v>
      </c>
      <c r="D563" s="17" t="s">
        <v>7</v>
      </c>
      <c r="E563" s="18">
        <v>704275</v>
      </c>
      <c r="F563" s="20" t="s">
        <v>892</v>
      </c>
      <c r="G563" s="18"/>
      <c r="H563" s="15">
        <v>14.25</v>
      </c>
      <c r="I563" s="18">
        <v>5.42</v>
      </c>
      <c r="J563" s="18">
        <v>8.83</v>
      </c>
      <c r="K563" s="18">
        <v>0</v>
      </c>
      <c r="L563" s="16">
        <f t="shared" si="8"/>
        <v>13744920</v>
      </c>
    </row>
    <row r="564" spans="1:12" ht="50.1" customHeight="1">
      <c r="A564" s="14" t="s">
        <v>681</v>
      </c>
      <c r="B564" s="14" t="s">
        <v>378</v>
      </c>
      <c r="C564" s="14" t="s">
        <v>378</v>
      </c>
      <c r="D564" s="17" t="s">
        <v>7</v>
      </c>
      <c r="E564" s="18">
        <v>704280</v>
      </c>
      <c r="F564" s="20" t="s">
        <v>893</v>
      </c>
      <c r="G564" s="18"/>
      <c r="H564" s="15">
        <v>14.25</v>
      </c>
      <c r="I564" s="18">
        <v>5.42</v>
      </c>
      <c r="J564" s="18">
        <v>8.83</v>
      </c>
      <c r="K564" s="18">
        <v>0</v>
      </c>
      <c r="L564" s="16">
        <f t="shared" si="8"/>
        <v>13744920</v>
      </c>
    </row>
    <row r="565" spans="1:12" ht="50.1" customHeight="1">
      <c r="A565" s="14" t="s">
        <v>681</v>
      </c>
      <c r="B565" s="14" t="s">
        <v>378</v>
      </c>
      <c r="C565" s="14" t="s">
        <v>378</v>
      </c>
      <c r="D565" s="17" t="s">
        <v>7</v>
      </c>
      <c r="E565" s="18">
        <v>704285</v>
      </c>
      <c r="F565" s="20" t="s">
        <v>894</v>
      </c>
      <c r="G565" s="18"/>
      <c r="H565" s="15">
        <v>14.25</v>
      </c>
      <c r="I565" s="18">
        <v>5.42</v>
      </c>
      <c r="J565" s="18">
        <v>8.83</v>
      </c>
      <c r="K565" s="18">
        <v>0</v>
      </c>
      <c r="L565" s="16">
        <f t="shared" si="8"/>
        <v>13744920</v>
      </c>
    </row>
    <row r="566" spans="1:12" ht="50.1" customHeight="1">
      <c r="A566" s="14" t="s">
        <v>681</v>
      </c>
      <c r="B566" s="14" t="s">
        <v>378</v>
      </c>
      <c r="C566" s="14" t="s">
        <v>378</v>
      </c>
      <c r="D566" s="17" t="s">
        <v>7</v>
      </c>
      <c r="E566" s="18">
        <v>704290</v>
      </c>
      <c r="F566" s="20" t="s">
        <v>895</v>
      </c>
      <c r="G566" s="18"/>
      <c r="H566" s="15">
        <v>14.25</v>
      </c>
      <c r="I566" s="18">
        <v>5.42</v>
      </c>
      <c r="J566" s="18">
        <v>8.83</v>
      </c>
      <c r="K566" s="18">
        <v>0</v>
      </c>
      <c r="L566" s="16">
        <f t="shared" si="8"/>
        <v>13744920</v>
      </c>
    </row>
    <row r="567" spans="1:12" ht="50.1" customHeight="1">
      <c r="A567" s="14" t="s">
        <v>681</v>
      </c>
      <c r="B567" s="14" t="s">
        <v>378</v>
      </c>
      <c r="C567" s="14" t="s">
        <v>378</v>
      </c>
      <c r="D567" s="17" t="s">
        <v>7</v>
      </c>
      <c r="E567" s="18">
        <v>704295</v>
      </c>
      <c r="F567" s="20" t="s">
        <v>896</v>
      </c>
      <c r="G567" s="18"/>
      <c r="H567" s="15">
        <v>14.25</v>
      </c>
      <c r="I567" s="18">
        <v>5.42</v>
      </c>
      <c r="J567" s="18">
        <v>8.83</v>
      </c>
      <c r="K567" s="18">
        <v>0</v>
      </c>
      <c r="L567" s="16">
        <f t="shared" si="8"/>
        <v>13744920</v>
      </c>
    </row>
    <row r="568" spans="1:12" ht="50.1" customHeight="1">
      <c r="A568" s="14" t="s">
        <v>681</v>
      </c>
      <c r="B568" s="14" t="s">
        <v>378</v>
      </c>
      <c r="C568" s="14" t="s">
        <v>378</v>
      </c>
      <c r="D568" s="17" t="s">
        <v>7</v>
      </c>
      <c r="E568" s="18">
        <v>704300</v>
      </c>
      <c r="F568" s="20" t="s">
        <v>897</v>
      </c>
      <c r="G568" s="18"/>
      <c r="H568" s="15">
        <v>14.25</v>
      </c>
      <c r="I568" s="18">
        <v>5.42</v>
      </c>
      <c r="J568" s="18">
        <v>8.83</v>
      </c>
      <c r="K568" s="18">
        <v>0</v>
      </c>
      <c r="L568" s="16">
        <f t="shared" si="8"/>
        <v>13744920</v>
      </c>
    </row>
    <row r="569" spans="1:12" ht="50.1" customHeight="1">
      <c r="A569" s="14" t="s">
        <v>681</v>
      </c>
      <c r="B569" s="14" t="s">
        <v>378</v>
      </c>
      <c r="C569" s="14" t="s">
        <v>378</v>
      </c>
      <c r="D569" s="17" t="s">
        <v>7</v>
      </c>
      <c r="E569" s="18">
        <v>704305</v>
      </c>
      <c r="F569" s="20" t="s">
        <v>898</v>
      </c>
      <c r="G569" s="18"/>
      <c r="H569" s="15">
        <v>14.25</v>
      </c>
      <c r="I569" s="18">
        <v>5.42</v>
      </c>
      <c r="J569" s="18">
        <v>8.83</v>
      </c>
      <c r="K569" s="18">
        <v>0</v>
      </c>
      <c r="L569" s="16">
        <f t="shared" si="8"/>
        <v>13744920</v>
      </c>
    </row>
    <row r="570" spans="1:12" ht="50.1" customHeight="1">
      <c r="A570" s="14" t="s">
        <v>681</v>
      </c>
      <c r="B570" s="14" t="s">
        <v>378</v>
      </c>
      <c r="C570" s="14" t="s">
        <v>378</v>
      </c>
      <c r="D570" s="18" t="s">
        <v>68</v>
      </c>
      <c r="E570" s="18">
        <v>704310</v>
      </c>
      <c r="F570" s="18" t="s">
        <v>899</v>
      </c>
      <c r="G570" s="18"/>
      <c r="H570" s="15">
        <v>30</v>
      </c>
      <c r="I570" s="18">
        <v>8</v>
      </c>
      <c r="J570" s="18">
        <v>22</v>
      </c>
      <c r="K570" s="18">
        <v>0</v>
      </c>
      <c r="L570" s="16">
        <f t="shared" si="8"/>
        <v>32088000</v>
      </c>
    </row>
    <row r="571" spans="1:12" ht="50.1" customHeight="1">
      <c r="A571" s="14" t="s">
        <v>681</v>
      </c>
      <c r="B571" s="14" t="s">
        <v>378</v>
      </c>
      <c r="C571" s="14" t="s">
        <v>378</v>
      </c>
      <c r="D571" s="18" t="s">
        <v>68</v>
      </c>
      <c r="E571" s="18">
        <v>704312</v>
      </c>
      <c r="F571" s="18" t="s">
        <v>900</v>
      </c>
      <c r="G571" s="18"/>
      <c r="H571" s="15">
        <v>15</v>
      </c>
      <c r="I571" s="18">
        <v>4</v>
      </c>
      <c r="J571" s="18">
        <v>11</v>
      </c>
      <c r="K571" s="18">
        <v>0</v>
      </c>
      <c r="L571" s="16">
        <f t="shared" si="8"/>
        <v>16044000</v>
      </c>
    </row>
    <row r="572" spans="1:12" ht="50.1" customHeight="1">
      <c r="A572" s="14" t="s">
        <v>681</v>
      </c>
      <c r="B572" s="14" t="s">
        <v>378</v>
      </c>
      <c r="C572" s="14" t="s">
        <v>378</v>
      </c>
      <c r="D572" s="18" t="s">
        <v>68</v>
      </c>
      <c r="E572" s="18">
        <v>704314</v>
      </c>
      <c r="F572" s="18" t="s">
        <v>901</v>
      </c>
      <c r="G572" s="18"/>
      <c r="H572" s="15">
        <v>30</v>
      </c>
      <c r="I572" s="18">
        <v>8</v>
      </c>
      <c r="J572" s="18">
        <v>22</v>
      </c>
      <c r="K572" s="18">
        <v>0</v>
      </c>
      <c r="L572" s="16">
        <f t="shared" si="8"/>
        <v>32088000</v>
      </c>
    </row>
    <row r="573" spans="1:12" ht="50.1" customHeight="1">
      <c r="A573" s="14" t="s">
        <v>681</v>
      </c>
      <c r="B573" s="14" t="s">
        <v>378</v>
      </c>
      <c r="C573" s="14" t="s">
        <v>378</v>
      </c>
      <c r="D573" s="18" t="s">
        <v>68</v>
      </c>
      <c r="E573" s="18">
        <v>704316</v>
      </c>
      <c r="F573" s="18" t="s">
        <v>902</v>
      </c>
      <c r="G573" s="18"/>
      <c r="H573" s="15">
        <v>21</v>
      </c>
      <c r="I573" s="18">
        <v>4.5</v>
      </c>
      <c r="J573" s="18">
        <v>16.5</v>
      </c>
      <c r="K573" s="18">
        <v>0</v>
      </c>
      <c r="L573" s="16">
        <f t="shared" si="8"/>
        <v>23478000</v>
      </c>
    </row>
    <row r="574" spans="1:12" ht="50.1" customHeight="1">
      <c r="A574" s="14" t="s">
        <v>681</v>
      </c>
      <c r="B574" s="14" t="s">
        <v>378</v>
      </c>
      <c r="C574" s="14" t="s">
        <v>378</v>
      </c>
      <c r="D574" s="18" t="s">
        <v>68</v>
      </c>
      <c r="E574" s="18">
        <v>704318</v>
      </c>
      <c r="F574" s="18" t="s">
        <v>903</v>
      </c>
      <c r="G574" s="18"/>
      <c r="H574" s="15">
        <v>25</v>
      </c>
      <c r="I574" s="18">
        <v>5</v>
      </c>
      <c r="J574" s="18">
        <v>20</v>
      </c>
      <c r="K574" s="18">
        <v>0</v>
      </c>
      <c r="L574" s="16">
        <f t="shared" si="8"/>
        <v>28280000</v>
      </c>
    </row>
    <row r="575" spans="1:12" ht="50.1" customHeight="1">
      <c r="A575" s="14" t="s">
        <v>681</v>
      </c>
      <c r="B575" s="14" t="s">
        <v>378</v>
      </c>
      <c r="C575" s="14" t="s">
        <v>378</v>
      </c>
      <c r="D575" s="18" t="s">
        <v>68</v>
      </c>
      <c r="E575" s="18">
        <v>704320</v>
      </c>
      <c r="F575" s="18" t="s">
        <v>904</v>
      </c>
      <c r="G575" s="18"/>
      <c r="H575" s="15">
        <v>15</v>
      </c>
      <c r="I575" s="18">
        <v>4</v>
      </c>
      <c r="J575" s="18">
        <v>11</v>
      </c>
      <c r="K575" s="18">
        <v>0</v>
      </c>
      <c r="L575" s="16">
        <f t="shared" si="8"/>
        <v>16044000</v>
      </c>
    </row>
    <row r="576" spans="1:12" ht="50.1" customHeight="1">
      <c r="A576" s="14" t="s">
        <v>681</v>
      </c>
      <c r="B576" s="14" t="s">
        <v>378</v>
      </c>
      <c r="C576" s="14" t="s">
        <v>378</v>
      </c>
      <c r="D576" s="18" t="s">
        <v>68</v>
      </c>
      <c r="E576" s="18">
        <v>704322</v>
      </c>
      <c r="F576" s="18" t="s">
        <v>905</v>
      </c>
      <c r="G576" s="18"/>
      <c r="H576" s="15">
        <v>30</v>
      </c>
      <c r="I576" s="18">
        <v>8</v>
      </c>
      <c r="J576" s="18">
        <v>22</v>
      </c>
      <c r="K576" s="18">
        <v>0</v>
      </c>
      <c r="L576" s="16">
        <f t="shared" si="8"/>
        <v>32088000</v>
      </c>
    </row>
    <row r="577" spans="1:12" ht="50.1" customHeight="1">
      <c r="A577" s="14" t="s">
        <v>681</v>
      </c>
      <c r="B577" s="14" t="s">
        <v>378</v>
      </c>
      <c r="C577" s="14" t="s">
        <v>378</v>
      </c>
      <c r="D577" s="17" t="s">
        <v>7</v>
      </c>
      <c r="E577" s="18">
        <v>704350</v>
      </c>
      <c r="F577" s="18" t="s">
        <v>906</v>
      </c>
      <c r="G577" s="18"/>
      <c r="H577" s="15"/>
      <c r="I577" s="18">
        <v>0</v>
      </c>
      <c r="J577" s="19"/>
      <c r="K577" s="18">
        <v>0</v>
      </c>
      <c r="L577" s="16">
        <f t="shared" si="8"/>
        <v>0</v>
      </c>
    </row>
    <row r="578" spans="1:12" ht="50.1" customHeight="1">
      <c r="A578" s="14" t="s">
        <v>681</v>
      </c>
      <c r="B578" s="14" t="s">
        <v>379</v>
      </c>
      <c r="C578" s="14" t="s">
        <v>379</v>
      </c>
      <c r="D578" s="17" t="s">
        <v>7</v>
      </c>
      <c r="E578" s="18">
        <v>704600</v>
      </c>
      <c r="F578" s="18" t="s">
        <v>380</v>
      </c>
      <c r="G578" s="18"/>
      <c r="H578" s="15">
        <v>2.5</v>
      </c>
      <c r="I578" s="18">
        <v>1.1599999999999999</v>
      </c>
      <c r="J578" s="18">
        <v>1.34</v>
      </c>
      <c r="K578" s="18">
        <v>0</v>
      </c>
      <c r="L578" s="16">
        <f t="shared" si="8"/>
        <v>2218160</v>
      </c>
    </row>
    <row r="579" spans="1:12" ht="50.1" customHeight="1">
      <c r="A579" s="14" t="s">
        <v>681</v>
      </c>
      <c r="B579" s="14" t="s">
        <v>379</v>
      </c>
      <c r="C579" s="14" t="s">
        <v>379</v>
      </c>
      <c r="D579" s="17" t="s">
        <v>7</v>
      </c>
      <c r="E579" s="18">
        <v>704605</v>
      </c>
      <c r="F579" s="18" t="s">
        <v>381</v>
      </c>
      <c r="G579" s="18"/>
      <c r="H579" s="15">
        <v>6</v>
      </c>
      <c r="I579" s="17">
        <v>3</v>
      </c>
      <c r="J579" s="17">
        <v>3</v>
      </c>
      <c r="K579" s="18">
        <v>0</v>
      </c>
      <c r="L579" s="16">
        <f t="shared" ref="L579:L642" si="9">(I579*392000)+(J579*1316000)</f>
        <v>5124000</v>
      </c>
    </row>
    <row r="580" spans="1:12" ht="50.1" customHeight="1">
      <c r="A580" s="14" t="s">
        <v>681</v>
      </c>
      <c r="B580" s="14" t="s">
        <v>379</v>
      </c>
      <c r="C580" s="14" t="s">
        <v>379</v>
      </c>
      <c r="D580" s="17" t="s">
        <v>7</v>
      </c>
      <c r="E580" s="18">
        <v>704610</v>
      </c>
      <c r="F580" s="18" t="s">
        <v>382</v>
      </c>
      <c r="G580" s="18"/>
      <c r="H580" s="15">
        <v>16</v>
      </c>
      <c r="I580" s="17">
        <v>7</v>
      </c>
      <c r="J580" s="17">
        <v>9</v>
      </c>
      <c r="K580" s="18">
        <v>0</v>
      </c>
      <c r="L580" s="16">
        <f t="shared" si="9"/>
        <v>14588000</v>
      </c>
    </row>
    <row r="581" spans="1:12" ht="50.1" customHeight="1">
      <c r="A581" s="14" t="s">
        <v>681</v>
      </c>
      <c r="B581" s="14" t="s">
        <v>379</v>
      </c>
      <c r="C581" s="14" t="s">
        <v>379</v>
      </c>
      <c r="D581" s="17" t="s">
        <v>7</v>
      </c>
      <c r="E581" s="18">
        <v>704615</v>
      </c>
      <c r="F581" s="18" t="s">
        <v>907</v>
      </c>
      <c r="G581" s="18"/>
      <c r="H581" s="15">
        <v>13</v>
      </c>
      <c r="I581" s="17">
        <v>8</v>
      </c>
      <c r="J581" s="17">
        <v>5</v>
      </c>
      <c r="K581" s="18">
        <v>0</v>
      </c>
      <c r="L581" s="16">
        <f t="shared" si="9"/>
        <v>9716000</v>
      </c>
    </row>
    <row r="582" spans="1:12" ht="50.1" customHeight="1">
      <c r="A582" s="14" t="s">
        <v>681</v>
      </c>
      <c r="B582" s="14" t="s">
        <v>379</v>
      </c>
      <c r="C582" s="14" t="s">
        <v>379</v>
      </c>
      <c r="D582" s="17" t="s">
        <v>7</v>
      </c>
      <c r="E582" s="18">
        <v>704620</v>
      </c>
      <c r="F582" s="18" t="s">
        <v>908</v>
      </c>
      <c r="G582" s="18"/>
      <c r="H582" s="15">
        <v>16</v>
      </c>
      <c r="I582" s="17">
        <v>10</v>
      </c>
      <c r="J582" s="17">
        <v>6</v>
      </c>
      <c r="K582" s="18">
        <v>0</v>
      </c>
      <c r="L582" s="16">
        <f t="shared" si="9"/>
        <v>11816000</v>
      </c>
    </row>
    <row r="583" spans="1:12" ht="50.1" customHeight="1">
      <c r="A583" s="14" t="s">
        <v>681</v>
      </c>
      <c r="B583" s="14" t="s">
        <v>379</v>
      </c>
      <c r="C583" s="14" t="s">
        <v>379</v>
      </c>
      <c r="D583" s="17" t="s">
        <v>7</v>
      </c>
      <c r="E583" s="18">
        <v>704625</v>
      </c>
      <c r="F583" s="18" t="s">
        <v>909</v>
      </c>
      <c r="G583" s="18"/>
      <c r="H583" s="15">
        <v>18</v>
      </c>
      <c r="I583" s="17">
        <v>11</v>
      </c>
      <c r="J583" s="17">
        <v>7</v>
      </c>
      <c r="K583" s="18">
        <v>0</v>
      </c>
      <c r="L583" s="16">
        <f t="shared" si="9"/>
        <v>13524000</v>
      </c>
    </row>
    <row r="584" spans="1:12" ht="50.1" customHeight="1">
      <c r="A584" s="14" t="s">
        <v>681</v>
      </c>
      <c r="B584" s="14" t="s">
        <v>379</v>
      </c>
      <c r="C584" s="14" t="s">
        <v>379</v>
      </c>
      <c r="D584" s="17" t="s">
        <v>7</v>
      </c>
      <c r="E584" s="18">
        <v>704630</v>
      </c>
      <c r="F584" s="18" t="s">
        <v>910</v>
      </c>
      <c r="G584" s="18"/>
      <c r="H584" s="15">
        <v>20</v>
      </c>
      <c r="I584" s="17">
        <v>12</v>
      </c>
      <c r="J584" s="17">
        <v>8</v>
      </c>
      <c r="K584" s="18">
        <v>0</v>
      </c>
      <c r="L584" s="16">
        <f t="shared" si="9"/>
        <v>15232000</v>
      </c>
    </row>
    <row r="585" spans="1:12" ht="50.1" customHeight="1">
      <c r="A585" s="14" t="s">
        <v>681</v>
      </c>
      <c r="B585" s="14" t="s">
        <v>379</v>
      </c>
      <c r="C585" s="14" t="s">
        <v>379</v>
      </c>
      <c r="D585" s="17" t="s">
        <v>7</v>
      </c>
      <c r="E585" s="18">
        <v>704635</v>
      </c>
      <c r="F585" s="18" t="s">
        <v>911</v>
      </c>
      <c r="G585" s="18"/>
      <c r="H585" s="15">
        <v>22.5</v>
      </c>
      <c r="I585" s="18">
        <v>13</v>
      </c>
      <c r="J585" s="18">
        <v>9.5</v>
      </c>
      <c r="K585" s="18">
        <v>0</v>
      </c>
      <c r="L585" s="16">
        <f t="shared" si="9"/>
        <v>17598000</v>
      </c>
    </row>
    <row r="586" spans="1:12" ht="50.1" customHeight="1">
      <c r="A586" s="14" t="s">
        <v>681</v>
      </c>
      <c r="B586" s="14" t="s">
        <v>379</v>
      </c>
      <c r="C586" s="14" t="s">
        <v>379</v>
      </c>
      <c r="D586" s="17" t="s">
        <v>7</v>
      </c>
      <c r="E586" s="18">
        <v>704640</v>
      </c>
      <c r="F586" s="18" t="s">
        <v>912</v>
      </c>
      <c r="G586" s="18" t="s">
        <v>913</v>
      </c>
      <c r="H586" s="15">
        <v>24.5</v>
      </c>
      <c r="I586" s="18">
        <v>13.5</v>
      </c>
      <c r="J586" s="18">
        <v>11</v>
      </c>
      <c r="K586" s="18">
        <v>0</v>
      </c>
      <c r="L586" s="16">
        <f t="shared" si="9"/>
        <v>19768000</v>
      </c>
    </row>
    <row r="587" spans="1:12" ht="50.1" customHeight="1">
      <c r="A587" s="14" t="s">
        <v>681</v>
      </c>
      <c r="B587" s="14" t="s">
        <v>379</v>
      </c>
      <c r="C587" s="14" t="s">
        <v>379</v>
      </c>
      <c r="D587" s="17" t="s">
        <v>7</v>
      </c>
      <c r="E587" s="18">
        <v>704645</v>
      </c>
      <c r="F587" s="18" t="s">
        <v>914</v>
      </c>
      <c r="G587" s="18"/>
      <c r="H587" s="15">
        <v>32</v>
      </c>
      <c r="I587" s="18">
        <v>19</v>
      </c>
      <c r="J587" s="18">
        <v>13</v>
      </c>
      <c r="K587" s="18">
        <v>0</v>
      </c>
      <c r="L587" s="16">
        <f t="shared" si="9"/>
        <v>24556000</v>
      </c>
    </row>
    <row r="588" spans="1:12" ht="50.1" customHeight="1">
      <c r="A588" s="14" t="s">
        <v>681</v>
      </c>
      <c r="B588" s="14" t="s">
        <v>379</v>
      </c>
      <c r="C588" s="14" t="s">
        <v>379</v>
      </c>
      <c r="D588" s="17" t="s">
        <v>7</v>
      </c>
      <c r="E588" s="18">
        <v>704650</v>
      </c>
      <c r="F588" s="18" t="s">
        <v>915</v>
      </c>
      <c r="G588" s="18"/>
      <c r="H588" s="15">
        <v>42</v>
      </c>
      <c r="I588" s="18">
        <v>23</v>
      </c>
      <c r="J588" s="18">
        <v>19</v>
      </c>
      <c r="K588" s="18">
        <v>0</v>
      </c>
      <c r="L588" s="16">
        <f t="shared" si="9"/>
        <v>34020000</v>
      </c>
    </row>
    <row r="589" spans="1:12" ht="50.1" customHeight="1">
      <c r="A589" s="14" t="s">
        <v>681</v>
      </c>
      <c r="B589" s="14" t="s">
        <v>379</v>
      </c>
      <c r="C589" s="14" t="s">
        <v>379</v>
      </c>
      <c r="D589" s="17" t="s">
        <v>7</v>
      </c>
      <c r="E589" s="18">
        <v>704655</v>
      </c>
      <c r="F589" s="18" t="s">
        <v>916</v>
      </c>
      <c r="G589" s="18"/>
      <c r="H589" s="15">
        <v>50</v>
      </c>
      <c r="I589" s="18">
        <v>26</v>
      </c>
      <c r="J589" s="18">
        <v>24</v>
      </c>
      <c r="K589" s="18">
        <v>0</v>
      </c>
      <c r="L589" s="16">
        <f t="shared" si="9"/>
        <v>41776000</v>
      </c>
    </row>
    <row r="590" spans="1:12" ht="50.1" customHeight="1">
      <c r="A590" s="14" t="s">
        <v>681</v>
      </c>
      <c r="B590" s="14" t="s">
        <v>379</v>
      </c>
      <c r="C590" s="14" t="s">
        <v>379</v>
      </c>
      <c r="D590" s="17" t="s">
        <v>7</v>
      </c>
      <c r="E590" s="18">
        <v>704660</v>
      </c>
      <c r="F590" s="18" t="s">
        <v>917</v>
      </c>
      <c r="G590" s="18" t="s">
        <v>913</v>
      </c>
      <c r="H590" s="15">
        <v>61</v>
      </c>
      <c r="I590" s="18">
        <v>23</v>
      </c>
      <c r="J590" s="18">
        <v>38</v>
      </c>
      <c r="K590" s="18">
        <v>0</v>
      </c>
      <c r="L590" s="16">
        <f t="shared" si="9"/>
        <v>59024000</v>
      </c>
    </row>
    <row r="591" spans="1:12" ht="50.1" customHeight="1">
      <c r="A591" s="14" t="s">
        <v>681</v>
      </c>
      <c r="B591" s="14" t="s">
        <v>379</v>
      </c>
      <c r="C591" s="14" t="s">
        <v>379</v>
      </c>
      <c r="D591" s="17" t="s">
        <v>7</v>
      </c>
      <c r="E591" s="18">
        <v>704665</v>
      </c>
      <c r="F591" s="18" t="s">
        <v>918</v>
      </c>
      <c r="G591" s="18"/>
      <c r="H591" s="15">
        <v>42</v>
      </c>
      <c r="I591" s="17">
        <v>16</v>
      </c>
      <c r="J591" s="17">
        <v>26</v>
      </c>
      <c r="K591" s="18">
        <v>0</v>
      </c>
      <c r="L591" s="16">
        <f t="shared" si="9"/>
        <v>40488000</v>
      </c>
    </row>
    <row r="592" spans="1:12" ht="50.1" customHeight="1">
      <c r="A592" s="14" t="s">
        <v>681</v>
      </c>
      <c r="B592" s="14" t="s">
        <v>379</v>
      </c>
      <c r="C592" s="14" t="s">
        <v>379</v>
      </c>
      <c r="D592" s="17" t="s">
        <v>7</v>
      </c>
      <c r="E592" s="18">
        <v>704670</v>
      </c>
      <c r="F592" s="18" t="s">
        <v>919</v>
      </c>
      <c r="G592" s="18"/>
      <c r="H592" s="15">
        <v>50</v>
      </c>
      <c r="I592" s="17">
        <v>24</v>
      </c>
      <c r="J592" s="17">
        <v>26</v>
      </c>
      <c r="K592" s="18">
        <v>0</v>
      </c>
      <c r="L592" s="16">
        <f t="shared" si="9"/>
        <v>43624000</v>
      </c>
    </row>
    <row r="593" spans="1:12" ht="50.1" customHeight="1">
      <c r="A593" s="68" t="s">
        <v>681</v>
      </c>
      <c r="B593" s="68" t="s">
        <v>379</v>
      </c>
      <c r="C593" s="68" t="s">
        <v>379</v>
      </c>
      <c r="D593" s="71" t="s">
        <v>7</v>
      </c>
      <c r="E593" s="69">
        <v>704675</v>
      </c>
      <c r="F593" s="69" t="s">
        <v>920</v>
      </c>
      <c r="G593" s="69"/>
      <c r="H593" s="70">
        <v>50</v>
      </c>
      <c r="I593" s="71">
        <v>24</v>
      </c>
      <c r="J593" s="71">
        <v>26</v>
      </c>
      <c r="K593" s="69">
        <v>0</v>
      </c>
      <c r="L593" s="16">
        <f t="shared" si="9"/>
        <v>43624000</v>
      </c>
    </row>
    <row r="594" spans="1:12" ht="50.1" customHeight="1">
      <c r="A594" s="14" t="s">
        <v>681</v>
      </c>
      <c r="B594" s="14" t="s">
        <v>379</v>
      </c>
      <c r="C594" s="14" t="s">
        <v>379</v>
      </c>
      <c r="D594" s="17" t="s">
        <v>7</v>
      </c>
      <c r="E594" s="18">
        <v>704680</v>
      </c>
      <c r="F594" s="18" t="s">
        <v>383</v>
      </c>
      <c r="G594" s="18"/>
      <c r="H594" s="15">
        <v>50</v>
      </c>
      <c r="I594" s="17">
        <v>24</v>
      </c>
      <c r="J594" s="17">
        <v>26</v>
      </c>
      <c r="K594" s="18">
        <v>0</v>
      </c>
      <c r="L594" s="16">
        <f t="shared" si="9"/>
        <v>43624000</v>
      </c>
    </row>
    <row r="595" spans="1:12" ht="50.1" customHeight="1">
      <c r="A595" s="14" t="s">
        <v>681</v>
      </c>
      <c r="B595" s="14" t="s">
        <v>379</v>
      </c>
      <c r="C595" s="14" t="s">
        <v>379</v>
      </c>
      <c r="D595" s="17" t="s">
        <v>7</v>
      </c>
      <c r="E595" s="18">
        <v>704685</v>
      </c>
      <c r="F595" s="26" t="s">
        <v>921</v>
      </c>
      <c r="G595" s="18"/>
      <c r="H595" s="15">
        <v>39.86</v>
      </c>
      <c r="I595" s="18">
        <v>13.95</v>
      </c>
      <c r="J595" s="18">
        <v>25.91</v>
      </c>
      <c r="K595" s="18">
        <v>0</v>
      </c>
      <c r="L595" s="16">
        <f t="shared" si="9"/>
        <v>39565960</v>
      </c>
    </row>
    <row r="596" spans="1:12" ht="50.1" customHeight="1">
      <c r="A596" s="14" t="s">
        <v>681</v>
      </c>
      <c r="B596" s="14" t="s">
        <v>379</v>
      </c>
      <c r="C596" s="14" t="s">
        <v>379</v>
      </c>
      <c r="D596" s="17" t="s">
        <v>7</v>
      </c>
      <c r="E596" s="18">
        <v>704690</v>
      </c>
      <c r="F596" s="18" t="s">
        <v>384</v>
      </c>
      <c r="G596" s="18"/>
      <c r="H596" s="15">
        <v>35</v>
      </c>
      <c r="I596" s="17">
        <v>16</v>
      </c>
      <c r="J596" s="17">
        <v>19</v>
      </c>
      <c r="K596" s="18">
        <v>0</v>
      </c>
      <c r="L596" s="16">
        <f t="shared" si="9"/>
        <v>31276000</v>
      </c>
    </row>
    <row r="597" spans="1:12" ht="50.1" customHeight="1">
      <c r="A597" s="14" t="s">
        <v>681</v>
      </c>
      <c r="B597" s="14" t="s">
        <v>379</v>
      </c>
      <c r="C597" s="14" t="s">
        <v>379</v>
      </c>
      <c r="D597" s="17" t="s">
        <v>7</v>
      </c>
      <c r="E597" s="18">
        <v>704695</v>
      </c>
      <c r="F597" s="18" t="s">
        <v>922</v>
      </c>
      <c r="G597" s="18"/>
      <c r="H597" s="15">
        <v>28.84</v>
      </c>
      <c r="I597" s="18">
        <v>10.09</v>
      </c>
      <c r="J597" s="18">
        <v>18.75</v>
      </c>
      <c r="K597" s="18">
        <v>0</v>
      </c>
      <c r="L597" s="16">
        <f t="shared" si="9"/>
        <v>28630280</v>
      </c>
    </row>
    <row r="598" spans="1:12" ht="50.1" customHeight="1">
      <c r="A598" s="14" t="s">
        <v>681</v>
      </c>
      <c r="B598" s="14" t="s">
        <v>379</v>
      </c>
      <c r="C598" s="14" t="s">
        <v>379</v>
      </c>
      <c r="D598" s="17" t="s">
        <v>7</v>
      </c>
      <c r="E598" s="18">
        <v>704700</v>
      </c>
      <c r="F598" s="18" t="s">
        <v>385</v>
      </c>
      <c r="G598" s="18"/>
      <c r="H598" s="15">
        <v>50.129999999999995</v>
      </c>
      <c r="I598" s="18">
        <v>20.64</v>
      </c>
      <c r="J598" s="18">
        <v>29.49</v>
      </c>
      <c r="K598" s="18">
        <v>0</v>
      </c>
      <c r="L598" s="16">
        <f t="shared" si="9"/>
        <v>46899720</v>
      </c>
    </row>
    <row r="599" spans="1:12" ht="50.1" customHeight="1">
      <c r="A599" s="14" t="s">
        <v>681</v>
      </c>
      <c r="B599" s="14" t="s">
        <v>379</v>
      </c>
      <c r="C599" s="14" t="s">
        <v>379</v>
      </c>
      <c r="D599" s="17" t="s">
        <v>7</v>
      </c>
      <c r="E599" s="18">
        <v>704705</v>
      </c>
      <c r="F599" s="18" t="s">
        <v>386</v>
      </c>
      <c r="G599" s="18"/>
      <c r="H599" s="15">
        <v>44.4</v>
      </c>
      <c r="I599" s="18">
        <v>16.52</v>
      </c>
      <c r="J599" s="18">
        <v>27.88</v>
      </c>
      <c r="K599" s="18">
        <v>0</v>
      </c>
      <c r="L599" s="16">
        <f t="shared" si="9"/>
        <v>43165920</v>
      </c>
    </row>
    <row r="600" spans="1:12" ht="50.1" customHeight="1">
      <c r="A600" s="14" t="s">
        <v>681</v>
      </c>
      <c r="B600" s="14" t="s">
        <v>379</v>
      </c>
      <c r="C600" s="14" t="s">
        <v>379</v>
      </c>
      <c r="D600" s="17" t="s">
        <v>7</v>
      </c>
      <c r="E600" s="18">
        <v>704710</v>
      </c>
      <c r="F600" s="18" t="s">
        <v>387</v>
      </c>
      <c r="G600" s="18" t="s">
        <v>923</v>
      </c>
      <c r="H600" s="15">
        <v>200</v>
      </c>
      <c r="I600" s="17">
        <v>60</v>
      </c>
      <c r="J600" s="17">
        <v>140</v>
      </c>
      <c r="K600" s="18">
        <v>0</v>
      </c>
      <c r="L600" s="16">
        <f t="shared" si="9"/>
        <v>207760000</v>
      </c>
    </row>
    <row r="601" spans="1:12" ht="50.1" customHeight="1">
      <c r="A601" s="14" t="s">
        <v>681</v>
      </c>
      <c r="B601" s="14" t="s">
        <v>379</v>
      </c>
      <c r="C601" s="14" t="s">
        <v>379</v>
      </c>
      <c r="D601" s="17" t="s">
        <v>7</v>
      </c>
      <c r="E601" s="18">
        <v>704720</v>
      </c>
      <c r="F601" s="18" t="s">
        <v>924</v>
      </c>
      <c r="G601" s="18"/>
      <c r="H601" s="15">
        <v>3.8100000000000005</v>
      </c>
      <c r="I601" s="18">
        <v>1.57</v>
      </c>
      <c r="J601" s="18">
        <v>2.2400000000000002</v>
      </c>
      <c r="K601" s="18">
        <v>0</v>
      </c>
      <c r="L601" s="16">
        <f t="shared" si="9"/>
        <v>3563280.0000000005</v>
      </c>
    </row>
    <row r="602" spans="1:12" ht="50.1" customHeight="1">
      <c r="A602" s="14" t="s">
        <v>681</v>
      </c>
      <c r="B602" s="14" t="s">
        <v>379</v>
      </c>
      <c r="C602" s="14" t="s">
        <v>379</v>
      </c>
      <c r="D602" s="17" t="s">
        <v>7</v>
      </c>
      <c r="E602" s="18">
        <v>704725</v>
      </c>
      <c r="F602" s="18" t="s">
        <v>388</v>
      </c>
      <c r="G602" s="18"/>
      <c r="H602" s="15">
        <v>6</v>
      </c>
      <c r="I602" s="17">
        <v>4</v>
      </c>
      <c r="J602" s="17">
        <v>2</v>
      </c>
      <c r="K602" s="18">
        <v>0</v>
      </c>
      <c r="L602" s="16">
        <f t="shared" si="9"/>
        <v>4200000</v>
      </c>
    </row>
    <row r="603" spans="1:12" ht="50.1" customHeight="1">
      <c r="A603" s="14" t="s">
        <v>681</v>
      </c>
      <c r="B603" s="14" t="s">
        <v>379</v>
      </c>
      <c r="C603" s="14" t="s">
        <v>379</v>
      </c>
      <c r="D603" s="17" t="s">
        <v>7</v>
      </c>
      <c r="E603" s="18">
        <v>704730</v>
      </c>
      <c r="F603" s="18" t="s">
        <v>925</v>
      </c>
      <c r="G603" s="18"/>
      <c r="H603" s="15">
        <v>22.77</v>
      </c>
      <c r="I603" s="18">
        <v>7.97</v>
      </c>
      <c r="J603" s="18">
        <v>14.8</v>
      </c>
      <c r="K603" s="18">
        <v>0</v>
      </c>
      <c r="L603" s="16">
        <f t="shared" si="9"/>
        <v>22601040</v>
      </c>
    </row>
    <row r="604" spans="1:12" ht="50.1" customHeight="1">
      <c r="A604" s="14" t="s">
        <v>681</v>
      </c>
      <c r="B604" s="14" t="s">
        <v>379</v>
      </c>
      <c r="C604" s="14" t="s">
        <v>379</v>
      </c>
      <c r="D604" s="17" t="s">
        <v>7</v>
      </c>
      <c r="E604" s="18">
        <v>704735</v>
      </c>
      <c r="F604" s="18" t="s">
        <v>926</v>
      </c>
      <c r="G604" s="18"/>
      <c r="H604" s="15">
        <v>15.829999999999998</v>
      </c>
      <c r="I604" s="18">
        <v>6.21</v>
      </c>
      <c r="J604" s="18">
        <v>9.6199999999999992</v>
      </c>
      <c r="K604" s="18">
        <v>0</v>
      </c>
      <c r="L604" s="16">
        <f t="shared" si="9"/>
        <v>15094239.999999998</v>
      </c>
    </row>
    <row r="605" spans="1:12" ht="50.1" customHeight="1">
      <c r="A605" s="14" t="s">
        <v>681</v>
      </c>
      <c r="B605" s="14" t="s">
        <v>379</v>
      </c>
      <c r="C605" s="14" t="s">
        <v>379</v>
      </c>
      <c r="D605" s="17" t="s">
        <v>7</v>
      </c>
      <c r="E605" s="18">
        <v>704740</v>
      </c>
      <c r="F605" s="18" t="s">
        <v>927</v>
      </c>
      <c r="G605" s="18"/>
      <c r="H605" s="15">
        <v>15.829999999999998</v>
      </c>
      <c r="I605" s="18">
        <v>6.21</v>
      </c>
      <c r="J605" s="18">
        <v>9.6199999999999992</v>
      </c>
      <c r="K605" s="18">
        <v>0</v>
      </c>
      <c r="L605" s="16">
        <f t="shared" si="9"/>
        <v>15094239.999999998</v>
      </c>
    </row>
    <row r="606" spans="1:12" ht="50.1" customHeight="1">
      <c r="A606" s="14" t="s">
        <v>681</v>
      </c>
      <c r="B606" s="14" t="s">
        <v>379</v>
      </c>
      <c r="C606" s="14" t="s">
        <v>379</v>
      </c>
      <c r="D606" s="17" t="s">
        <v>7</v>
      </c>
      <c r="E606" s="18">
        <v>704745</v>
      </c>
      <c r="F606" s="18" t="s">
        <v>928</v>
      </c>
      <c r="G606" s="18"/>
      <c r="H606" s="15">
        <v>15.829999999999998</v>
      </c>
      <c r="I606" s="18">
        <v>6.21</v>
      </c>
      <c r="J606" s="18">
        <v>9.6199999999999992</v>
      </c>
      <c r="K606" s="18">
        <v>0</v>
      </c>
      <c r="L606" s="16">
        <f t="shared" si="9"/>
        <v>15094239.999999998</v>
      </c>
    </row>
    <row r="607" spans="1:12" ht="50.1" customHeight="1">
      <c r="A607" s="14" t="s">
        <v>681</v>
      </c>
      <c r="B607" s="14" t="s">
        <v>379</v>
      </c>
      <c r="C607" s="14" t="s">
        <v>379</v>
      </c>
      <c r="D607" s="17" t="s">
        <v>7</v>
      </c>
      <c r="E607" s="18">
        <v>704750</v>
      </c>
      <c r="F607" s="18" t="s">
        <v>389</v>
      </c>
      <c r="G607" s="18"/>
      <c r="H607" s="15">
        <v>20.58</v>
      </c>
      <c r="I607" s="18">
        <v>8.08</v>
      </c>
      <c r="J607" s="18">
        <v>12.5</v>
      </c>
      <c r="K607" s="18">
        <v>0</v>
      </c>
      <c r="L607" s="16">
        <f t="shared" si="9"/>
        <v>19617360</v>
      </c>
    </row>
    <row r="608" spans="1:12" ht="50.1" customHeight="1">
      <c r="A608" s="14" t="s">
        <v>681</v>
      </c>
      <c r="B608" s="14" t="s">
        <v>379</v>
      </c>
      <c r="C608" s="14" t="s">
        <v>379</v>
      </c>
      <c r="D608" s="17" t="s">
        <v>7</v>
      </c>
      <c r="E608" s="18">
        <v>704755</v>
      </c>
      <c r="F608" s="18" t="s">
        <v>390</v>
      </c>
      <c r="G608" s="18"/>
      <c r="H608" s="15">
        <v>24.240000000000002</v>
      </c>
      <c r="I608" s="18">
        <v>9.02</v>
      </c>
      <c r="J608" s="18">
        <v>15.22</v>
      </c>
      <c r="K608" s="18">
        <v>0</v>
      </c>
      <c r="L608" s="16">
        <f t="shared" si="9"/>
        <v>23565360</v>
      </c>
    </row>
    <row r="609" spans="1:12" ht="50.1" customHeight="1">
      <c r="A609" s="14" t="s">
        <v>681</v>
      </c>
      <c r="B609" s="14" t="s">
        <v>379</v>
      </c>
      <c r="C609" s="14" t="s">
        <v>379</v>
      </c>
      <c r="D609" s="17" t="s">
        <v>7</v>
      </c>
      <c r="E609" s="18">
        <v>704760</v>
      </c>
      <c r="F609" s="18" t="s">
        <v>391</v>
      </c>
      <c r="G609" s="18"/>
      <c r="H609" s="15">
        <v>24.240000000000002</v>
      </c>
      <c r="I609" s="18">
        <v>9.02</v>
      </c>
      <c r="J609" s="18">
        <v>15.22</v>
      </c>
      <c r="K609" s="18">
        <v>0</v>
      </c>
      <c r="L609" s="16">
        <f t="shared" si="9"/>
        <v>23565360</v>
      </c>
    </row>
    <row r="610" spans="1:12" ht="50.1" customHeight="1">
      <c r="A610" s="14" t="s">
        <v>681</v>
      </c>
      <c r="B610" s="14" t="s">
        <v>379</v>
      </c>
      <c r="C610" s="14" t="s">
        <v>379</v>
      </c>
      <c r="D610" s="17" t="s">
        <v>7</v>
      </c>
      <c r="E610" s="18">
        <v>704765</v>
      </c>
      <c r="F610" s="18" t="s">
        <v>392</v>
      </c>
      <c r="G610" s="18"/>
      <c r="H610" s="15">
        <v>24.240000000000002</v>
      </c>
      <c r="I610" s="18">
        <v>9.02</v>
      </c>
      <c r="J610" s="18">
        <v>15.22</v>
      </c>
      <c r="K610" s="18">
        <v>0</v>
      </c>
      <c r="L610" s="16">
        <f t="shared" si="9"/>
        <v>23565360</v>
      </c>
    </row>
    <row r="611" spans="1:12" ht="50.1" customHeight="1">
      <c r="A611" s="14" t="s">
        <v>681</v>
      </c>
      <c r="B611" s="14" t="s">
        <v>379</v>
      </c>
      <c r="C611" s="14" t="s">
        <v>379</v>
      </c>
      <c r="D611" s="17" t="s">
        <v>7</v>
      </c>
      <c r="E611" s="18">
        <v>704770</v>
      </c>
      <c r="F611" s="18" t="s">
        <v>393</v>
      </c>
      <c r="G611" s="18"/>
      <c r="H611" s="15">
        <v>24.240000000000002</v>
      </c>
      <c r="I611" s="18">
        <v>9.02</v>
      </c>
      <c r="J611" s="18">
        <v>15.22</v>
      </c>
      <c r="K611" s="18">
        <v>0</v>
      </c>
      <c r="L611" s="16">
        <f t="shared" si="9"/>
        <v>23565360</v>
      </c>
    </row>
    <row r="612" spans="1:12" ht="50.1" customHeight="1">
      <c r="A612" s="14" t="s">
        <v>681</v>
      </c>
      <c r="B612" s="14" t="s">
        <v>379</v>
      </c>
      <c r="C612" s="14" t="s">
        <v>379</v>
      </c>
      <c r="D612" s="17" t="s">
        <v>7</v>
      </c>
      <c r="E612" s="18">
        <v>704775</v>
      </c>
      <c r="F612" s="18" t="s">
        <v>394</v>
      </c>
      <c r="G612" s="18"/>
      <c r="H612" s="15">
        <v>24.240000000000002</v>
      </c>
      <c r="I612" s="18">
        <v>9.02</v>
      </c>
      <c r="J612" s="18">
        <v>15.22</v>
      </c>
      <c r="K612" s="18">
        <v>0</v>
      </c>
      <c r="L612" s="16">
        <f t="shared" si="9"/>
        <v>23565360</v>
      </c>
    </row>
    <row r="613" spans="1:12" ht="50.1" customHeight="1">
      <c r="A613" s="14" t="s">
        <v>681</v>
      </c>
      <c r="B613" s="14" t="s">
        <v>379</v>
      </c>
      <c r="C613" s="14" t="s">
        <v>379</v>
      </c>
      <c r="D613" s="17" t="s">
        <v>7</v>
      </c>
      <c r="E613" s="18">
        <v>704780</v>
      </c>
      <c r="F613" s="18" t="s">
        <v>395</v>
      </c>
      <c r="G613" s="18"/>
      <c r="H613" s="15">
        <v>24.240000000000002</v>
      </c>
      <c r="I613" s="18">
        <v>9.02</v>
      </c>
      <c r="J613" s="18">
        <v>15.22</v>
      </c>
      <c r="K613" s="18">
        <v>0</v>
      </c>
      <c r="L613" s="16">
        <f t="shared" si="9"/>
        <v>23565360</v>
      </c>
    </row>
    <row r="614" spans="1:12" ht="50.1" customHeight="1">
      <c r="A614" s="14" t="s">
        <v>681</v>
      </c>
      <c r="B614" s="14" t="s">
        <v>379</v>
      </c>
      <c r="C614" s="14" t="s">
        <v>379</v>
      </c>
      <c r="D614" s="17" t="s">
        <v>7</v>
      </c>
      <c r="E614" s="18">
        <v>704785</v>
      </c>
      <c r="F614" s="18" t="s">
        <v>396</v>
      </c>
      <c r="G614" s="18"/>
      <c r="H614" s="15">
        <v>7.25</v>
      </c>
      <c r="I614" s="18">
        <v>3.24</v>
      </c>
      <c r="J614" s="18">
        <v>4.01</v>
      </c>
      <c r="K614" s="18">
        <v>0</v>
      </c>
      <c r="L614" s="16">
        <f t="shared" si="9"/>
        <v>6547240</v>
      </c>
    </row>
    <row r="615" spans="1:12" ht="50.1" customHeight="1">
      <c r="A615" s="14" t="s">
        <v>681</v>
      </c>
      <c r="B615" s="14" t="s">
        <v>379</v>
      </c>
      <c r="C615" s="14" t="s">
        <v>379</v>
      </c>
      <c r="D615" s="17" t="s">
        <v>7</v>
      </c>
      <c r="E615" s="18">
        <v>704790</v>
      </c>
      <c r="F615" s="18" t="s">
        <v>397</v>
      </c>
      <c r="G615" s="18"/>
      <c r="H615" s="15">
        <v>23</v>
      </c>
      <c r="I615" s="18">
        <v>13.5</v>
      </c>
      <c r="J615" s="18">
        <v>9.5</v>
      </c>
      <c r="K615" s="18">
        <v>0</v>
      </c>
      <c r="L615" s="16">
        <f t="shared" si="9"/>
        <v>17794000</v>
      </c>
    </row>
    <row r="616" spans="1:12" ht="50.1" customHeight="1">
      <c r="A616" s="14" t="s">
        <v>681</v>
      </c>
      <c r="B616" s="14" t="s">
        <v>379</v>
      </c>
      <c r="C616" s="14" t="s">
        <v>379</v>
      </c>
      <c r="D616" s="17" t="s">
        <v>7</v>
      </c>
      <c r="E616" s="18">
        <v>704795</v>
      </c>
      <c r="F616" s="18" t="s">
        <v>398</v>
      </c>
      <c r="G616" s="18"/>
      <c r="H616" s="15">
        <v>14.31</v>
      </c>
      <c r="I616" s="18">
        <v>6.62</v>
      </c>
      <c r="J616" s="18">
        <v>7.69</v>
      </c>
      <c r="K616" s="18">
        <v>0</v>
      </c>
      <c r="L616" s="16">
        <f t="shared" si="9"/>
        <v>12715080</v>
      </c>
    </row>
    <row r="617" spans="1:12" ht="50.1" customHeight="1">
      <c r="A617" s="14" t="s">
        <v>681</v>
      </c>
      <c r="B617" s="14" t="s">
        <v>379</v>
      </c>
      <c r="C617" s="14" t="s">
        <v>379</v>
      </c>
      <c r="D617" s="17" t="s">
        <v>7</v>
      </c>
      <c r="E617" s="18">
        <v>704800</v>
      </c>
      <c r="F617" s="18" t="s">
        <v>399</v>
      </c>
      <c r="G617" s="18"/>
      <c r="H617" s="15">
        <v>12.79</v>
      </c>
      <c r="I617" s="18">
        <v>6.11</v>
      </c>
      <c r="J617" s="18">
        <v>6.68</v>
      </c>
      <c r="K617" s="18">
        <v>0</v>
      </c>
      <c r="L617" s="16">
        <f t="shared" si="9"/>
        <v>11186000</v>
      </c>
    </row>
    <row r="618" spans="1:12" ht="50.1" customHeight="1">
      <c r="A618" s="14" t="s">
        <v>681</v>
      </c>
      <c r="B618" s="14" t="s">
        <v>379</v>
      </c>
      <c r="C618" s="14" t="s">
        <v>379</v>
      </c>
      <c r="D618" s="17" t="s">
        <v>7</v>
      </c>
      <c r="E618" s="18">
        <v>704805</v>
      </c>
      <c r="F618" s="18" t="s">
        <v>929</v>
      </c>
      <c r="G618" s="18"/>
      <c r="H618" s="15">
        <v>17.68</v>
      </c>
      <c r="I618" s="18">
        <v>6.19</v>
      </c>
      <c r="J618" s="18">
        <v>11.49</v>
      </c>
      <c r="K618" s="18">
        <v>0</v>
      </c>
      <c r="L618" s="16">
        <f t="shared" si="9"/>
        <v>17547320</v>
      </c>
    </row>
    <row r="619" spans="1:12" ht="50.1" customHeight="1">
      <c r="A619" s="14" t="s">
        <v>681</v>
      </c>
      <c r="B619" s="14" t="s">
        <v>379</v>
      </c>
      <c r="C619" s="14" t="s">
        <v>379</v>
      </c>
      <c r="D619" s="17" t="s">
        <v>7</v>
      </c>
      <c r="E619" s="18">
        <v>704810</v>
      </c>
      <c r="F619" s="18" t="s">
        <v>930</v>
      </c>
      <c r="G619" s="18"/>
      <c r="H619" s="15">
        <v>20.72</v>
      </c>
      <c r="I619" s="18">
        <v>7.25</v>
      </c>
      <c r="J619" s="18">
        <v>13.47</v>
      </c>
      <c r="K619" s="18">
        <v>0</v>
      </c>
      <c r="L619" s="16">
        <f t="shared" si="9"/>
        <v>20568520</v>
      </c>
    </row>
    <row r="620" spans="1:12" ht="50.1" customHeight="1">
      <c r="A620" s="14" t="s">
        <v>681</v>
      </c>
      <c r="B620" s="14" t="s">
        <v>379</v>
      </c>
      <c r="C620" s="14" t="s">
        <v>379</v>
      </c>
      <c r="D620" s="17" t="s">
        <v>7</v>
      </c>
      <c r="E620" s="18">
        <v>704815</v>
      </c>
      <c r="F620" s="18" t="s">
        <v>931</v>
      </c>
      <c r="G620" s="18"/>
      <c r="H620" s="15">
        <v>26.77</v>
      </c>
      <c r="I620" s="18">
        <v>11.02</v>
      </c>
      <c r="J620" s="18">
        <v>15.75</v>
      </c>
      <c r="K620" s="18">
        <v>0</v>
      </c>
      <c r="L620" s="16">
        <f t="shared" si="9"/>
        <v>25046840</v>
      </c>
    </row>
    <row r="621" spans="1:12" ht="50.1" customHeight="1">
      <c r="A621" s="14" t="s">
        <v>681</v>
      </c>
      <c r="B621" s="14" t="s">
        <v>379</v>
      </c>
      <c r="C621" s="14" t="s">
        <v>379</v>
      </c>
      <c r="D621" s="17" t="s">
        <v>7</v>
      </c>
      <c r="E621" s="18">
        <v>704820</v>
      </c>
      <c r="F621" s="18" t="s">
        <v>400</v>
      </c>
      <c r="G621" s="18"/>
      <c r="H621" s="15">
        <v>11.8</v>
      </c>
      <c r="I621" s="18">
        <v>4.63</v>
      </c>
      <c r="J621" s="18">
        <v>7.17</v>
      </c>
      <c r="K621" s="18">
        <v>0</v>
      </c>
      <c r="L621" s="16">
        <f t="shared" si="9"/>
        <v>11250680</v>
      </c>
    </row>
    <row r="622" spans="1:12" ht="50.1" customHeight="1">
      <c r="A622" s="14" t="s">
        <v>681</v>
      </c>
      <c r="B622" s="14" t="s">
        <v>379</v>
      </c>
      <c r="C622" s="14" t="s">
        <v>379</v>
      </c>
      <c r="D622" s="17" t="s">
        <v>7</v>
      </c>
      <c r="E622" s="18">
        <v>704825</v>
      </c>
      <c r="F622" s="18" t="s">
        <v>401</v>
      </c>
      <c r="G622" s="18"/>
      <c r="H622" s="15">
        <v>12.19</v>
      </c>
      <c r="I622" s="18">
        <v>5.0199999999999996</v>
      </c>
      <c r="J622" s="18">
        <v>7.17</v>
      </c>
      <c r="K622" s="18">
        <v>0</v>
      </c>
      <c r="L622" s="16">
        <f t="shared" si="9"/>
        <v>11403560</v>
      </c>
    </row>
    <row r="623" spans="1:12" ht="50.1" customHeight="1">
      <c r="A623" s="14" t="s">
        <v>681</v>
      </c>
      <c r="B623" s="14" t="s">
        <v>379</v>
      </c>
      <c r="C623" s="14" t="s">
        <v>379</v>
      </c>
      <c r="D623" s="17" t="s">
        <v>7</v>
      </c>
      <c r="E623" s="18">
        <v>704830</v>
      </c>
      <c r="F623" s="18" t="s">
        <v>402</v>
      </c>
      <c r="G623" s="18"/>
      <c r="H623" s="15">
        <v>10.35</v>
      </c>
      <c r="I623" s="18">
        <v>4.26</v>
      </c>
      <c r="J623" s="18">
        <v>6.09</v>
      </c>
      <c r="K623" s="18">
        <v>0</v>
      </c>
      <c r="L623" s="16">
        <f t="shared" si="9"/>
        <v>9684360</v>
      </c>
    </row>
    <row r="624" spans="1:12" ht="50.1" customHeight="1">
      <c r="A624" s="14" t="s">
        <v>681</v>
      </c>
      <c r="B624" s="14" t="s">
        <v>379</v>
      </c>
      <c r="C624" s="14" t="s">
        <v>379</v>
      </c>
      <c r="D624" s="17" t="s">
        <v>7</v>
      </c>
      <c r="E624" s="18">
        <v>704835</v>
      </c>
      <c r="F624" s="18" t="s">
        <v>403</v>
      </c>
      <c r="G624" s="18"/>
      <c r="H624" s="15">
        <v>14.719999999999999</v>
      </c>
      <c r="I624" s="18">
        <v>6.06</v>
      </c>
      <c r="J624" s="18">
        <v>8.66</v>
      </c>
      <c r="K624" s="18">
        <v>0</v>
      </c>
      <c r="L624" s="16">
        <f t="shared" si="9"/>
        <v>13772080</v>
      </c>
    </row>
    <row r="625" spans="1:12" ht="50.1" customHeight="1">
      <c r="A625" s="14" t="s">
        <v>681</v>
      </c>
      <c r="B625" s="14" t="s">
        <v>379</v>
      </c>
      <c r="C625" s="14" t="s">
        <v>379</v>
      </c>
      <c r="D625" s="17" t="s">
        <v>7</v>
      </c>
      <c r="E625" s="18">
        <v>704840</v>
      </c>
      <c r="F625" s="18" t="s">
        <v>404</v>
      </c>
      <c r="G625" s="18"/>
      <c r="H625" s="15">
        <v>9.3699999999999992</v>
      </c>
      <c r="I625" s="18">
        <v>3.28</v>
      </c>
      <c r="J625" s="18">
        <v>6.09</v>
      </c>
      <c r="K625" s="18">
        <v>0</v>
      </c>
      <c r="L625" s="16">
        <f t="shared" si="9"/>
        <v>9300200</v>
      </c>
    </row>
    <row r="626" spans="1:12" ht="50.1" customHeight="1">
      <c r="A626" s="14" t="s">
        <v>681</v>
      </c>
      <c r="B626" s="14" t="s">
        <v>379</v>
      </c>
      <c r="C626" s="14" t="s">
        <v>379</v>
      </c>
      <c r="D626" s="17" t="s">
        <v>7</v>
      </c>
      <c r="E626" s="18">
        <v>704845</v>
      </c>
      <c r="F626" s="18" t="s">
        <v>932</v>
      </c>
      <c r="G626" s="18"/>
      <c r="H626" s="15">
        <v>25</v>
      </c>
      <c r="I626" s="17">
        <v>11</v>
      </c>
      <c r="J626" s="17">
        <v>14</v>
      </c>
      <c r="K626" s="18">
        <v>0</v>
      </c>
      <c r="L626" s="16">
        <f t="shared" si="9"/>
        <v>22736000</v>
      </c>
    </row>
    <row r="627" spans="1:12" ht="50.1" customHeight="1">
      <c r="A627" s="14" t="s">
        <v>681</v>
      </c>
      <c r="B627" s="14" t="s">
        <v>379</v>
      </c>
      <c r="C627" s="14" t="s">
        <v>379</v>
      </c>
      <c r="D627" s="17" t="s">
        <v>7</v>
      </c>
      <c r="E627" s="18">
        <v>704850</v>
      </c>
      <c r="F627" s="18" t="s">
        <v>933</v>
      </c>
      <c r="G627" s="18"/>
      <c r="H627" s="15">
        <v>14.06</v>
      </c>
      <c r="I627" s="18">
        <v>4.92</v>
      </c>
      <c r="J627" s="18">
        <v>9.14</v>
      </c>
      <c r="K627" s="18">
        <v>0</v>
      </c>
      <c r="L627" s="16">
        <f t="shared" si="9"/>
        <v>13956880</v>
      </c>
    </row>
    <row r="628" spans="1:12" ht="50.1" customHeight="1">
      <c r="A628" s="14" t="s">
        <v>681</v>
      </c>
      <c r="B628" s="14" t="s">
        <v>379</v>
      </c>
      <c r="C628" s="14" t="s">
        <v>379</v>
      </c>
      <c r="D628" s="17" t="s">
        <v>7</v>
      </c>
      <c r="E628" s="18">
        <v>704855</v>
      </c>
      <c r="F628" s="18" t="s">
        <v>934</v>
      </c>
      <c r="G628" s="18"/>
      <c r="H628" s="15">
        <v>21</v>
      </c>
      <c r="I628" s="17">
        <v>10</v>
      </c>
      <c r="J628" s="17">
        <v>11</v>
      </c>
      <c r="K628" s="18">
        <v>0</v>
      </c>
      <c r="L628" s="16">
        <f t="shared" si="9"/>
        <v>18396000</v>
      </c>
    </row>
    <row r="629" spans="1:12" ht="50.1" customHeight="1">
      <c r="A629" s="14" t="s">
        <v>681</v>
      </c>
      <c r="B629" s="14" t="s">
        <v>379</v>
      </c>
      <c r="C629" s="14" t="s">
        <v>379</v>
      </c>
      <c r="D629" s="17" t="s">
        <v>7</v>
      </c>
      <c r="E629" s="18">
        <v>704860</v>
      </c>
      <c r="F629" s="18" t="s">
        <v>405</v>
      </c>
      <c r="G629" s="18"/>
      <c r="H629" s="15">
        <v>11.09</v>
      </c>
      <c r="I629" s="18">
        <v>3.88</v>
      </c>
      <c r="J629" s="18">
        <v>7.21</v>
      </c>
      <c r="K629" s="18">
        <v>0</v>
      </c>
      <c r="L629" s="16">
        <f t="shared" si="9"/>
        <v>11009320</v>
      </c>
    </row>
    <row r="630" spans="1:12" ht="50.1" customHeight="1">
      <c r="A630" s="14" t="s">
        <v>681</v>
      </c>
      <c r="B630" s="14" t="s">
        <v>379</v>
      </c>
      <c r="C630" s="14" t="s">
        <v>379</v>
      </c>
      <c r="D630" s="17" t="s">
        <v>7</v>
      </c>
      <c r="E630" s="18">
        <v>704865</v>
      </c>
      <c r="F630" s="18" t="s">
        <v>935</v>
      </c>
      <c r="G630" s="18"/>
      <c r="H630" s="15">
        <v>13.07</v>
      </c>
      <c r="I630" s="18">
        <v>5.38</v>
      </c>
      <c r="J630" s="18">
        <v>7.69</v>
      </c>
      <c r="K630" s="18">
        <v>0</v>
      </c>
      <c r="L630" s="16">
        <f t="shared" si="9"/>
        <v>12229000</v>
      </c>
    </row>
    <row r="631" spans="1:12" ht="50.1" customHeight="1">
      <c r="A631" s="14" t="s">
        <v>681</v>
      </c>
      <c r="B631" s="14" t="s">
        <v>379</v>
      </c>
      <c r="C631" s="14" t="s">
        <v>379</v>
      </c>
      <c r="D631" s="17" t="s">
        <v>7</v>
      </c>
      <c r="E631" s="18">
        <v>704870</v>
      </c>
      <c r="F631" s="18" t="s">
        <v>936</v>
      </c>
      <c r="G631" s="18"/>
      <c r="H631" s="15">
        <v>17.010000000000002</v>
      </c>
      <c r="I631" s="18">
        <v>7.87</v>
      </c>
      <c r="J631" s="18">
        <v>9.14</v>
      </c>
      <c r="K631" s="18">
        <v>0</v>
      </c>
      <c r="L631" s="16">
        <f t="shared" si="9"/>
        <v>15113280</v>
      </c>
    </row>
    <row r="632" spans="1:12" ht="50.1" customHeight="1">
      <c r="A632" s="14" t="s">
        <v>681</v>
      </c>
      <c r="B632" s="14" t="s">
        <v>379</v>
      </c>
      <c r="C632" s="14" t="s">
        <v>379</v>
      </c>
      <c r="D632" s="17" t="s">
        <v>7</v>
      </c>
      <c r="E632" s="18">
        <v>704875</v>
      </c>
      <c r="F632" s="18" t="s">
        <v>406</v>
      </c>
      <c r="G632" s="18"/>
      <c r="H632" s="15">
        <v>11.870000000000001</v>
      </c>
      <c r="I632" s="18">
        <v>4.66</v>
      </c>
      <c r="J632" s="18">
        <v>7.21</v>
      </c>
      <c r="K632" s="18">
        <v>0</v>
      </c>
      <c r="L632" s="16">
        <f t="shared" si="9"/>
        <v>11315080</v>
      </c>
    </row>
    <row r="633" spans="1:12" ht="50.1" customHeight="1">
      <c r="A633" s="14" t="s">
        <v>681</v>
      </c>
      <c r="B633" s="14" t="s">
        <v>379</v>
      </c>
      <c r="C633" s="14" t="s">
        <v>379</v>
      </c>
      <c r="D633" s="17" t="s">
        <v>7</v>
      </c>
      <c r="E633" s="18">
        <v>704880</v>
      </c>
      <c r="F633" s="18" t="s">
        <v>937</v>
      </c>
      <c r="G633" s="18"/>
      <c r="H633" s="15">
        <v>11.870000000000001</v>
      </c>
      <c r="I633" s="18">
        <v>4.66</v>
      </c>
      <c r="J633" s="18">
        <v>7.21</v>
      </c>
      <c r="K633" s="18">
        <v>0</v>
      </c>
      <c r="L633" s="16">
        <f t="shared" si="9"/>
        <v>11315080</v>
      </c>
    </row>
    <row r="634" spans="1:12" ht="50.1" customHeight="1">
      <c r="A634" s="14" t="s">
        <v>681</v>
      </c>
      <c r="B634" s="14" t="s">
        <v>379</v>
      </c>
      <c r="C634" s="14" t="s">
        <v>379</v>
      </c>
      <c r="D634" s="17" t="s">
        <v>7</v>
      </c>
      <c r="E634" s="18">
        <v>704885</v>
      </c>
      <c r="F634" s="18" t="s">
        <v>407</v>
      </c>
      <c r="G634" s="18"/>
      <c r="H634" s="15">
        <v>11.23</v>
      </c>
      <c r="I634" s="18">
        <v>4.18</v>
      </c>
      <c r="J634" s="18">
        <v>7.05</v>
      </c>
      <c r="K634" s="18">
        <v>0</v>
      </c>
      <c r="L634" s="16">
        <f t="shared" si="9"/>
        <v>10916360</v>
      </c>
    </row>
    <row r="635" spans="1:12" ht="50.1" customHeight="1">
      <c r="A635" s="14" t="s">
        <v>681</v>
      </c>
      <c r="B635" s="14" t="s">
        <v>379</v>
      </c>
      <c r="C635" s="14" t="s">
        <v>379</v>
      </c>
      <c r="D635" s="17" t="s">
        <v>7</v>
      </c>
      <c r="E635" s="18">
        <v>704890</v>
      </c>
      <c r="F635" s="18" t="s">
        <v>408</v>
      </c>
      <c r="G635" s="18"/>
      <c r="H635" s="15">
        <v>14</v>
      </c>
      <c r="I635" s="17">
        <v>7</v>
      </c>
      <c r="J635" s="17">
        <v>7</v>
      </c>
      <c r="K635" s="18">
        <v>0</v>
      </c>
      <c r="L635" s="16">
        <f t="shared" si="9"/>
        <v>11956000</v>
      </c>
    </row>
    <row r="636" spans="1:12" ht="50.1" customHeight="1">
      <c r="A636" s="14" t="s">
        <v>681</v>
      </c>
      <c r="B636" s="14" t="s">
        <v>379</v>
      </c>
      <c r="C636" s="14" t="s">
        <v>379</v>
      </c>
      <c r="D636" s="17" t="s">
        <v>7</v>
      </c>
      <c r="E636" s="18">
        <v>704895</v>
      </c>
      <c r="F636" s="18" t="s">
        <v>409</v>
      </c>
      <c r="G636" s="18"/>
      <c r="H636" s="15">
        <v>17</v>
      </c>
      <c r="I636" s="17">
        <v>8</v>
      </c>
      <c r="J636" s="17">
        <v>9</v>
      </c>
      <c r="K636" s="18">
        <v>0</v>
      </c>
      <c r="L636" s="16">
        <f t="shared" si="9"/>
        <v>14980000</v>
      </c>
    </row>
    <row r="637" spans="1:12" ht="50.1" customHeight="1">
      <c r="A637" s="14" t="s">
        <v>681</v>
      </c>
      <c r="B637" s="14" t="s">
        <v>379</v>
      </c>
      <c r="C637" s="14" t="s">
        <v>379</v>
      </c>
      <c r="D637" s="17" t="s">
        <v>7</v>
      </c>
      <c r="E637" s="18">
        <v>704900</v>
      </c>
      <c r="F637" s="18" t="s">
        <v>938</v>
      </c>
      <c r="G637" s="18"/>
      <c r="H637" s="15">
        <v>11.07</v>
      </c>
      <c r="I637" s="18">
        <v>4.12</v>
      </c>
      <c r="J637" s="18">
        <v>6.95</v>
      </c>
      <c r="K637" s="18">
        <v>0</v>
      </c>
      <c r="L637" s="16">
        <f t="shared" si="9"/>
        <v>10761240</v>
      </c>
    </row>
    <row r="638" spans="1:12" ht="50.1" customHeight="1">
      <c r="A638" s="14" t="s">
        <v>681</v>
      </c>
      <c r="B638" s="14" t="s">
        <v>379</v>
      </c>
      <c r="C638" s="14" t="s">
        <v>379</v>
      </c>
      <c r="D638" s="17" t="s">
        <v>7</v>
      </c>
      <c r="E638" s="18">
        <v>704905</v>
      </c>
      <c r="F638" s="18" t="s">
        <v>939</v>
      </c>
      <c r="G638" s="18"/>
      <c r="H638" s="15">
        <v>11.07</v>
      </c>
      <c r="I638" s="18">
        <v>4.12</v>
      </c>
      <c r="J638" s="18">
        <v>6.95</v>
      </c>
      <c r="K638" s="18">
        <v>0</v>
      </c>
      <c r="L638" s="16">
        <f t="shared" si="9"/>
        <v>10761240</v>
      </c>
    </row>
    <row r="639" spans="1:12" ht="50.1" customHeight="1">
      <c r="A639" s="14" t="s">
        <v>681</v>
      </c>
      <c r="B639" s="14" t="s">
        <v>379</v>
      </c>
      <c r="C639" s="14" t="s">
        <v>379</v>
      </c>
      <c r="D639" s="17" t="s">
        <v>7</v>
      </c>
      <c r="E639" s="18">
        <v>704910</v>
      </c>
      <c r="F639" s="18" t="s">
        <v>940</v>
      </c>
      <c r="G639" s="18"/>
      <c r="H639" s="15">
        <v>30.01</v>
      </c>
      <c r="I639" s="18">
        <v>10.5</v>
      </c>
      <c r="J639" s="18">
        <v>19.510000000000002</v>
      </c>
      <c r="K639" s="18">
        <v>0</v>
      </c>
      <c r="L639" s="16">
        <f t="shared" si="9"/>
        <v>29791160.000000004</v>
      </c>
    </row>
    <row r="640" spans="1:12" ht="50.1" customHeight="1">
      <c r="A640" s="14" t="s">
        <v>681</v>
      </c>
      <c r="B640" s="14" t="s">
        <v>379</v>
      </c>
      <c r="C640" s="14" t="s">
        <v>379</v>
      </c>
      <c r="D640" s="17" t="s">
        <v>7</v>
      </c>
      <c r="E640" s="18">
        <v>704915</v>
      </c>
      <c r="F640" s="18" t="s">
        <v>941</v>
      </c>
      <c r="G640" s="18"/>
      <c r="H640" s="15">
        <v>12.35</v>
      </c>
      <c r="I640" s="18">
        <v>4.59</v>
      </c>
      <c r="J640" s="18">
        <v>7.76</v>
      </c>
      <c r="K640" s="18">
        <v>0</v>
      </c>
      <c r="L640" s="16">
        <f t="shared" si="9"/>
        <v>12011440</v>
      </c>
    </row>
    <row r="641" spans="1:12" ht="50.1" customHeight="1">
      <c r="A641" s="14" t="s">
        <v>681</v>
      </c>
      <c r="B641" s="14" t="s">
        <v>379</v>
      </c>
      <c r="C641" s="14" t="s">
        <v>379</v>
      </c>
      <c r="D641" s="17" t="s">
        <v>7</v>
      </c>
      <c r="E641" s="18">
        <v>704920</v>
      </c>
      <c r="F641" s="18" t="s">
        <v>410</v>
      </c>
      <c r="G641" s="18"/>
      <c r="H641" s="15">
        <v>11.09</v>
      </c>
      <c r="I641" s="18">
        <v>3.88</v>
      </c>
      <c r="J641" s="18">
        <v>7.21</v>
      </c>
      <c r="K641" s="18">
        <v>0</v>
      </c>
      <c r="L641" s="16">
        <f t="shared" si="9"/>
        <v>11009320</v>
      </c>
    </row>
    <row r="642" spans="1:12" ht="50.1" customHeight="1">
      <c r="A642" s="14" t="s">
        <v>681</v>
      </c>
      <c r="B642" s="14" t="s">
        <v>379</v>
      </c>
      <c r="C642" s="14" t="s">
        <v>379</v>
      </c>
      <c r="D642" s="17" t="s">
        <v>7</v>
      </c>
      <c r="E642" s="18">
        <v>704925</v>
      </c>
      <c r="F642" s="18" t="s">
        <v>942</v>
      </c>
      <c r="G642" s="18"/>
      <c r="H642" s="15">
        <v>40</v>
      </c>
      <c r="I642" s="17">
        <v>16</v>
      </c>
      <c r="J642" s="17">
        <v>24</v>
      </c>
      <c r="K642" s="18">
        <v>0</v>
      </c>
      <c r="L642" s="16">
        <f t="shared" si="9"/>
        <v>37856000</v>
      </c>
    </row>
    <row r="643" spans="1:12" ht="50.1" customHeight="1">
      <c r="A643" s="14" t="s">
        <v>681</v>
      </c>
      <c r="B643" s="14" t="s">
        <v>379</v>
      </c>
      <c r="C643" s="14" t="s">
        <v>379</v>
      </c>
      <c r="D643" s="17" t="s">
        <v>7</v>
      </c>
      <c r="E643" s="18">
        <v>704930</v>
      </c>
      <c r="F643" s="18" t="s">
        <v>943</v>
      </c>
      <c r="G643" s="18"/>
      <c r="H643" s="15">
        <v>15</v>
      </c>
      <c r="I643" s="17">
        <v>8</v>
      </c>
      <c r="J643" s="17">
        <v>7</v>
      </c>
      <c r="K643" s="18">
        <v>0</v>
      </c>
      <c r="L643" s="16">
        <f t="shared" ref="L643:L706" si="10">(I643*392000)+(J643*1316000)</f>
        <v>12348000</v>
      </c>
    </row>
    <row r="644" spans="1:12" ht="50.1" customHeight="1">
      <c r="A644" s="14" t="s">
        <v>681</v>
      </c>
      <c r="B644" s="14" t="s">
        <v>379</v>
      </c>
      <c r="C644" s="14" t="s">
        <v>379</v>
      </c>
      <c r="D644" s="17" t="s">
        <v>7</v>
      </c>
      <c r="E644" s="18">
        <v>704935</v>
      </c>
      <c r="F644" s="18" t="s">
        <v>411</v>
      </c>
      <c r="G644" s="18"/>
      <c r="H644" s="15">
        <v>18</v>
      </c>
      <c r="I644" s="17">
        <v>9</v>
      </c>
      <c r="J644" s="17">
        <v>9</v>
      </c>
      <c r="K644" s="18">
        <v>0</v>
      </c>
      <c r="L644" s="16">
        <f t="shared" si="10"/>
        <v>15372000</v>
      </c>
    </row>
    <row r="645" spans="1:12" ht="50.1" customHeight="1">
      <c r="A645" s="14" t="s">
        <v>681</v>
      </c>
      <c r="B645" s="14" t="s">
        <v>379</v>
      </c>
      <c r="C645" s="14" t="s">
        <v>379</v>
      </c>
      <c r="D645" s="17" t="s">
        <v>7</v>
      </c>
      <c r="E645" s="18">
        <v>704940</v>
      </c>
      <c r="F645" s="18" t="s">
        <v>412</v>
      </c>
      <c r="G645" s="18"/>
      <c r="H645" s="15">
        <v>28.490000000000002</v>
      </c>
      <c r="I645" s="18">
        <v>12.73</v>
      </c>
      <c r="J645" s="18">
        <v>15.76</v>
      </c>
      <c r="K645" s="18">
        <v>0</v>
      </c>
      <c r="L645" s="16">
        <f t="shared" si="10"/>
        <v>25730320</v>
      </c>
    </row>
    <row r="646" spans="1:12" ht="50.1" customHeight="1">
      <c r="A646" s="14" t="s">
        <v>681</v>
      </c>
      <c r="B646" s="14" t="s">
        <v>379</v>
      </c>
      <c r="C646" s="14" t="s">
        <v>379</v>
      </c>
      <c r="D646" s="17" t="s">
        <v>7</v>
      </c>
      <c r="E646" s="18">
        <v>704945</v>
      </c>
      <c r="F646" s="18" t="s">
        <v>413</v>
      </c>
      <c r="G646" s="18"/>
      <c r="H646" s="15">
        <v>10.9</v>
      </c>
      <c r="I646" s="18">
        <v>4.28</v>
      </c>
      <c r="J646" s="18">
        <v>6.62</v>
      </c>
      <c r="K646" s="18">
        <v>0</v>
      </c>
      <c r="L646" s="16">
        <f t="shared" si="10"/>
        <v>10389680</v>
      </c>
    </row>
    <row r="647" spans="1:12" ht="50.1" customHeight="1">
      <c r="A647" s="14" t="s">
        <v>681</v>
      </c>
      <c r="B647" s="14" t="s">
        <v>379</v>
      </c>
      <c r="C647" s="14" t="s">
        <v>379</v>
      </c>
      <c r="D647" s="17" t="s">
        <v>7</v>
      </c>
      <c r="E647" s="18">
        <v>704950</v>
      </c>
      <c r="F647" s="18" t="s">
        <v>414</v>
      </c>
      <c r="G647" s="18"/>
      <c r="H647" s="15">
        <v>17</v>
      </c>
      <c r="I647" s="17">
        <v>8</v>
      </c>
      <c r="J647" s="17">
        <v>9</v>
      </c>
      <c r="K647" s="18">
        <v>0</v>
      </c>
      <c r="L647" s="16">
        <f t="shared" si="10"/>
        <v>14980000</v>
      </c>
    </row>
    <row r="648" spans="1:12" ht="50.1" customHeight="1">
      <c r="A648" s="14" t="s">
        <v>681</v>
      </c>
      <c r="B648" s="14" t="s">
        <v>379</v>
      </c>
      <c r="C648" s="14" t="s">
        <v>379</v>
      </c>
      <c r="D648" s="17" t="s">
        <v>7</v>
      </c>
      <c r="E648" s="18">
        <v>704955</v>
      </c>
      <c r="F648" s="18" t="s">
        <v>415</v>
      </c>
      <c r="G648" s="18" t="s">
        <v>944</v>
      </c>
      <c r="H648" s="15">
        <v>18.61</v>
      </c>
      <c r="I648" s="18">
        <v>9.16</v>
      </c>
      <c r="J648" s="18">
        <v>9.4499999999999993</v>
      </c>
      <c r="K648" s="18">
        <v>0</v>
      </c>
      <c r="L648" s="16">
        <f t="shared" si="10"/>
        <v>16026919.999999998</v>
      </c>
    </row>
    <row r="649" spans="1:12" ht="50.1" customHeight="1">
      <c r="A649" s="14" t="s">
        <v>681</v>
      </c>
      <c r="B649" s="14" t="s">
        <v>379</v>
      </c>
      <c r="C649" s="14" t="s">
        <v>379</v>
      </c>
      <c r="D649" s="17" t="s">
        <v>7</v>
      </c>
      <c r="E649" s="18">
        <v>704960</v>
      </c>
      <c r="F649" s="18" t="s">
        <v>416</v>
      </c>
      <c r="G649" s="18"/>
      <c r="H649" s="15">
        <v>10.72</v>
      </c>
      <c r="I649" s="18">
        <v>3.99</v>
      </c>
      <c r="J649" s="18">
        <v>6.73</v>
      </c>
      <c r="K649" s="18">
        <v>0</v>
      </c>
      <c r="L649" s="16">
        <f t="shared" si="10"/>
        <v>10420760</v>
      </c>
    </row>
    <row r="650" spans="1:12" ht="50.1" customHeight="1">
      <c r="A650" s="14" t="s">
        <v>681</v>
      </c>
      <c r="B650" s="14" t="s">
        <v>379</v>
      </c>
      <c r="C650" s="14" t="s">
        <v>379</v>
      </c>
      <c r="D650" s="17" t="s">
        <v>7</v>
      </c>
      <c r="E650" s="18">
        <v>704965</v>
      </c>
      <c r="F650" s="18" t="s">
        <v>417</v>
      </c>
      <c r="G650" s="18"/>
      <c r="H650" s="15">
        <v>10.5</v>
      </c>
      <c r="I650" s="17">
        <v>5</v>
      </c>
      <c r="J650" s="17">
        <v>5.5</v>
      </c>
      <c r="K650" s="18">
        <v>0</v>
      </c>
      <c r="L650" s="16">
        <f t="shared" si="10"/>
        <v>9198000</v>
      </c>
    </row>
    <row r="651" spans="1:12" ht="50.1" customHeight="1">
      <c r="A651" s="14" t="s">
        <v>681</v>
      </c>
      <c r="B651" s="14" t="s">
        <v>379</v>
      </c>
      <c r="C651" s="14" t="s">
        <v>379</v>
      </c>
      <c r="D651" s="17" t="s">
        <v>7</v>
      </c>
      <c r="E651" s="18">
        <v>704970</v>
      </c>
      <c r="F651" s="18" t="s">
        <v>945</v>
      </c>
      <c r="G651" s="18"/>
      <c r="H651" s="15">
        <v>59.589999999999996</v>
      </c>
      <c r="I651" s="18">
        <v>25.61</v>
      </c>
      <c r="J651" s="18">
        <v>33.979999999999997</v>
      </c>
      <c r="K651" s="18">
        <v>0</v>
      </c>
      <c r="L651" s="16">
        <f t="shared" si="10"/>
        <v>54756799.999999993</v>
      </c>
    </row>
    <row r="652" spans="1:12" ht="50.1" customHeight="1">
      <c r="A652" s="14" t="s">
        <v>681</v>
      </c>
      <c r="B652" s="14" t="s">
        <v>379</v>
      </c>
      <c r="C652" s="14" t="s">
        <v>379</v>
      </c>
      <c r="D652" s="17" t="s">
        <v>7</v>
      </c>
      <c r="E652" s="18">
        <v>704975</v>
      </c>
      <c r="F652" s="18" t="s">
        <v>418</v>
      </c>
      <c r="G652" s="18"/>
      <c r="H652" s="15">
        <v>24.75</v>
      </c>
      <c r="I652" s="18">
        <v>9.2100000000000009</v>
      </c>
      <c r="J652" s="18">
        <v>15.54</v>
      </c>
      <c r="K652" s="18">
        <v>0</v>
      </c>
      <c r="L652" s="16">
        <f t="shared" si="10"/>
        <v>24060960</v>
      </c>
    </row>
    <row r="653" spans="1:12" ht="50.1" customHeight="1">
      <c r="A653" s="14" t="s">
        <v>681</v>
      </c>
      <c r="B653" s="14" t="s">
        <v>379</v>
      </c>
      <c r="C653" s="14" t="s">
        <v>379</v>
      </c>
      <c r="D653" s="17" t="s">
        <v>7</v>
      </c>
      <c r="E653" s="18">
        <v>704980</v>
      </c>
      <c r="F653" s="18" t="s">
        <v>419</v>
      </c>
      <c r="G653" s="18"/>
      <c r="H653" s="15">
        <v>55.08</v>
      </c>
      <c r="I653" s="18">
        <v>19.28</v>
      </c>
      <c r="J653" s="18">
        <v>35.799999999999997</v>
      </c>
      <c r="K653" s="18">
        <v>0</v>
      </c>
      <c r="L653" s="16">
        <f t="shared" si="10"/>
        <v>54670559.999999993</v>
      </c>
    </row>
    <row r="654" spans="1:12" ht="50.1" customHeight="1">
      <c r="A654" s="14" t="s">
        <v>681</v>
      </c>
      <c r="B654" s="14" t="s">
        <v>379</v>
      </c>
      <c r="C654" s="14" t="s">
        <v>379</v>
      </c>
      <c r="D654" s="17" t="s">
        <v>7</v>
      </c>
      <c r="E654" s="18">
        <v>704985</v>
      </c>
      <c r="F654" s="18" t="s">
        <v>420</v>
      </c>
      <c r="G654" s="18"/>
      <c r="H654" s="15">
        <v>55</v>
      </c>
      <c r="I654" s="18">
        <v>26</v>
      </c>
      <c r="J654" s="18">
        <v>29</v>
      </c>
      <c r="K654" s="18">
        <v>0</v>
      </c>
      <c r="L654" s="16">
        <f t="shared" si="10"/>
        <v>48356000</v>
      </c>
    </row>
    <row r="655" spans="1:12" ht="50.1" customHeight="1">
      <c r="A655" s="14" t="s">
        <v>681</v>
      </c>
      <c r="B655" s="14" t="s">
        <v>379</v>
      </c>
      <c r="C655" s="14" t="s">
        <v>379</v>
      </c>
      <c r="D655" s="17" t="s">
        <v>7</v>
      </c>
      <c r="E655" s="18">
        <v>704990</v>
      </c>
      <c r="F655" s="18" t="s">
        <v>421</v>
      </c>
      <c r="G655" s="18"/>
      <c r="H655" s="15">
        <v>55.08</v>
      </c>
      <c r="I655" s="18">
        <v>19.28</v>
      </c>
      <c r="J655" s="18">
        <v>35.799999999999997</v>
      </c>
      <c r="K655" s="18">
        <v>0</v>
      </c>
      <c r="L655" s="16">
        <f t="shared" si="10"/>
        <v>54670559.999999993</v>
      </c>
    </row>
    <row r="656" spans="1:12" ht="50.1" customHeight="1">
      <c r="A656" s="14" t="s">
        <v>681</v>
      </c>
      <c r="B656" s="14" t="s">
        <v>379</v>
      </c>
      <c r="C656" s="14" t="s">
        <v>379</v>
      </c>
      <c r="D656" s="17" t="s">
        <v>7</v>
      </c>
      <c r="E656" s="18">
        <v>704995</v>
      </c>
      <c r="F656" s="18" t="s">
        <v>946</v>
      </c>
      <c r="G656" s="18"/>
      <c r="H656" s="15">
        <v>8.83</v>
      </c>
      <c r="I656" s="18">
        <v>4.3499999999999996</v>
      </c>
      <c r="J656" s="18">
        <v>4.4800000000000004</v>
      </c>
      <c r="K656" s="18">
        <v>0</v>
      </c>
      <c r="L656" s="16">
        <f t="shared" si="10"/>
        <v>7600880.0000000009</v>
      </c>
    </row>
    <row r="657" spans="1:12" ht="50.1" customHeight="1">
      <c r="A657" s="14" t="s">
        <v>681</v>
      </c>
      <c r="B657" s="14" t="s">
        <v>379</v>
      </c>
      <c r="C657" s="14" t="s">
        <v>379</v>
      </c>
      <c r="D657" s="17" t="s">
        <v>7</v>
      </c>
      <c r="E657" s="18">
        <v>705000</v>
      </c>
      <c r="F657" s="18" t="s">
        <v>947</v>
      </c>
      <c r="G657" s="18"/>
      <c r="H657" s="15">
        <v>16.18</v>
      </c>
      <c r="I657" s="18">
        <v>6.02</v>
      </c>
      <c r="J657" s="18">
        <v>10.16</v>
      </c>
      <c r="K657" s="18">
        <v>0</v>
      </c>
      <c r="L657" s="16">
        <f t="shared" si="10"/>
        <v>15730400</v>
      </c>
    </row>
    <row r="658" spans="1:12" ht="50.1" customHeight="1">
      <c r="A658" s="14" t="s">
        <v>681</v>
      </c>
      <c r="B658" s="14" t="s">
        <v>379</v>
      </c>
      <c r="C658" s="14" t="s">
        <v>379</v>
      </c>
      <c r="D658" s="17" t="s">
        <v>7</v>
      </c>
      <c r="E658" s="18">
        <v>705005</v>
      </c>
      <c r="F658" s="18" t="s">
        <v>948</v>
      </c>
      <c r="G658" s="18"/>
      <c r="H658" s="15">
        <v>13.2</v>
      </c>
      <c r="I658" s="18">
        <v>4.91</v>
      </c>
      <c r="J658" s="18">
        <v>8.2899999999999991</v>
      </c>
      <c r="K658" s="18">
        <v>0</v>
      </c>
      <c r="L658" s="16">
        <f t="shared" si="10"/>
        <v>12834359.999999998</v>
      </c>
    </row>
    <row r="659" spans="1:12" ht="50.1" customHeight="1">
      <c r="A659" s="14" t="s">
        <v>681</v>
      </c>
      <c r="B659" s="14" t="s">
        <v>379</v>
      </c>
      <c r="C659" s="14" t="s">
        <v>379</v>
      </c>
      <c r="D659" s="17" t="s">
        <v>7</v>
      </c>
      <c r="E659" s="18">
        <v>705010</v>
      </c>
      <c r="F659" s="18" t="s">
        <v>422</v>
      </c>
      <c r="G659" s="18"/>
      <c r="H659" s="15">
        <v>24.660000000000004</v>
      </c>
      <c r="I659" s="18">
        <v>8.6300000000000008</v>
      </c>
      <c r="J659" s="18">
        <v>16.03</v>
      </c>
      <c r="K659" s="18">
        <v>0</v>
      </c>
      <c r="L659" s="16">
        <f t="shared" si="10"/>
        <v>24478440</v>
      </c>
    </row>
    <row r="660" spans="1:12" ht="50.1" customHeight="1">
      <c r="A660" s="14" t="s">
        <v>681</v>
      </c>
      <c r="B660" s="14" t="s">
        <v>379</v>
      </c>
      <c r="C660" s="14" t="s">
        <v>379</v>
      </c>
      <c r="D660" s="17" t="s">
        <v>7</v>
      </c>
      <c r="E660" s="18">
        <v>705015</v>
      </c>
      <c r="F660" s="18" t="s">
        <v>423</v>
      </c>
      <c r="G660" s="18"/>
      <c r="H660" s="15">
        <v>61.65</v>
      </c>
      <c r="I660" s="18">
        <v>21.58</v>
      </c>
      <c r="J660" s="18">
        <v>40.07</v>
      </c>
      <c r="K660" s="18">
        <v>0</v>
      </c>
      <c r="L660" s="16">
        <f t="shared" si="10"/>
        <v>61191480</v>
      </c>
    </row>
    <row r="661" spans="1:12" ht="50.1" customHeight="1">
      <c r="A661" s="14" t="s">
        <v>681</v>
      </c>
      <c r="B661" s="14" t="s">
        <v>379</v>
      </c>
      <c r="C661" s="14" t="s">
        <v>379</v>
      </c>
      <c r="D661" s="17" t="s">
        <v>7</v>
      </c>
      <c r="E661" s="18">
        <v>705020</v>
      </c>
      <c r="F661" s="18" t="s">
        <v>949</v>
      </c>
      <c r="G661" s="18"/>
      <c r="H661" s="15">
        <v>61.65</v>
      </c>
      <c r="I661" s="18">
        <v>21.58</v>
      </c>
      <c r="J661" s="18">
        <v>40.07</v>
      </c>
      <c r="K661" s="18">
        <v>0</v>
      </c>
      <c r="L661" s="16">
        <f t="shared" si="10"/>
        <v>61191480</v>
      </c>
    </row>
    <row r="662" spans="1:12" ht="50.1" customHeight="1">
      <c r="A662" s="14" t="s">
        <v>681</v>
      </c>
      <c r="B662" s="14" t="s">
        <v>379</v>
      </c>
      <c r="C662" s="14" t="s">
        <v>379</v>
      </c>
      <c r="D662" s="17" t="s">
        <v>7</v>
      </c>
      <c r="E662" s="18">
        <v>705025</v>
      </c>
      <c r="F662" s="18" t="s">
        <v>424</v>
      </c>
      <c r="G662" s="18"/>
      <c r="H662" s="15">
        <v>15.629999999999999</v>
      </c>
      <c r="I662" s="18">
        <v>5.47</v>
      </c>
      <c r="J662" s="18">
        <v>10.16</v>
      </c>
      <c r="K662" s="18">
        <v>0</v>
      </c>
      <c r="L662" s="16">
        <f t="shared" si="10"/>
        <v>15514800</v>
      </c>
    </row>
    <row r="663" spans="1:12" ht="50.1" customHeight="1">
      <c r="A663" s="14" t="s">
        <v>681</v>
      </c>
      <c r="B663" s="14" t="s">
        <v>379</v>
      </c>
      <c r="C663" s="14" t="s">
        <v>379</v>
      </c>
      <c r="D663" s="17" t="s">
        <v>7</v>
      </c>
      <c r="E663" s="18">
        <v>705030</v>
      </c>
      <c r="F663" s="18" t="s">
        <v>950</v>
      </c>
      <c r="G663" s="18"/>
      <c r="H663" s="15">
        <v>15.629999999999999</v>
      </c>
      <c r="I663" s="18">
        <v>5.47</v>
      </c>
      <c r="J663" s="18">
        <v>10.16</v>
      </c>
      <c r="K663" s="18">
        <v>0</v>
      </c>
      <c r="L663" s="16">
        <f t="shared" si="10"/>
        <v>15514800</v>
      </c>
    </row>
    <row r="664" spans="1:12" ht="50.1" customHeight="1">
      <c r="A664" s="14" t="s">
        <v>681</v>
      </c>
      <c r="B664" s="14" t="s">
        <v>379</v>
      </c>
      <c r="C664" s="14" t="s">
        <v>379</v>
      </c>
      <c r="D664" s="17" t="s">
        <v>7</v>
      </c>
      <c r="E664" s="18">
        <v>705035</v>
      </c>
      <c r="F664" s="18" t="s">
        <v>951</v>
      </c>
      <c r="G664" s="18"/>
      <c r="H664" s="15">
        <v>18.77</v>
      </c>
      <c r="I664" s="18">
        <v>6.57</v>
      </c>
      <c r="J664" s="18">
        <v>12.2</v>
      </c>
      <c r="K664" s="18">
        <v>0</v>
      </c>
      <c r="L664" s="16">
        <f t="shared" si="10"/>
        <v>18630640</v>
      </c>
    </row>
    <row r="665" spans="1:12" ht="50.1" customHeight="1">
      <c r="A665" s="14" t="s">
        <v>681</v>
      </c>
      <c r="B665" s="14" t="s">
        <v>379</v>
      </c>
      <c r="C665" s="14" t="s">
        <v>379</v>
      </c>
      <c r="D665" s="17" t="s">
        <v>7</v>
      </c>
      <c r="E665" s="18">
        <v>705040</v>
      </c>
      <c r="F665" s="18" t="s">
        <v>952</v>
      </c>
      <c r="G665" s="18" t="s">
        <v>953</v>
      </c>
      <c r="H665" s="15">
        <v>115</v>
      </c>
      <c r="I665" s="17">
        <v>65</v>
      </c>
      <c r="J665" s="17">
        <v>50</v>
      </c>
      <c r="K665" s="18">
        <v>0</v>
      </c>
      <c r="L665" s="16">
        <f t="shared" si="10"/>
        <v>91280000</v>
      </c>
    </row>
    <row r="666" spans="1:12" ht="50.1" customHeight="1">
      <c r="A666" s="14" t="s">
        <v>681</v>
      </c>
      <c r="B666" s="14" t="s">
        <v>379</v>
      </c>
      <c r="C666" s="14" t="s">
        <v>379</v>
      </c>
      <c r="D666" s="17" t="s">
        <v>7</v>
      </c>
      <c r="E666" s="18">
        <v>705045</v>
      </c>
      <c r="F666" s="18" t="s">
        <v>425</v>
      </c>
      <c r="G666" s="18" t="s">
        <v>954</v>
      </c>
      <c r="H666" s="15">
        <v>160</v>
      </c>
      <c r="I666" s="17">
        <v>60</v>
      </c>
      <c r="J666" s="17">
        <v>100</v>
      </c>
      <c r="K666" s="18">
        <v>0</v>
      </c>
      <c r="L666" s="16">
        <f t="shared" si="10"/>
        <v>155120000</v>
      </c>
    </row>
    <row r="667" spans="1:12" ht="50.1" customHeight="1">
      <c r="A667" s="14" t="s">
        <v>681</v>
      </c>
      <c r="B667" s="14" t="s">
        <v>379</v>
      </c>
      <c r="C667" s="14" t="s">
        <v>379</v>
      </c>
      <c r="D667" s="17" t="s">
        <v>7</v>
      </c>
      <c r="E667" s="18">
        <v>705050</v>
      </c>
      <c r="F667" s="18" t="s">
        <v>426</v>
      </c>
      <c r="G667" s="18" t="s">
        <v>955</v>
      </c>
      <c r="H667" s="15">
        <v>160</v>
      </c>
      <c r="I667" s="17">
        <v>60</v>
      </c>
      <c r="J667" s="17">
        <v>100</v>
      </c>
      <c r="K667" s="18">
        <v>0</v>
      </c>
      <c r="L667" s="16">
        <f t="shared" si="10"/>
        <v>155120000</v>
      </c>
    </row>
    <row r="668" spans="1:12" ht="50.1" customHeight="1">
      <c r="A668" s="14" t="s">
        <v>681</v>
      </c>
      <c r="B668" s="14" t="s">
        <v>379</v>
      </c>
      <c r="C668" s="14" t="s">
        <v>379</v>
      </c>
      <c r="D668" s="17" t="s">
        <v>7</v>
      </c>
      <c r="E668" s="18">
        <v>705055</v>
      </c>
      <c r="F668" s="18" t="s">
        <v>427</v>
      </c>
      <c r="G668" s="18" t="s">
        <v>954</v>
      </c>
      <c r="H668" s="15">
        <v>160</v>
      </c>
      <c r="I668" s="17">
        <v>60</v>
      </c>
      <c r="J668" s="17">
        <v>100</v>
      </c>
      <c r="K668" s="18">
        <v>0</v>
      </c>
      <c r="L668" s="16">
        <f t="shared" si="10"/>
        <v>155120000</v>
      </c>
    </row>
    <row r="669" spans="1:12" ht="50.1" customHeight="1">
      <c r="A669" s="14" t="s">
        <v>681</v>
      </c>
      <c r="B669" s="14" t="s">
        <v>379</v>
      </c>
      <c r="C669" s="14" t="s">
        <v>379</v>
      </c>
      <c r="D669" s="18" t="s">
        <v>68</v>
      </c>
      <c r="E669" s="18">
        <v>705060</v>
      </c>
      <c r="F669" s="18" t="s">
        <v>956</v>
      </c>
      <c r="G669" s="18"/>
      <c r="H669" s="15">
        <v>164</v>
      </c>
      <c r="I669" s="18">
        <v>60</v>
      </c>
      <c r="J669" s="18">
        <v>104</v>
      </c>
      <c r="K669" s="18">
        <v>0</v>
      </c>
      <c r="L669" s="16">
        <f t="shared" si="10"/>
        <v>160384000</v>
      </c>
    </row>
    <row r="670" spans="1:12" ht="50.1" customHeight="1">
      <c r="A670" s="14" t="s">
        <v>681</v>
      </c>
      <c r="B670" s="14" t="s">
        <v>379</v>
      </c>
      <c r="C670" s="14" t="s">
        <v>379</v>
      </c>
      <c r="D670" s="18" t="s">
        <v>68</v>
      </c>
      <c r="E670" s="18">
        <v>705065</v>
      </c>
      <c r="F670" s="18" t="s">
        <v>957</v>
      </c>
      <c r="G670" s="18"/>
      <c r="H670" s="15">
        <v>159</v>
      </c>
      <c r="I670" s="18">
        <v>38</v>
      </c>
      <c r="J670" s="18">
        <v>121</v>
      </c>
      <c r="K670" s="18">
        <v>0</v>
      </c>
      <c r="L670" s="16">
        <f t="shared" si="10"/>
        <v>174132000</v>
      </c>
    </row>
    <row r="671" spans="1:12" ht="50.1" customHeight="1">
      <c r="A671" s="73" t="s">
        <v>681</v>
      </c>
      <c r="B671" s="73" t="s">
        <v>379</v>
      </c>
      <c r="C671" s="73" t="s">
        <v>379</v>
      </c>
      <c r="D671" s="74" t="s">
        <v>68</v>
      </c>
      <c r="E671" s="74">
        <v>705070</v>
      </c>
      <c r="F671" s="74" t="s">
        <v>958</v>
      </c>
      <c r="G671" s="74"/>
      <c r="H671" s="75">
        <v>159</v>
      </c>
      <c r="I671" s="74">
        <v>38</v>
      </c>
      <c r="J671" s="74">
        <v>121</v>
      </c>
      <c r="K671" s="74">
        <v>0</v>
      </c>
      <c r="L671" s="16">
        <f t="shared" si="10"/>
        <v>174132000</v>
      </c>
    </row>
    <row r="672" spans="1:12" ht="50.1" customHeight="1">
      <c r="A672" s="14" t="s">
        <v>681</v>
      </c>
      <c r="B672" s="14" t="s">
        <v>379</v>
      </c>
      <c r="C672" s="14" t="s">
        <v>379</v>
      </c>
      <c r="D672" s="17" t="s">
        <v>7</v>
      </c>
      <c r="E672" s="18">
        <v>705075</v>
      </c>
      <c r="F672" s="18" t="s">
        <v>959</v>
      </c>
      <c r="G672" s="18"/>
      <c r="H672" s="15">
        <v>14.73</v>
      </c>
      <c r="I672" s="18">
        <v>7.04</v>
      </c>
      <c r="J672" s="18">
        <v>7.69</v>
      </c>
      <c r="K672" s="18">
        <v>0</v>
      </c>
      <c r="L672" s="16">
        <f t="shared" si="10"/>
        <v>12879720</v>
      </c>
    </row>
    <row r="673" spans="1:12" ht="50.1" customHeight="1">
      <c r="A673" s="68" t="s">
        <v>681</v>
      </c>
      <c r="B673" s="68" t="s">
        <v>379</v>
      </c>
      <c r="C673" s="68" t="s">
        <v>379</v>
      </c>
      <c r="D673" s="71" t="s">
        <v>7</v>
      </c>
      <c r="E673" s="69">
        <v>705080</v>
      </c>
      <c r="F673" s="69" t="s">
        <v>960</v>
      </c>
      <c r="G673" s="69" t="s">
        <v>961</v>
      </c>
      <c r="H673" s="70">
        <v>7.3599999999999994</v>
      </c>
      <c r="I673" s="69">
        <v>3.03</v>
      </c>
      <c r="J673" s="69">
        <v>4.33</v>
      </c>
      <c r="K673" s="69">
        <v>0</v>
      </c>
      <c r="L673" s="16">
        <f t="shared" si="10"/>
        <v>6886040</v>
      </c>
    </row>
    <row r="674" spans="1:12" ht="50.1" customHeight="1">
      <c r="A674" s="14" t="s">
        <v>681</v>
      </c>
      <c r="B674" s="14" t="s">
        <v>379</v>
      </c>
      <c r="C674" s="14" t="s">
        <v>379</v>
      </c>
      <c r="D674" s="17" t="s">
        <v>7</v>
      </c>
      <c r="E674" s="18">
        <v>705085</v>
      </c>
      <c r="F674" s="18" t="s">
        <v>962</v>
      </c>
      <c r="G674" s="18"/>
      <c r="H674" s="15">
        <v>9.8699999999999992</v>
      </c>
      <c r="I674" s="18">
        <v>4.0599999999999996</v>
      </c>
      <c r="J674" s="18">
        <v>5.81</v>
      </c>
      <c r="K674" s="18">
        <v>0</v>
      </c>
      <c r="L674" s="16">
        <f t="shared" si="10"/>
        <v>9237479.9999999981</v>
      </c>
    </row>
    <row r="675" spans="1:12" ht="50.1" customHeight="1">
      <c r="A675" s="14" t="s">
        <v>681</v>
      </c>
      <c r="B675" s="14" t="s">
        <v>379</v>
      </c>
      <c r="C675" s="14" t="s">
        <v>379</v>
      </c>
      <c r="D675" s="18" t="s">
        <v>68</v>
      </c>
      <c r="E675" s="18">
        <v>705090</v>
      </c>
      <c r="F675" s="18" t="s">
        <v>963</v>
      </c>
      <c r="G675" s="18"/>
      <c r="H675" s="15">
        <v>105</v>
      </c>
      <c r="I675" s="18">
        <v>20</v>
      </c>
      <c r="J675" s="18">
        <v>85</v>
      </c>
      <c r="K675" s="18">
        <v>0</v>
      </c>
      <c r="L675" s="16">
        <f t="shared" si="10"/>
        <v>119700000</v>
      </c>
    </row>
    <row r="676" spans="1:12" ht="50.1" customHeight="1">
      <c r="A676" s="14" t="s">
        <v>681</v>
      </c>
      <c r="B676" s="14" t="s">
        <v>379</v>
      </c>
      <c r="C676" s="14" t="s">
        <v>379</v>
      </c>
      <c r="D676" s="17" t="s">
        <v>7</v>
      </c>
      <c r="E676" s="18">
        <v>705290</v>
      </c>
      <c r="F676" s="18" t="s">
        <v>964</v>
      </c>
      <c r="G676" s="18" t="s">
        <v>965</v>
      </c>
      <c r="H676" s="15">
        <v>5</v>
      </c>
      <c r="I676" s="18">
        <v>5</v>
      </c>
      <c r="J676" s="22"/>
      <c r="K676" s="18">
        <v>0</v>
      </c>
      <c r="L676" s="16">
        <f t="shared" si="10"/>
        <v>1960000</v>
      </c>
    </row>
    <row r="677" spans="1:12" ht="50.1" customHeight="1">
      <c r="A677" s="14" t="s">
        <v>681</v>
      </c>
      <c r="B677" s="14" t="s">
        <v>379</v>
      </c>
      <c r="C677" s="14" t="s">
        <v>379</v>
      </c>
      <c r="D677" s="17" t="s">
        <v>7</v>
      </c>
      <c r="E677" s="18">
        <v>705295</v>
      </c>
      <c r="F677" s="18" t="s">
        <v>966</v>
      </c>
      <c r="G677" s="18" t="s">
        <v>967</v>
      </c>
      <c r="H677" s="15">
        <v>3</v>
      </c>
      <c r="I677" s="18">
        <v>3</v>
      </c>
      <c r="J677" s="22"/>
      <c r="K677" s="18">
        <v>0</v>
      </c>
      <c r="L677" s="16">
        <f t="shared" si="10"/>
        <v>1176000</v>
      </c>
    </row>
    <row r="678" spans="1:12" ht="50.1" customHeight="1">
      <c r="A678" s="14" t="s">
        <v>681</v>
      </c>
      <c r="B678" s="14" t="s">
        <v>968</v>
      </c>
      <c r="C678" s="14" t="s">
        <v>969</v>
      </c>
      <c r="D678" s="17" t="s">
        <v>7</v>
      </c>
      <c r="E678" s="18">
        <v>705300</v>
      </c>
      <c r="F678" s="18" t="s">
        <v>970</v>
      </c>
      <c r="G678" s="18" t="s">
        <v>971</v>
      </c>
      <c r="H678" s="15">
        <v>5</v>
      </c>
      <c r="I678" s="18">
        <v>5</v>
      </c>
      <c r="J678" s="18">
        <v>0</v>
      </c>
      <c r="K678" s="18">
        <v>0</v>
      </c>
      <c r="L678" s="16">
        <f t="shared" si="10"/>
        <v>1960000</v>
      </c>
    </row>
    <row r="679" spans="1:12" ht="50.1" customHeight="1">
      <c r="A679" s="14" t="s">
        <v>681</v>
      </c>
      <c r="B679" s="14" t="s">
        <v>968</v>
      </c>
      <c r="C679" s="14" t="s">
        <v>969</v>
      </c>
      <c r="D679" s="17" t="s">
        <v>7</v>
      </c>
      <c r="E679" s="18">
        <v>705305</v>
      </c>
      <c r="F679" s="18" t="s">
        <v>972</v>
      </c>
      <c r="G679" s="18" t="s">
        <v>973</v>
      </c>
      <c r="H679" s="15">
        <v>15</v>
      </c>
      <c r="I679" s="18">
        <v>15</v>
      </c>
      <c r="J679" s="18">
        <v>0</v>
      </c>
      <c r="K679" s="18">
        <v>0</v>
      </c>
      <c r="L679" s="16">
        <f t="shared" si="10"/>
        <v>5880000</v>
      </c>
    </row>
    <row r="680" spans="1:12" ht="50.1" customHeight="1">
      <c r="A680" s="14" t="s">
        <v>681</v>
      </c>
      <c r="B680" s="14" t="s">
        <v>968</v>
      </c>
      <c r="C680" s="14" t="s">
        <v>969</v>
      </c>
      <c r="D680" s="17" t="s">
        <v>7</v>
      </c>
      <c r="E680" s="18">
        <v>705315</v>
      </c>
      <c r="F680" s="18" t="s">
        <v>974</v>
      </c>
      <c r="G680" s="18" t="s">
        <v>975</v>
      </c>
      <c r="H680" s="15">
        <v>30</v>
      </c>
      <c r="I680" s="18">
        <v>30</v>
      </c>
      <c r="J680" s="18">
        <v>0</v>
      </c>
      <c r="K680" s="18">
        <v>0</v>
      </c>
      <c r="L680" s="16">
        <f t="shared" si="10"/>
        <v>11760000</v>
      </c>
    </row>
    <row r="681" spans="1:12" ht="50.1" customHeight="1">
      <c r="A681" s="14" t="s">
        <v>681</v>
      </c>
      <c r="B681" s="14" t="s">
        <v>968</v>
      </c>
      <c r="C681" s="14" t="s">
        <v>969</v>
      </c>
      <c r="D681" s="17" t="s">
        <v>7</v>
      </c>
      <c r="E681" s="18">
        <v>705320</v>
      </c>
      <c r="F681" s="18" t="s">
        <v>976</v>
      </c>
      <c r="G681" s="18"/>
      <c r="H681" s="15">
        <v>1.2</v>
      </c>
      <c r="I681" s="18">
        <v>1.2</v>
      </c>
      <c r="J681" s="18">
        <v>0</v>
      </c>
      <c r="K681" s="18">
        <v>0</v>
      </c>
      <c r="L681" s="16">
        <f t="shared" si="10"/>
        <v>470400</v>
      </c>
    </row>
    <row r="682" spans="1:12" ht="50.1" customHeight="1">
      <c r="A682" s="14" t="s">
        <v>681</v>
      </c>
      <c r="B682" s="14" t="s">
        <v>968</v>
      </c>
      <c r="C682" s="14" t="s">
        <v>969</v>
      </c>
      <c r="D682" s="17" t="s">
        <v>7</v>
      </c>
      <c r="E682" s="18">
        <v>705325</v>
      </c>
      <c r="F682" s="18" t="s">
        <v>977</v>
      </c>
      <c r="G682" s="18" t="s">
        <v>978</v>
      </c>
      <c r="H682" s="15">
        <v>10</v>
      </c>
      <c r="I682" s="18">
        <v>10</v>
      </c>
      <c r="J682" s="18">
        <v>0</v>
      </c>
      <c r="K682" s="18">
        <v>0</v>
      </c>
      <c r="L682" s="16">
        <f t="shared" si="10"/>
        <v>3920000</v>
      </c>
    </row>
    <row r="683" spans="1:12" ht="50.1" customHeight="1">
      <c r="A683" s="14" t="s">
        <v>681</v>
      </c>
      <c r="B683" s="14" t="s">
        <v>968</v>
      </c>
      <c r="C683" s="14" t="s">
        <v>969</v>
      </c>
      <c r="D683" s="17" t="s">
        <v>7</v>
      </c>
      <c r="E683" s="18">
        <v>705330</v>
      </c>
      <c r="F683" s="18" t="s">
        <v>979</v>
      </c>
      <c r="G683" s="18"/>
      <c r="H683" s="15">
        <v>4</v>
      </c>
      <c r="I683" s="18">
        <v>0</v>
      </c>
      <c r="J683" s="18">
        <v>4</v>
      </c>
      <c r="K683" s="18">
        <v>0</v>
      </c>
      <c r="L683" s="16">
        <f t="shared" si="10"/>
        <v>5264000</v>
      </c>
    </row>
    <row r="684" spans="1:12" ht="50.1" customHeight="1">
      <c r="A684" s="14" t="s">
        <v>681</v>
      </c>
      <c r="B684" s="14" t="s">
        <v>968</v>
      </c>
      <c r="C684" s="14" t="s">
        <v>980</v>
      </c>
      <c r="D684" s="17" t="s">
        <v>7</v>
      </c>
      <c r="E684" s="18">
        <v>705335</v>
      </c>
      <c r="F684" s="18" t="s">
        <v>970</v>
      </c>
      <c r="G684" s="18" t="s">
        <v>981</v>
      </c>
      <c r="H684" s="15">
        <v>5</v>
      </c>
      <c r="I684" s="18">
        <v>5</v>
      </c>
      <c r="J684" s="18">
        <v>0</v>
      </c>
      <c r="K684" s="18">
        <v>0</v>
      </c>
      <c r="L684" s="16">
        <f t="shared" si="10"/>
        <v>1960000</v>
      </c>
    </row>
    <row r="685" spans="1:12" ht="50.1" customHeight="1">
      <c r="A685" s="14" t="s">
        <v>681</v>
      </c>
      <c r="B685" s="14" t="s">
        <v>968</v>
      </c>
      <c r="C685" s="14" t="s">
        <v>980</v>
      </c>
      <c r="D685" s="17" t="s">
        <v>7</v>
      </c>
      <c r="E685" s="18">
        <v>705340</v>
      </c>
      <c r="F685" s="18" t="s">
        <v>982</v>
      </c>
      <c r="G685" s="18" t="s">
        <v>983</v>
      </c>
      <c r="H685" s="15">
        <v>15</v>
      </c>
      <c r="I685" s="18">
        <v>15</v>
      </c>
      <c r="J685" s="18">
        <v>0</v>
      </c>
      <c r="K685" s="18">
        <v>0</v>
      </c>
      <c r="L685" s="16">
        <f t="shared" si="10"/>
        <v>5880000</v>
      </c>
    </row>
    <row r="686" spans="1:12" ht="50.1" customHeight="1">
      <c r="A686" s="14" t="s">
        <v>681</v>
      </c>
      <c r="B686" s="14" t="s">
        <v>968</v>
      </c>
      <c r="C686" s="14" t="s">
        <v>980</v>
      </c>
      <c r="D686" s="17" t="s">
        <v>7</v>
      </c>
      <c r="E686" s="18">
        <v>705350</v>
      </c>
      <c r="F686" s="18" t="s">
        <v>984</v>
      </c>
      <c r="G686" s="18"/>
      <c r="H686" s="15">
        <v>40</v>
      </c>
      <c r="I686" s="18">
        <v>40</v>
      </c>
      <c r="J686" s="18">
        <v>0</v>
      </c>
      <c r="K686" s="18">
        <v>0</v>
      </c>
      <c r="L686" s="16">
        <f t="shared" si="10"/>
        <v>15680000</v>
      </c>
    </row>
    <row r="687" spans="1:12" ht="50.1" customHeight="1">
      <c r="A687" s="14" t="s">
        <v>681</v>
      </c>
      <c r="B687" s="14" t="s">
        <v>968</v>
      </c>
      <c r="C687" s="14" t="s">
        <v>980</v>
      </c>
      <c r="D687" s="17" t="s">
        <v>7</v>
      </c>
      <c r="E687" s="18">
        <v>705355</v>
      </c>
      <c r="F687" s="18" t="s">
        <v>985</v>
      </c>
      <c r="G687" s="18" t="s">
        <v>986</v>
      </c>
      <c r="H687" s="15">
        <v>5</v>
      </c>
      <c r="I687" s="18">
        <v>5</v>
      </c>
      <c r="J687" s="18">
        <v>0</v>
      </c>
      <c r="K687" s="18">
        <v>0</v>
      </c>
      <c r="L687" s="16">
        <f t="shared" si="10"/>
        <v>1960000</v>
      </c>
    </row>
    <row r="688" spans="1:12" ht="50.1" customHeight="1">
      <c r="A688" s="14" t="s">
        <v>681</v>
      </c>
      <c r="B688" s="14" t="s">
        <v>968</v>
      </c>
      <c r="C688" s="14" t="s">
        <v>980</v>
      </c>
      <c r="D688" s="17" t="s">
        <v>7</v>
      </c>
      <c r="E688" s="18">
        <v>705360</v>
      </c>
      <c r="F688" s="18" t="s">
        <v>987</v>
      </c>
      <c r="G688" s="18" t="s">
        <v>988</v>
      </c>
      <c r="H688" s="15">
        <v>9</v>
      </c>
      <c r="I688" s="18">
        <v>9</v>
      </c>
      <c r="J688" s="18">
        <v>0</v>
      </c>
      <c r="K688" s="18">
        <v>0</v>
      </c>
      <c r="L688" s="16">
        <f t="shared" si="10"/>
        <v>3528000</v>
      </c>
    </row>
    <row r="689" spans="1:12" ht="50.1" customHeight="1">
      <c r="A689" s="14" t="s">
        <v>681</v>
      </c>
      <c r="B689" s="14" t="s">
        <v>968</v>
      </c>
      <c r="C689" s="14" t="s">
        <v>980</v>
      </c>
      <c r="D689" s="17" t="s">
        <v>7</v>
      </c>
      <c r="E689" s="18">
        <v>705370</v>
      </c>
      <c r="F689" s="18" t="s">
        <v>989</v>
      </c>
      <c r="G689" s="18"/>
      <c r="H689" s="15">
        <v>12</v>
      </c>
      <c r="I689" s="18">
        <v>12</v>
      </c>
      <c r="J689" s="18">
        <v>0</v>
      </c>
      <c r="K689" s="18">
        <v>0</v>
      </c>
      <c r="L689" s="16">
        <f t="shared" si="10"/>
        <v>4704000</v>
      </c>
    </row>
    <row r="690" spans="1:12" ht="50.1" customHeight="1">
      <c r="A690" s="14" t="s">
        <v>681</v>
      </c>
      <c r="B690" s="14" t="s">
        <v>968</v>
      </c>
      <c r="C690" s="14" t="s">
        <v>980</v>
      </c>
      <c r="D690" s="17" t="s">
        <v>7</v>
      </c>
      <c r="E690" s="18">
        <v>705375</v>
      </c>
      <c r="F690" s="18" t="s">
        <v>976</v>
      </c>
      <c r="G690" s="18" t="s">
        <v>990</v>
      </c>
      <c r="H690" s="15">
        <v>1.2</v>
      </c>
      <c r="I690" s="18">
        <v>1.2</v>
      </c>
      <c r="J690" s="18">
        <v>0</v>
      </c>
      <c r="K690" s="18">
        <v>0</v>
      </c>
      <c r="L690" s="16">
        <f t="shared" si="10"/>
        <v>470400</v>
      </c>
    </row>
    <row r="691" spans="1:12" ht="50.1" customHeight="1">
      <c r="A691" s="14" t="s">
        <v>681</v>
      </c>
      <c r="B691" s="14" t="s">
        <v>968</v>
      </c>
      <c r="C691" s="14" t="s">
        <v>980</v>
      </c>
      <c r="D691" s="17" t="s">
        <v>7</v>
      </c>
      <c r="E691" s="18">
        <v>705380</v>
      </c>
      <c r="F691" s="18" t="s">
        <v>991</v>
      </c>
      <c r="G691" s="18" t="s">
        <v>992</v>
      </c>
      <c r="H691" s="15">
        <v>2</v>
      </c>
      <c r="I691" s="18">
        <v>2</v>
      </c>
      <c r="J691" s="18">
        <v>0</v>
      </c>
      <c r="K691" s="18">
        <v>0</v>
      </c>
      <c r="L691" s="16">
        <f t="shared" si="10"/>
        <v>784000</v>
      </c>
    </row>
    <row r="692" spans="1:12" ht="50.1" customHeight="1">
      <c r="A692" s="14" t="s">
        <v>681</v>
      </c>
      <c r="B692" s="14" t="s">
        <v>968</v>
      </c>
      <c r="C692" s="14" t="s">
        <v>980</v>
      </c>
      <c r="D692" s="17" t="s">
        <v>7</v>
      </c>
      <c r="E692" s="18">
        <v>705390</v>
      </c>
      <c r="F692" s="18" t="s">
        <v>993</v>
      </c>
      <c r="G692" s="18"/>
      <c r="H692" s="15">
        <v>9</v>
      </c>
      <c r="I692" s="18">
        <v>9</v>
      </c>
      <c r="J692" s="18">
        <v>0</v>
      </c>
      <c r="K692" s="18">
        <v>0</v>
      </c>
      <c r="L692" s="16">
        <f t="shared" si="10"/>
        <v>3528000</v>
      </c>
    </row>
    <row r="693" spans="1:12" ht="50.1" customHeight="1">
      <c r="A693" s="14" t="s">
        <v>681</v>
      </c>
      <c r="B693" s="14" t="s">
        <v>968</v>
      </c>
      <c r="C693" s="14" t="s">
        <v>980</v>
      </c>
      <c r="D693" s="17" t="s">
        <v>7</v>
      </c>
      <c r="E693" s="18">
        <v>705395</v>
      </c>
      <c r="F693" s="18" t="s">
        <v>994</v>
      </c>
      <c r="G693" s="18"/>
      <c r="H693" s="15">
        <v>2</v>
      </c>
      <c r="I693" s="18">
        <v>2</v>
      </c>
      <c r="J693" s="18">
        <v>0</v>
      </c>
      <c r="K693" s="18">
        <v>0</v>
      </c>
      <c r="L693" s="16">
        <f t="shared" si="10"/>
        <v>784000</v>
      </c>
    </row>
    <row r="694" spans="1:12" ht="50.1" customHeight="1">
      <c r="A694" s="14" t="s">
        <v>681</v>
      </c>
      <c r="B694" s="14" t="s">
        <v>968</v>
      </c>
      <c r="C694" s="14" t="s">
        <v>980</v>
      </c>
      <c r="D694" s="17" t="s">
        <v>7</v>
      </c>
      <c r="E694" s="18">
        <v>705398</v>
      </c>
      <c r="F694" s="18" t="s">
        <v>995</v>
      </c>
      <c r="G694" s="18" t="s">
        <v>996</v>
      </c>
      <c r="H694" s="15">
        <v>10</v>
      </c>
      <c r="I694" s="18">
        <v>10</v>
      </c>
      <c r="J694" s="18">
        <v>0</v>
      </c>
      <c r="K694" s="18">
        <v>0</v>
      </c>
      <c r="L694" s="16">
        <f t="shared" si="10"/>
        <v>3920000</v>
      </c>
    </row>
    <row r="695" spans="1:12" ht="50.1" customHeight="1">
      <c r="A695" s="14" t="s">
        <v>681</v>
      </c>
      <c r="B695" s="14" t="s">
        <v>968</v>
      </c>
      <c r="C695" s="14" t="s">
        <v>980</v>
      </c>
      <c r="D695" s="17" t="s">
        <v>7</v>
      </c>
      <c r="E695" s="18">
        <v>705400</v>
      </c>
      <c r="F695" s="18" t="s">
        <v>997</v>
      </c>
      <c r="G695" s="18" t="s">
        <v>998</v>
      </c>
      <c r="H695" s="15">
        <v>15</v>
      </c>
      <c r="I695" s="18">
        <v>15</v>
      </c>
      <c r="J695" s="18">
        <v>0</v>
      </c>
      <c r="K695" s="18">
        <v>0</v>
      </c>
      <c r="L695" s="16">
        <f t="shared" si="10"/>
        <v>5880000</v>
      </c>
    </row>
    <row r="696" spans="1:12" ht="50.1" customHeight="1">
      <c r="A696" s="14" t="s">
        <v>681</v>
      </c>
      <c r="B696" s="14" t="s">
        <v>968</v>
      </c>
      <c r="C696" s="14" t="s">
        <v>980</v>
      </c>
      <c r="D696" s="17" t="s">
        <v>7</v>
      </c>
      <c r="E696" s="18">
        <v>705404</v>
      </c>
      <c r="F696" s="18" t="s">
        <v>979</v>
      </c>
      <c r="G696" s="18"/>
      <c r="H696" s="15">
        <v>4</v>
      </c>
      <c r="I696" s="18">
        <v>0</v>
      </c>
      <c r="J696" s="18">
        <v>4</v>
      </c>
      <c r="K696" s="18">
        <v>0</v>
      </c>
      <c r="L696" s="16">
        <f t="shared" si="10"/>
        <v>5264000</v>
      </c>
    </row>
    <row r="697" spans="1:12" ht="50.1" customHeight="1">
      <c r="A697" s="14" t="s">
        <v>681</v>
      </c>
      <c r="B697" s="14" t="s">
        <v>968</v>
      </c>
      <c r="C697" s="14" t="s">
        <v>980</v>
      </c>
      <c r="D697" s="17" t="s">
        <v>7</v>
      </c>
      <c r="E697" s="18">
        <v>705405</v>
      </c>
      <c r="F697" s="18" t="s">
        <v>979</v>
      </c>
      <c r="G697" s="18" t="s">
        <v>999</v>
      </c>
      <c r="H697" s="15">
        <v>5</v>
      </c>
      <c r="I697" s="18">
        <v>0</v>
      </c>
      <c r="J697" s="18">
        <v>5</v>
      </c>
      <c r="K697" s="18">
        <v>0</v>
      </c>
      <c r="L697" s="16">
        <f t="shared" si="10"/>
        <v>6580000</v>
      </c>
    </row>
    <row r="698" spans="1:12" ht="50.1" customHeight="1">
      <c r="A698" s="14" t="s">
        <v>681</v>
      </c>
      <c r="B698" s="14" t="s">
        <v>968</v>
      </c>
      <c r="C698" s="14" t="s">
        <v>1000</v>
      </c>
      <c r="D698" s="17" t="s">
        <v>7</v>
      </c>
      <c r="E698" s="18">
        <v>705410</v>
      </c>
      <c r="F698" s="18" t="s">
        <v>1001</v>
      </c>
      <c r="G698" s="18" t="s">
        <v>1002</v>
      </c>
      <c r="H698" s="15">
        <v>5</v>
      </c>
      <c r="I698" s="18">
        <v>0</v>
      </c>
      <c r="J698" s="18">
        <v>5</v>
      </c>
      <c r="K698" s="18">
        <v>0</v>
      </c>
      <c r="L698" s="16">
        <f t="shared" si="10"/>
        <v>6580000</v>
      </c>
    </row>
    <row r="699" spans="1:12" ht="50.1" customHeight="1">
      <c r="A699" s="14" t="s">
        <v>681</v>
      </c>
      <c r="B699" s="14" t="s">
        <v>968</v>
      </c>
      <c r="C699" s="14" t="s">
        <v>1000</v>
      </c>
      <c r="D699" s="17" t="s">
        <v>7</v>
      </c>
      <c r="E699" s="18">
        <v>705415</v>
      </c>
      <c r="F699" s="18" t="s">
        <v>1003</v>
      </c>
      <c r="G699" s="18" t="s">
        <v>999</v>
      </c>
      <c r="H699" s="15">
        <v>6</v>
      </c>
      <c r="I699" s="18">
        <v>0</v>
      </c>
      <c r="J699" s="18">
        <v>6</v>
      </c>
      <c r="K699" s="18">
        <v>0</v>
      </c>
      <c r="L699" s="16">
        <f t="shared" si="10"/>
        <v>7896000</v>
      </c>
    </row>
    <row r="700" spans="1:12" ht="50.1" customHeight="1">
      <c r="A700" s="14" t="s">
        <v>681</v>
      </c>
      <c r="B700" s="14" t="s">
        <v>968</v>
      </c>
      <c r="C700" s="14" t="s">
        <v>1000</v>
      </c>
      <c r="D700" s="17" t="s">
        <v>7</v>
      </c>
      <c r="E700" s="18">
        <v>705420</v>
      </c>
      <c r="F700" s="18" t="s">
        <v>1004</v>
      </c>
      <c r="G700" s="18" t="s">
        <v>999</v>
      </c>
      <c r="H700" s="15">
        <v>7</v>
      </c>
      <c r="I700" s="18">
        <v>0</v>
      </c>
      <c r="J700" s="18">
        <v>7</v>
      </c>
      <c r="K700" s="18">
        <v>0</v>
      </c>
      <c r="L700" s="16">
        <f t="shared" si="10"/>
        <v>9212000</v>
      </c>
    </row>
    <row r="701" spans="1:12" ht="50.1" customHeight="1">
      <c r="A701" s="14" t="s">
        <v>681</v>
      </c>
      <c r="B701" s="14" t="s">
        <v>968</v>
      </c>
      <c r="C701" s="14" t="s">
        <v>1000</v>
      </c>
      <c r="D701" s="17" t="s">
        <v>7</v>
      </c>
      <c r="E701" s="18">
        <v>705425</v>
      </c>
      <c r="F701" s="18" t="s">
        <v>1005</v>
      </c>
      <c r="G701" s="18" t="s">
        <v>1002</v>
      </c>
      <c r="H701" s="15">
        <v>8.5</v>
      </c>
      <c r="I701" s="18">
        <v>0</v>
      </c>
      <c r="J701" s="18">
        <v>8.5</v>
      </c>
      <c r="K701" s="18">
        <v>0</v>
      </c>
      <c r="L701" s="16">
        <f t="shared" si="10"/>
        <v>11186000</v>
      </c>
    </row>
    <row r="702" spans="1:12" ht="50.1" customHeight="1">
      <c r="A702" s="14" t="s">
        <v>681</v>
      </c>
      <c r="B702" s="14" t="s">
        <v>968</v>
      </c>
      <c r="C702" s="14" t="s">
        <v>1006</v>
      </c>
      <c r="D702" s="17" t="s">
        <v>7</v>
      </c>
      <c r="E702" s="18">
        <v>705430</v>
      </c>
      <c r="F702" s="18" t="s">
        <v>1007</v>
      </c>
      <c r="G702" s="18"/>
      <c r="H702" s="15">
        <v>1</v>
      </c>
      <c r="I702" s="18">
        <v>0</v>
      </c>
      <c r="J702" s="18">
        <v>1</v>
      </c>
      <c r="K702" s="18">
        <v>0</v>
      </c>
      <c r="L702" s="16">
        <f t="shared" si="10"/>
        <v>1316000</v>
      </c>
    </row>
    <row r="703" spans="1:12" ht="50.1" customHeight="1">
      <c r="A703" s="14" t="s">
        <v>681</v>
      </c>
      <c r="B703" s="14" t="s">
        <v>968</v>
      </c>
      <c r="C703" s="14" t="s">
        <v>1006</v>
      </c>
      <c r="D703" s="17" t="s">
        <v>7</v>
      </c>
      <c r="E703" s="18">
        <v>705435</v>
      </c>
      <c r="F703" s="18" t="s">
        <v>1008</v>
      </c>
      <c r="G703" s="18"/>
      <c r="H703" s="15">
        <v>1.2</v>
      </c>
      <c r="I703" s="18">
        <v>0</v>
      </c>
      <c r="J703" s="18">
        <v>1.2</v>
      </c>
      <c r="K703" s="18">
        <v>0</v>
      </c>
      <c r="L703" s="16">
        <f t="shared" si="10"/>
        <v>1579200</v>
      </c>
    </row>
    <row r="704" spans="1:12" ht="50.1" customHeight="1">
      <c r="A704" s="14" t="s">
        <v>681</v>
      </c>
      <c r="B704" s="14" t="s">
        <v>968</v>
      </c>
      <c r="C704" s="14" t="s">
        <v>1009</v>
      </c>
      <c r="D704" s="18" t="s">
        <v>68</v>
      </c>
      <c r="E704" s="18">
        <v>705445</v>
      </c>
      <c r="F704" s="18" t="s">
        <v>982</v>
      </c>
      <c r="G704" s="18"/>
      <c r="H704" s="15">
        <v>15</v>
      </c>
      <c r="I704" s="18">
        <v>15</v>
      </c>
      <c r="J704" s="18">
        <v>0</v>
      </c>
      <c r="K704" s="18">
        <v>0</v>
      </c>
      <c r="L704" s="16">
        <f t="shared" si="10"/>
        <v>5880000</v>
      </c>
    </row>
    <row r="705" spans="1:12" ht="50.1" customHeight="1">
      <c r="A705" s="14" t="s">
        <v>681</v>
      </c>
      <c r="B705" s="14" t="s">
        <v>968</v>
      </c>
      <c r="C705" s="14" t="s">
        <v>1009</v>
      </c>
      <c r="D705" s="18" t="s">
        <v>68</v>
      </c>
      <c r="E705" s="18">
        <v>705450</v>
      </c>
      <c r="F705" s="18" t="s">
        <v>1010</v>
      </c>
      <c r="G705" s="18"/>
      <c r="H705" s="15">
        <v>55</v>
      </c>
      <c r="I705" s="18">
        <v>55</v>
      </c>
      <c r="J705" s="18">
        <v>0</v>
      </c>
      <c r="K705" s="18">
        <v>0</v>
      </c>
      <c r="L705" s="16">
        <f t="shared" si="10"/>
        <v>21560000</v>
      </c>
    </row>
    <row r="706" spans="1:12" ht="50.1" customHeight="1">
      <c r="A706" s="14" t="s">
        <v>681</v>
      </c>
      <c r="B706" s="14" t="s">
        <v>968</v>
      </c>
      <c r="C706" s="14" t="s">
        <v>1009</v>
      </c>
      <c r="D706" s="18" t="s">
        <v>68</v>
      </c>
      <c r="E706" s="18">
        <v>705455</v>
      </c>
      <c r="F706" s="18" t="s">
        <v>989</v>
      </c>
      <c r="G706" s="18"/>
      <c r="H706" s="15">
        <v>33</v>
      </c>
      <c r="I706" s="18">
        <v>33</v>
      </c>
      <c r="J706" s="18">
        <v>0</v>
      </c>
      <c r="K706" s="18">
        <v>0</v>
      </c>
      <c r="L706" s="16">
        <f t="shared" si="10"/>
        <v>12936000</v>
      </c>
    </row>
    <row r="707" spans="1:12" ht="50.1" customHeight="1">
      <c r="A707" s="14" t="s">
        <v>681</v>
      </c>
      <c r="B707" s="14" t="s">
        <v>968</v>
      </c>
      <c r="C707" s="14" t="s">
        <v>1009</v>
      </c>
      <c r="D707" s="18" t="s">
        <v>7</v>
      </c>
      <c r="E707" s="18">
        <v>705460</v>
      </c>
      <c r="F707" s="18" t="s">
        <v>1011</v>
      </c>
      <c r="G707" s="18"/>
      <c r="H707" s="15">
        <v>2.5</v>
      </c>
      <c r="I707" s="18">
        <v>2.5</v>
      </c>
      <c r="J707" s="18">
        <v>0</v>
      </c>
      <c r="K707" s="18">
        <v>0</v>
      </c>
      <c r="L707" s="16">
        <f t="shared" ref="L707:L755" si="11">(I707*392000)+(J707*1316000)</f>
        <v>980000</v>
      </c>
    </row>
    <row r="708" spans="1:12" ht="50.1" customHeight="1">
      <c r="A708" s="14" t="s">
        <v>681</v>
      </c>
      <c r="B708" s="14" t="s">
        <v>968</v>
      </c>
      <c r="C708" s="14" t="s">
        <v>1009</v>
      </c>
      <c r="D708" s="18" t="s">
        <v>68</v>
      </c>
      <c r="E708" s="18">
        <v>705465</v>
      </c>
      <c r="F708" s="18" t="s">
        <v>993</v>
      </c>
      <c r="G708" s="18"/>
      <c r="H708" s="15">
        <v>25</v>
      </c>
      <c r="I708" s="18">
        <v>25</v>
      </c>
      <c r="J708" s="18">
        <v>0</v>
      </c>
      <c r="K708" s="18">
        <v>0</v>
      </c>
      <c r="L708" s="16">
        <f t="shared" si="11"/>
        <v>9800000</v>
      </c>
    </row>
    <row r="709" spans="1:12" ht="50.1" customHeight="1">
      <c r="A709" s="14" t="s">
        <v>681</v>
      </c>
      <c r="B709" s="14" t="s">
        <v>968</v>
      </c>
      <c r="C709" s="14" t="s">
        <v>1009</v>
      </c>
      <c r="D709" s="18" t="s">
        <v>68</v>
      </c>
      <c r="E709" s="18">
        <v>705470</v>
      </c>
      <c r="F709" s="18" t="s">
        <v>994</v>
      </c>
      <c r="G709" s="18"/>
      <c r="H709" s="15">
        <v>2</v>
      </c>
      <c r="I709" s="18">
        <v>2</v>
      </c>
      <c r="J709" s="18">
        <v>0</v>
      </c>
      <c r="K709" s="18">
        <v>0</v>
      </c>
      <c r="L709" s="16">
        <f t="shared" si="11"/>
        <v>784000</v>
      </c>
    </row>
    <row r="710" spans="1:12" ht="50.1" customHeight="1">
      <c r="A710" s="14" t="s">
        <v>681</v>
      </c>
      <c r="B710" s="14" t="s">
        <v>968</v>
      </c>
      <c r="C710" s="14" t="s">
        <v>1009</v>
      </c>
      <c r="D710" s="18" t="s">
        <v>68</v>
      </c>
      <c r="E710" s="18">
        <v>705472</v>
      </c>
      <c r="F710" s="18" t="s">
        <v>2571</v>
      </c>
      <c r="G710" s="18" t="s">
        <v>2547</v>
      </c>
      <c r="H710" s="15" t="s">
        <v>2572</v>
      </c>
      <c r="I710" s="18">
        <v>22.5</v>
      </c>
      <c r="J710" s="18">
        <v>5</v>
      </c>
      <c r="K710" s="18">
        <v>0</v>
      </c>
      <c r="L710" s="16">
        <f t="shared" si="11"/>
        <v>15400000</v>
      </c>
    </row>
    <row r="711" spans="1:12" ht="50.1" customHeight="1">
      <c r="A711" s="14" t="s">
        <v>681</v>
      </c>
      <c r="B711" s="14" t="s">
        <v>968</v>
      </c>
      <c r="C711" s="14" t="s">
        <v>1009</v>
      </c>
      <c r="D711" s="18" t="s">
        <v>68</v>
      </c>
      <c r="E711" s="18">
        <v>705475</v>
      </c>
      <c r="F711" s="18" t="s">
        <v>1012</v>
      </c>
      <c r="G711" s="18"/>
      <c r="H711" s="15">
        <v>25</v>
      </c>
      <c r="I711" s="18">
        <v>25</v>
      </c>
      <c r="J711" s="18">
        <v>0</v>
      </c>
      <c r="K711" s="18">
        <v>0</v>
      </c>
      <c r="L711" s="16">
        <f t="shared" si="11"/>
        <v>9800000</v>
      </c>
    </row>
    <row r="712" spans="1:12" ht="50.1" customHeight="1">
      <c r="A712" s="14" t="s">
        <v>681</v>
      </c>
      <c r="B712" s="14" t="s">
        <v>968</v>
      </c>
      <c r="C712" s="14" t="s">
        <v>1009</v>
      </c>
      <c r="D712" s="18" t="s">
        <v>68</v>
      </c>
      <c r="E712" s="18">
        <v>705480</v>
      </c>
      <c r="F712" s="18" t="s">
        <v>1013</v>
      </c>
      <c r="G712" s="18"/>
      <c r="H712" s="15">
        <v>50</v>
      </c>
      <c r="I712" s="18">
        <v>0</v>
      </c>
      <c r="J712" s="18">
        <v>50</v>
      </c>
      <c r="K712" s="18">
        <v>0</v>
      </c>
      <c r="L712" s="16">
        <f t="shared" si="11"/>
        <v>65800000</v>
      </c>
    </row>
    <row r="713" spans="1:12" ht="50.1" customHeight="1">
      <c r="A713" s="14" t="s">
        <v>681</v>
      </c>
      <c r="B713" s="14" t="s">
        <v>968</v>
      </c>
      <c r="C713" s="14" t="s">
        <v>1014</v>
      </c>
      <c r="D713" s="17" t="s">
        <v>7</v>
      </c>
      <c r="E713" s="18">
        <v>705505</v>
      </c>
      <c r="F713" s="18" t="s">
        <v>1015</v>
      </c>
      <c r="G713" s="18"/>
      <c r="H713" s="15">
        <v>130</v>
      </c>
      <c r="I713" s="18">
        <v>0</v>
      </c>
      <c r="J713" s="18">
        <v>130</v>
      </c>
      <c r="K713" s="18">
        <v>0</v>
      </c>
      <c r="L713" s="16">
        <f t="shared" si="11"/>
        <v>171080000</v>
      </c>
    </row>
    <row r="714" spans="1:12" ht="50.1" customHeight="1">
      <c r="A714" s="14" t="s">
        <v>681</v>
      </c>
      <c r="B714" s="14" t="s">
        <v>968</v>
      </c>
      <c r="C714" s="14" t="s">
        <v>1014</v>
      </c>
      <c r="D714" s="17" t="s">
        <v>7</v>
      </c>
      <c r="E714" s="18">
        <v>705510</v>
      </c>
      <c r="F714" s="18" t="s">
        <v>1016</v>
      </c>
      <c r="G714" s="18"/>
      <c r="H714" s="15">
        <v>30</v>
      </c>
      <c r="I714" s="18">
        <v>30</v>
      </c>
      <c r="J714" s="18">
        <v>0</v>
      </c>
      <c r="K714" s="18">
        <v>0</v>
      </c>
      <c r="L714" s="16">
        <f t="shared" si="11"/>
        <v>11760000</v>
      </c>
    </row>
    <row r="715" spans="1:12" ht="50.1" customHeight="1">
      <c r="A715" s="14" t="s">
        <v>681</v>
      </c>
      <c r="B715" s="14" t="s">
        <v>968</v>
      </c>
      <c r="C715" s="14" t="s">
        <v>1014</v>
      </c>
      <c r="D715" s="17" t="s">
        <v>7</v>
      </c>
      <c r="E715" s="18">
        <v>705515</v>
      </c>
      <c r="F715" s="18" t="s">
        <v>1017</v>
      </c>
      <c r="G715" s="18"/>
      <c r="H715" s="15">
        <v>35</v>
      </c>
      <c r="I715" s="18">
        <v>35</v>
      </c>
      <c r="J715" s="18">
        <v>0</v>
      </c>
      <c r="K715" s="18">
        <v>0</v>
      </c>
      <c r="L715" s="16">
        <f t="shared" si="11"/>
        <v>13720000</v>
      </c>
    </row>
    <row r="716" spans="1:12" ht="50.1" customHeight="1">
      <c r="A716" s="14" t="s">
        <v>681</v>
      </c>
      <c r="B716" s="14" t="s">
        <v>968</v>
      </c>
      <c r="C716" s="14" t="s">
        <v>1014</v>
      </c>
      <c r="D716" s="17" t="s">
        <v>7</v>
      </c>
      <c r="E716" s="18">
        <v>705520</v>
      </c>
      <c r="F716" s="18" t="s">
        <v>1018</v>
      </c>
      <c r="G716" s="18"/>
      <c r="H716" s="15">
        <v>50</v>
      </c>
      <c r="I716" s="18">
        <v>50</v>
      </c>
      <c r="J716" s="18">
        <v>0</v>
      </c>
      <c r="K716" s="18">
        <v>0</v>
      </c>
      <c r="L716" s="16">
        <f t="shared" si="11"/>
        <v>19600000</v>
      </c>
    </row>
    <row r="717" spans="1:12" ht="50.1" customHeight="1">
      <c r="A717" s="14" t="s">
        <v>681</v>
      </c>
      <c r="B717" s="14" t="s">
        <v>968</v>
      </c>
      <c r="C717" s="14" t="s">
        <v>1014</v>
      </c>
      <c r="D717" s="17" t="s">
        <v>7</v>
      </c>
      <c r="E717" s="18">
        <v>705525</v>
      </c>
      <c r="F717" s="18" t="s">
        <v>1019</v>
      </c>
      <c r="G717" s="18"/>
      <c r="H717" s="15">
        <v>50</v>
      </c>
      <c r="I717" s="18">
        <v>50</v>
      </c>
      <c r="J717" s="18">
        <v>0</v>
      </c>
      <c r="K717" s="18">
        <v>0</v>
      </c>
      <c r="L717" s="16">
        <f t="shared" si="11"/>
        <v>19600000</v>
      </c>
    </row>
    <row r="718" spans="1:12" ht="50.1" customHeight="1">
      <c r="A718" s="14" t="s">
        <v>681</v>
      </c>
      <c r="B718" s="14" t="s">
        <v>968</v>
      </c>
      <c r="C718" s="14" t="s">
        <v>1014</v>
      </c>
      <c r="D718" s="17" t="s">
        <v>7</v>
      </c>
      <c r="E718" s="18">
        <v>705530</v>
      </c>
      <c r="F718" s="18" t="s">
        <v>1020</v>
      </c>
      <c r="G718" s="18"/>
      <c r="H718" s="15">
        <v>35</v>
      </c>
      <c r="I718" s="18">
        <v>35</v>
      </c>
      <c r="J718" s="18">
        <v>0</v>
      </c>
      <c r="K718" s="18">
        <v>0</v>
      </c>
      <c r="L718" s="16">
        <f t="shared" si="11"/>
        <v>13720000</v>
      </c>
    </row>
    <row r="719" spans="1:12" ht="50.1" customHeight="1">
      <c r="A719" s="14" t="s">
        <v>681</v>
      </c>
      <c r="B719" s="14" t="s">
        <v>968</v>
      </c>
      <c r="C719" s="14" t="s">
        <v>1014</v>
      </c>
      <c r="D719" s="17" t="s">
        <v>7</v>
      </c>
      <c r="E719" s="18">
        <v>705535</v>
      </c>
      <c r="F719" s="18" t="s">
        <v>1021</v>
      </c>
      <c r="G719" s="18"/>
      <c r="H719" s="15">
        <v>30</v>
      </c>
      <c r="I719" s="18">
        <v>30</v>
      </c>
      <c r="J719" s="18">
        <v>0</v>
      </c>
      <c r="K719" s="18">
        <v>0</v>
      </c>
      <c r="L719" s="16">
        <f t="shared" si="11"/>
        <v>11760000</v>
      </c>
    </row>
    <row r="720" spans="1:12" ht="50.1" customHeight="1">
      <c r="A720" s="14" t="s">
        <v>681</v>
      </c>
      <c r="B720" s="14" t="s">
        <v>968</v>
      </c>
      <c r="C720" s="14" t="s">
        <v>1014</v>
      </c>
      <c r="D720" s="17" t="s">
        <v>7</v>
      </c>
      <c r="E720" s="18">
        <v>705540</v>
      </c>
      <c r="F720" s="18" t="s">
        <v>1022</v>
      </c>
      <c r="G720" s="18"/>
      <c r="H720" s="15">
        <v>75</v>
      </c>
      <c r="I720" s="18">
        <v>75</v>
      </c>
      <c r="J720" s="18">
        <v>0</v>
      </c>
      <c r="K720" s="18">
        <v>0</v>
      </c>
      <c r="L720" s="16">
        <f t="shared" si="11"/>
        <v>29400000</v>
      </c>
    </row>
    <row r="721" spans="1:12" ht="50.1" customHeight="1">
      <c r="A721" s="14" t="s">
        <v>681</v>
      </c>
      <c r="B721" s="14" t="s">
        <v>968</v>
      </c>
      <c r="C721" s="14" t="s">
        <v>1014</v>
      </c>
      <c r="D721" s="17" t="s">
        <v>7</v>
      </c>
      <c r="E721" s="18">
        <v>705545</v>
      </c>
      <c r="F721" s="18" t="s">
        <v>1023</v>
      </c>
      <c r="G721" s="18"/>
      <c r="H721" s="15">
        <v>35</v>
      </c>
      <c r="I721" s="18">
        <v>35</v>
      </c>
      <c r="J721" s="18">
        <v>0</v>
      </c>
      <c r="K721" s="18">
        <v>0</v>
      </c>
      <c r="L721" s="16">
        <f t="shared" si="11"/>
        <v>13720000</v>
      </c>
    </row>
    <row r="722" spans="1:12" ht="50.1" customHeight="1">
      <c r="A722" s="14" t="s">
        <v>681</v>
      </c>
      <c r="B722" s="14" t="s">
        <v>968</v>
      </c>
      <c r="C722" s="14" t="s">
        <v>1014</v>
      </c>
      <c r="D722" s="17" t="s">
        <v>7</v>
      </c>
      <c r="E722" s="18">
        <v>705550</v>
      </c>
      <c r="F722" s="18" t="s">
        <v>1024</v>
      </c>
      <c r="G722" s="18"/>
      <c r="H722" s="15">
        <v>105</v>
      </c>
      <c r="I722" s="18">
        <v>105</v>
      </c>
      <c r="J722" s="18">
        <v>0</v>
      </c>
      <c r="K722" s="18">
        <v>0</v>
      </c>
      <c r="L722" s="16">
        <f t="shared" si="11"/>
        <v>41160000</v>
      </c>
    </row>
    <row r="723" spans="1:12" ht="50.1" customHeight="1">
      <c r="A723" s="14" t="s">
        <v>681</v>
      </c>
      <c r="B723" s="14" t="s">
        <v>968</v>
      </c>
      <c r="C723" s="14" t="s">
        <v>1014</v>
      </c>
      <c r="D723" s="17" t="s">
        <v>7</v>
      </c>
      <c r="E723" s="17">
        <v>705555</v>
      </c>
      <c r="F723" s="18" t="s">
        <v>1025</v>
      </c>
      <c r="G723" s="18"/>
      <c r="H723" s="15">
        <v>70</v>
      </c>
      <c r="I723" s="18">
        <v>70</v>
      </c>
      <c r="J723" s="22"/>
      <c r="K723" s="18">
        <v>0</v>
      </c>
      <c r="L723" s="16">
        <f t="shared" si="11"/>
        <v>27440000</v>
      </c>
    </row>
    <row r="724" spans="1:12" ht="50.1" customHeight="1">
      <c r="A724" s="14" t="s">
        <v>681</v>
      </c>
      <c r="B724" s="14" t="s">
        <v>968</v>
      </c>
      <c r="C724" s="14" t="s">
        <v>1014</v>
      </c>
      <c r="D724" s="18" t="s">
        <v>68</v>
      </c>
      <c r="E724" s="18">
        <v>705610</v>
      </c>
      <c r="F724" s="18" t="s">
        <v>1026</v>
      </c>
      <c r="G724" s="18" t="s">
        <v>1027</v>
      </c>
      <c r="H724" s="15">
        <v>230</v>
      </c>
      <c r="I724" s="18">
        <v>80</v>
      </c>
      <c r="J724" s="18">
        <v>150</v>
      </c>
      <c r="K724" s="18">
        <v>0</v>
      </c>
      <c r="L724" s="16">
        <f t="shared" si="11"/>
        <v>228760000</v>
      </c>
    </row>
    <row r="725" spans="1:12" ht="50.1" customHeight="1">
      <c r="A725" s="14" t="s">
        <v>681</v>
      </c>
      <c r="B725" s="14" t="s">
        <v>968</v>
      </c>
      <c r="C725" s="14" t="s">
        <v>1014</v>
      </c>
      <c r="D725" s="18" t="s">
        <v>68</v>
      </c>
      <c r="E725" s="18">
        <v>705615</v>
      </c>
      <c r="F725" s="18" t="s">
        <v>1028</v>
      </c>
      <c r="G725" s="18" t="s">
        <v>1027</v>
      </c>
      <c r="H725" s="15">
        <v>280</v>
      </c>
      <c r="I725" s="18">
        <v>90</v>
      </c>
      <c r="J725" s="18">
        <v>190</v>
      </c>
      <c r="K725" s="18">
        <v>0</v>
      </c>
      <c r="L725" s="16">
        <f t="shared" si="11"/>
        <v>285320000</v>
      </c>
    </row>
    <row r="726" spans="1:12" ht="50.1" customHeight="1">
      <c r="A726" s="14" t="s">
        <v>681</v>
      </c>
      <c r="B726" s="14" t="s">
        <v>968</v>
      </c>
      <c r="C726" s="14" t="s">
        <v>1014</v>
      </c>
      <c r="D726" s="18" t="s">
        <v>68</v>
      </c>
      <c r="E726" s="18">
        <v>705616</v>
      </c>
      <c r="F726" s="18" t="s">
        <v>2551</v>
      </c>
      <c r="G726" s="18" t="s">
        <v>2547</v>
      </c>
      <c r="H726" s="15" t="s">
        <v>2552</v>
      </c>
      <c r="I726" s="18">
        <v>44</v>
      </c>
      <c r="J726" s="18">
        <v>190</v>
      </c>
      <c r="K726" s="18">
        <v>0</v>
      </c>
      <c r="L726" s="16">
        <f t="shared" si="11"/>
        <v>267288000</v>
      </c>
    </row>
    <row r="727" spans="1:12" ht="50.1" customHeight="1">
      <c r="A727" s="14" t="s">
        <v>681</v>
      </c>
      <c r="B727" s="14" t="s">
        <v>968</v>
      </c>
      <c r="C727" s="14" t="s">
        <v>1014</v>
      </c>
      <c r="D727" s="18" t="s">
        <v>68</v>
      </c>
      <c r="E727" s="18">
        <v>705620</v>
      </c>
      <c r="F727" s="18" t="s">
        <v>1029</v>
      </c>
      <c r="G727" s="18" t="s">
        <v>1030</v>
      </c>
      <c r="H727" s="15">
        <v>346</v>
      </c>
      <c r="I727" s="17">
        <v>100</v>
      </c>
      <c r="J727" s="17">
        <v>246</v>
      </c>
      <c r="K727" s="18">
        <v>0</v>
      </c>
      <c r="L727" s="16">
        <f t="shared" si="11"/>
        <v>362936000</v>
      </c>
    </row>
    <row r="728" spans="1:12" ht="50.1" customHeight="1">
      <c r="A728" s="14" t="s">
        <v>681</v>
      </c>
      <c r="B728" s="14" t="s">
        <v>968</v>
      </c>
      <c r="C728" s="14" t="s">
        <v>1014</v>
      </c>
      <c r="D728" s="18" t="s">
        <v>68</v>
      </c>
      <c r="E728" s="18">
        <v>705650</v>
      </c>
      <c r="F728" s="18" t="s">
        <v>1031</v>
      </c>
      <c r="G728" s="18"/>
      <c r="H728" s="15">
        <v>9.5</v>
      </c>
      <c r="I728" s="17">
        <v>3</v>
      </c>
      <c r="J728" s="17">
        <v>6.5</v>
      </c>
      <c r="K728" s="18">
        <v>0</v>
      </c>
      <c r="L728" s="16">
        <f t="shared" si="11"/>
        <v>9730000</v>
      </c>
    </row>
    <row r="729" spans="1:12" ht="50.1" customHeight="1">
      <c r="A729" s="14" t="s">
        <v>681</v>
      </c>
      <c r="B729" s="14" t="s">
        <v>1032</v>
      </c>
      <c r="C729" s="14" t="s">
        <v>428</v>
      </c>
      <c r="D729" s="17" t="s">
        <v>7</v>
      </c>
      <c r="E729" s="18">
        <v>706000</v>
      </c>
      <c r="F729" s="20" t="s">
        <v>1033</v>
      </c>
      <c r="G729" s="18"/>
      <c r="H729" s="15">
        <v>4.0199999999999996</v>
      </c>
      <c r="I729" s="18">
        <v>1.7</v>
      </c>
      <c r="J729" s="18">
        <v>2.3199999999999998</v>
      </c>
      <c r="K729" s="18">
        <v>0</v>
      </c>
      <c r="L729" s="16">
        <f t="shared" si="11"/>
        <v>3719520</v>
      </c>
    </row>
    <row r="730" spans="1:12" ht="50.1" customHeight="1">
      <c r="A730" s="14" t="s">
        <v>681</v>
      </c>
      <c r="B730" s="14" t="s">
        <v>1032</v>
      </c>
      <c r="C730" s="14" t="s">
        <v>428</v>
      </c>
      <c r="D730" s="17" t="s">
        <v>7</v>
      </c>
      <c r="E730" s="18">
        <v>706005</v>
      </c>
      <c r="F730" s="20" t="s">
        <v>1034</v>
      </c>
      <c r="G730" s="18"/>
      <c r="H730" s="15">
        <v>6.77</v>
      </c>
      <c r="I730" s="18">
        <v>3.87</v>
      </c>
      <c r="J730" s="18">
        <v>2.9</v>
      </c>
      <c r="K730" s="18">
        <v>0</v>
      </c>
      <c r="L730" s="16">
        <f t="shared" si="11"/>
        <v>5333440</v>
      </c>
    </row>
    <row r="731" spans="1:12" ht="50.1" customHeight="1">
      <c r="A731" s="14" t="s">
        <v>681</v>
      </c>
      <c r="B731" s="14" t="s">
        <v>1032</v>
      </c>
      <c r="C731" s="14" t="s">
        <v>428</v>
      </c>
      <c r="D731" s="17" t="s">
        <v>7</v>
      </c>
      <c r="E731" s="18">
        <v>706010</v>
      </c>
      <c r="F731" s="18" t="s">
        <v>1035</v>
      </c>
      <c r="G731" s="18"/>
      <c r="H731" s="15">
        <v>2.23</v>
      </c>
      <c r="I731" s="18">
        <v>0.89</v>
      </c>
      <c r="J731" s="18">
        <v>1.34</v>
      </c>
      <c r="K731" s="18">
        <v>0</v>
      </c>
      <c r="L731" s="16">
        <f t="shared" si="11"/>
        <v>2112320</v>
      </c>
    </row>
    <row r="732" spans="1:12" ht="50.1" customHeight="1">
      <c r="A732" s="14" t="s">
        <v>681</v>
      </c>
      <c r="B732" s="14" t="s">
        <v>1032</v>
      </c>
      <c r="C732" s="14" t="s">
        <v>428</v>
      </c>
      <c r="D732" s="17" t="s">
        <v>7</v>
      </c>
      <c r="E732" s="18">
        <v>706015</v>
      </c>
      <c r="F732" s="18" t="s">
        <v>1036</v>
      </c>
      <c r="G732" s="18"/>
      <c r="H732" s="15">
        <v>3.6799999999999997</v>
      </c>
      <c r="I732" s="18">
        <v>2.0099999999999998</v>
      </c>
      <c r="J732" s="18">
        <v>1.67</v>
      </c>
      <c r="K732" s="18">
        <v>0</v>
      </c>
      <c r="L732" s="16">
        <f t="shared" si="11"/>
        <v>2985640</v>
      </c>
    </row>
    <row r="733" spans="1:12" ht="50.1" customHeight="1">
      <c r="A733" s="14" t="s">
        <v>681</v>
      </c>
      <c r="B733" s="14" t="s">
        <v>1032</v>
      </c>
      <c r="C733" s="14" t="s">
        <v>428</v>
      </c>
      <c r="D733" s="17" t="s">
        <v>7</v>
      </c>
      <c r="E733" s="18">
        <v>706020</v>
      </c>
      <c r="F733" s="20" t="s">
        <v>1037</v>
      </c>
      <c r="G733" s="18"/>
      <c r="H733" s="15">
        <v>8.25</v>
      </c>
      <c r="I733" s="18">
        <v>3.3</v>
      </c>
      <c r="J733" s="18">
        <v>4.95</v>
      </c>
      <c r="K733" s="18">
        <v>0</v>
      </c>
      <c r="L733" s="16">
        <f t="shared" si="11"/>
        <v>7807800</v>
      </c>
    </row>
    <row r="734" spans="1:12" ht="50.1" customHeight="1">
      <c r="A734" s="14" t="s">
        <v>681</v>
      </c>
      <c r="B734" s="14" t="s">
        <v>1032</v>
      </c>
      <c r="C734" s="14" t="s">
        <v>428</v>
      </c>
      <c r="D734" s="18" t="s">
        <v>68</v>
      </c>
      <c r="E734" s="18">
        <v>706030</v>
      </c>
      <c r="F734" s="18" t="s">
        <v>1038</v>
      </c>
      <c r="G734" s="18"/>
      <c r="H734" s="15">
        <v>4</v>
      </c>
      <c r="I734" s="18">
        <v>1.5</v>
      </c>
      <c r="J734" s="18">
        <v>2.5</v>
      </c>
      <c r="K734" s="18">
        <v>0</v>
      </c>
      <c r="L734" s="16">
        <f t="shared" si="11"/>
        <v>3878000</v>
      </c>
    </row>
    <row r="735" spans="1:12" ht="50.1" customHeight="1">
      <c r="A735" s="14" t="s">
        <v>681</v>
      </c>
      <c r="B735" s="14" t="s">
        <v>1032</v>
      </c>
      <c r="C735" s="14" t="s">
        <v>428</v>
      </c>
      <c r="D735" s="18" t="s">
        <v>68</v>
      </c>
      <c r="E735" s="18">
        <v>706035</v>
      </c>
      <c r="F735" s="18" t="s">
        <v>1039</v>
      </c>
      <c r="G735" s="18"/>
      <c r="H735" s="15">
        <v>3.5</v>
      </c>
      <c r="I735" s="18">
        <v>1.5</v>
      </c>
      <c r="J735" s="18">
        <v>2</v>
      </c>
      <c r="K735" s="18">
        <v>0</v>
      </c>
      <c r="L735" s="16">
        <f t="shared" si="11"/>
        <v>3220000</v>
      </c>
    </row>
    <row r="736" spans="1:12" ht="50.1" customHeight="1">
      <c r="A736" s="14" t="s">
        <v>681</v>
      </c>
      <c r="B736" s="14" t="s">
        <v>1032</v>
      </c>
      <c r="C736" s="14" t="s">
        <v>428</v>
      </c>
      <c r="D736" s="18" t="s">
        <v>68</v>
      </c>
      <c r="E736" s="18">
        <v>706040</v>
      </c>
      <c r="F736" s="18" t="s">
        <v>429</v>
      </c>
      <c r="G736" s="18"/>
      <c r="H736" s="15">
        <v>1.5</v>
      </c>
      <c r="I736" s="18">
        <v>0.5</v>
      </c>
      <c r="J736" s="18">
        <v>1</v>
      </c>
      <c r="K736" s="18">
        <v>0</v>
      </c>
      <c r="L736" s="16">
        <f t="shared" si="11"/>
        <v>1512000</v>
      </c>
    </row>
    <row r="737" spans="1:12" ht="50.1" customHeight="1">
      <c r="A737" s="14" t="s">
        <v>681</v>
      </c>
      <c r="B737" s="14" t="s">
        <v>1032</v>
      </c>
      <c r="C737" s="14" t="s">
        <v>428</v>
      </c>
      <c r="D737" s="18" t="s">
        <v>68</v>
      </c>
      <c r="E737" s="18">
        <v>706045</v>
      </c>
      <c r="F737" s="18" t="s">
        <v>430</v>
      </c>
      <c r="G737" s="18" t="s">
        <v>680</v>
      </c>
      <c r="H737" s="15">
        <v>2.2000000000000002</v>
      </c>
      <c r="I737" s="18">
        <v>1.5</v>
      </c>
      <c r="J737" s="18">
        <v>0.7</v>
      </c>
      <c r="K737" s="18">
        <v>0</v>
      </c>
      <c r="L737" s="16">
        <f t="shared" si="11"/>
        <v>1509200</v>
      </c>
    </row>
    <row r="738" spans="1:12" ht="50.1" customHeight="1">
      <c r="A738" s="14" t="s">
        <v>681</v>
      </c>
      <c r="B738" s="14" t="s">
        <v>1032</v>
      </c>
      <c r="C738" s="14" t="s">
        <v>428</v>
      </c>
      <c r="D738" s="18" t="s">
        <v>68</v>
      </c>
      <c r="E738" s="18">
        <v>706050</v>
      </c>
      <c r="F738" s="18" t="s">
        <v>1040</v>
      </c>
      <c r="G738" s="18"/>
      <c r="H738" s="15">
        <v>1.5</v>
      </c>
      <c r="I738" s="18">
        <v>0.5</v>
      </c>
      <c r="J738" s="18">
        <v>1</v>
      </c>
      <c r="K738" s="18">
        <v>0</v>
      </c>
      <c r="L738" s="16">
        <f t="shared" si="11"/>
        <v>1512000</v>
      </c>
    </row>
    <row r="739" spans="1:12" ht="50.1" customHeight="1">
      <c r="A739" s="14" t="s">
        <v>681</v>
      </c>
      <c r="B739" s="14" t="s">
        <v>1032</v>
      </c>
      <c r="C739" s="14" t="s">
        <v>428</v>
      </c>
      <c r="D739" s="18" t="s">
        <v>68</v>
      </c>
      <c r="E739" s="18">
        <v>706055</v>
      </c>
      <c r="F739" s="18" t="s">
        <v>431</v>
      </c>
      <c r="G739" s="18"/>
      <c r="H739" s="15">
        <v>1.5</v>
      </c>
      <c r="I739" s="18">
        <v>0.5</v>
      </c>
      <c r="J739" s="18">
        <v>1</v>
      </c>
      <c r="K739" s="18">
        <v>0</v>
      </c>
      <c r="L739" s="16">
        <f t="shared" si="11"/>
        <v>1512000</v>
      </c>
    </row>
    <row r="740" spans="1:12" ht="50.1" customHeight="1">
      <c r="A740" s="14" t="s">
        <v>681</v>
      </c>
      <c r="B740" s="14" t="s">
        <v>1032</v>
      </c>
      <c r="C740" s="14" t="s">
        <v>428</v>
      </c>
      <c r="D740" s="18" t="s">
        <v>68</v>
      </c>
      <c r="E740" s="18">
        <v>706060</v>
      </c>
      <c r="F740" s="18" t="s">
        <v>1041</v>
      </c>
      <c r="G740" s="18"/>
      <c r="H740" s="15">
        <v>2</v>
      </c>
      <c r="I740" s="18">
        <v>0.5</v>
      </c>
      <c r="J740" s="18">
        <v>1.5</v>
      </c>
      <c r="K740" s="18">
        <v>0</v>
      </c>
      <c r="L740" s="16">
        <f t="shared" si="11"/>
        <v>2170000</v>
      </c>
    </row>
    <row r="741" spans="1:12" ht="50.1" customHeight="1">
      <c r="A741" s="14" t="s">
        <v>681</v>
      </c>
      <c r="B741" s="14" t="s">
        <v>1032</v>
      </c>
      <c r="C741" s="14" t="s">
        <v>428</v>
      </c>
      <c r="D741" s="18" t="s">
        <v>68</v>
      </c>
      <c r="E741" s="18">
        <v>706065</v>
      </c>
      <c r="F741" s="18" t="s">
        <v>1042</v>
      </c>
      <c r="G741" s="18"/>
      <c r="H741" s="15">
        <v>1</v>
      </c>
      <c r="I741" s="18">
        <v>0.5</v>
      </c>
      <c r="J741" s="18">
        <v>0.5</v>
      </c>
      <c r="K741" s="18">
        <v>0</v>
      </c>
      <c r="L741" s="16">
        <f t="shared" si="11"/>
        <v>854000</v>
      </c>
    </row>
    <row r="742" spans="1:12" ht="50.1" customHeight="1">
      <c r="A742" s="14" t="s">
        <v>681</v>
      </c>
      <c r="B742" s="14" t="s">
        <v>1032</v>
      </c>
      <c r="C742" s="14" t="s">
        <v>428</v>
      </c>
      <c r="D742" s="18" t="s">
        <v>68</v>
      </c>
      <c r="E742" s="18">
        <v>706070</v>
      </c>
      <c r="F742" s="18" t="s">
        <v>1043</v>
      </c>
      <c r="G742" s="18"/>
      <c r="H742" s="15">
        <v>3.5</v>
      </c>
      <c r="I742" s="18">
        <v>1.5</v>
      </c>
      <c r="J742" s="18">
        <v>2</v>
      </c>
      <c r="K742" s="18">
        <v>0</v>
      </c>
      <c r="L742" s="16">
        <f t="shared" si="11"/>
        <v>3220000</v>
      </c>
    </row>
    <row r="743" spans="1:12" ht="50.1" customHeight="1">
      <c r="A743" s="14" t="s">
        <v>681</v>
      </c>
      <c r="B743" s="14" t="s">
        <v>432</v>
      </c>
      <c r="C743" s="14" t="s">
        <v>432</v>
      </c>
      <c r="D743" s="17" t="s">
        <v>7</v>
      </c>
      <c r="E743" s="18">
        <v>709005</v>
      </c>
      <c r="F743" s="18" t="s">
        <v>433</v>
      </c>
      <c r="G743" s="18"/>
      <c r="H743" s="15">
        <v>4</v>
      </c>
      <c r="I743" s="18">
        <v>2.5</v>
      </c>
      <c r="J743" s="18">
        <v>1.5</v>
      </c>
      <c r="K743" s="18">
        <v>0</v>
      </c>
      <c r="L743" s="16">
        <f t="shared" si="11"/>
        <v>2954000</v>
      </c>
    </row>
    <row r="744" spans="1:12" ht="50.1" customHeight="1">
      <c r="A744" s="14" t="s">
        <v>681</v>
      </c>
      <c r="B744" s="14" t="s">
        <v>432</v>
      </c>
      <c r="C744" s="14" t="s">
        <v>432</v>
      </c>
      <c r="D744" s="17" t="s">
        <v>7</v>
      </c>
      <c r="E744" s="18">
        <v>709010</v>
      </c>
      <c r="F744" s="18" t="s">
        <v>434</v>
      </c>
      <c r="G744" s="18"/>
      <c r="H744" s="15">
        <v>12</v>
      </c>
      <c r="I744" s="18">
        <v>8</v>
      </c>
      <c r="J744" s="18">
        <v>4</v>
      </c>
      <c r="K744" s="18">
        <v>0</v>
      </c>
      <c r="L744" s="16">
        <f t="shared" si="11"/>
        <v>8400000</v>
      </c>
    </row>
    <row r="745" spans="1:12" ht="50.1" customHeight="1">
      <c r="A745" s="14" t="s">
        <v>681</v>
      </c>
      <c r="B745" s="14" t="s">
        <v>432</v>
      </c>
      <c r="C745" s="14" t="s">
        <v>432</v>
      </c>
      <c r="D745" s="17" t="s">
        <v>7</v>
      </c>
      <c r="E745" s="18">
        <v>709020</v>
      </c>
      <c r="F745" s="18" t="s">
        <v>435</v>
      </c>
      <c r="G745" s="18"/>
      <c r="H745" s="15">
        <v>67</v>
      </c>
      <c r="I745" s="18">
        <v>45</v>
      </c>
      <c r="J745" s="18">
        <v>22</v>
      </c>
      <c r="K745" s="18">
        <v>0</v>
      </c>
      <c r="L745" s="16">
        <f t="shared" si="11"/>
        <v>46592000</v>
      </c>
    </row>
    <row r="746" spans="1:12" ht="50.1" customHeight="1">
      <c r="A746" s="14" t="s">
        <v>681</v>
      </c>
      <c r="B746" s="14" t="s">
        <v>432</v>
      </c>
      <c r="C746" s="14" t="s">
        <v>432</v>
      </c>
      <c r="D746" s="17" t="s">
        <v>7</v>
      </c>
      <c r="E746" s="18">
        <v>709035</v>
      </c>
      <c r="F746" s="18" t="s">
        <v>436</v>
      </c>
      <c r="G746" s="18"/>
      <c r="H746" s="15">
        <v>11</v>
      </c>
      <c r="I746" s="18">
        <v>7</v>
      </c>
      <c r="J746" s="18">
        <v>4</v>
      </c>
      <c r="K746" s="18">
        <v>0</v>
      </c>
      <c r="L746" s="16">
        <f t="shared" si="11"/>
        <v>8008000</v>
      </c>
    </row>
    <row r="747" spans="1:12" ht="50.1" customHeight="1">
      <c r="A747" s="14" t="s">
        <v>681</v>
      </c>
      <c r="B747" s="14" t="s">
        <v>432</v>
      </c>
      <c r="C747" s="14" t="s">
        <v>432</v>
      </c>
      <c r="D747" s="17" t="s">
        <v>7</v>
      </c>
      <c r="E747" s="18">
        <v>709040</v>
      </c>
      <c r="F747" s="18" t="s">
        <v>437</v>
      </c>
      <c r="G747" s="18"/>
      <c r="H747" s="15">
        <v>5</v>
      </c>
      <c r="I747" s="18">
        <v>3</v>
      </c>
      <c r="J747" s="18">
        <v>2</v>
      </c>
      <c r="K747" s="18">
        <v>0</v>
      </c>
      <c r="L747" s="16">
        <f t="shared" si="11"/>
        <v>3808000</v>
      </c>
    </row>
    <row r="748" spans="1:12" ht="50.1" customHeight="1">
      <c r="A748" s="14" t="s">
        <v>681</v>
      </c>
      <c r="B748" s="14" t="s">
        <v>432</v>
      </c>
      <c r="C748" s="14" t="s">
        <v>432</v>
      </c>
      <c r="D748" s="17" t="s">
        <v>7</v>
      </c>
      <c r="E748" s="18">
        <v>709060</v>
      </c>
      <c r="F748" s="18" t="s">
        <v>438</v>
      </c>
      <c r="G748" s="18"/>
      <c r="H748" s="15">
        <v>21</v>
      </c>
      <c r="I748" s="18">
        <v>14</v>
      </c>
      <c r="J748" s="18">
        <v>7</v>
      </c>
      <c r="K748" s="18">
        <v>0</v>
      </c>
      <c r="L748" s="16">
        <f t="shared" si="11"/>
        <v>14700000</v>
      </c>
    </row>
    <row r="749" spans="1:12" ht="50.1" customHeight="1">
      <c r="A749" s="14" t="s">
        <v>681</v>
      </c>
      <c r="B749" s="14" t="s">
        <v>432</v>
      </c>
      <c r="C749" s="14" t="s">
        <v>432</v>
      </c>
      <c r="D749" s="17" t="s">
        <v>439</v>
      </c>
      <c r="E749" s="18">
        <v>709070</v>
      </c>
      <c r="F749" s="18" t="s">
        <v>1044</v>
      </c>
      <c r="G749" s="18"/>
      <c r="H749" s="15">
        <v>6</v>
      </c>
      <c r="I749" s="18">
        <v>6</v>
      </c>
      <c r="J749" s="22"/>
      <c r="K749" s="18">
        <v>0</v>
      </c>
      <c r="L749" s="16">
        <f t="shared" si="11"/>
        <v>2352000</v>
      </c>
    </row>
    <row r="750" spans="1:12" ht="50.1" customHeight="1">
      <c r="A750" s="14" t="s">
        <v>681</v>
      </c>
      <c r="B750" s="14" t="s">
        <v>432</v>
      </c>
      <c r="C750" s="14" t="s">
        <v>432</v>
      </c>
      <c r="D750" s="17" t="s">
        <v>439</v>
      </c>
      <c r="E750" s="18">
        <v>709072</v>
      </c>
      <c r="F750" s="18" t="s">
        <v>1045</v>
      </c>
      <c r="G750" s="18"/>
      <c r="H750" s="15">
        <v>20</v>
      </c>
      <c r="I750" s="18">
        <v>20</v>
      </c>
      <c r="J750" s="22"/>
      <c r="K750" s="18">
        <v>0</v>
      </c>
      <c r="L750" s="16">
        <f t="shared" si="11"/>
        <v>7840000</v>
      </c>
    </row>
    <row r="751" spans="1:12" ht="50.1" customHeight="1">
      <c r="A751" s="14" t="s">
        <v>681</v>
      </c>
      <c r="B751" s="14" t="s">
        <v>432</v>
      </c>
      <c r="C751" s="14" t="s">
        <v>432</v>
      </c>
      <c r="D751" s="17" t="s">
        <v>439</v>
      </c>
      <c r="E751" s="18">
        <v>709074</v>
      </c>
      <c r="F751" s="18" t="s">
        <v>1046</v>
      </c>
      <c r="G751" s="18"/>
      <c r="H751" s="15">
        <v>36</v>
      </c>
      <c r="I751" s="18">
        <v>36</v>
      </c>
      <c r="J751" s="22"/>
      <c r="K751" s="18">
        <v>0</v>
      </c>
      <c r="L751" s="16">
        <f t="shared" si="11"/>
        <v>14112000</v>
      </c>
    </row>
    <row r="752" spans="1:12" ht="50.1" customHeight="1">
      <c r="A752" s="14" t="s">
        <v>681</v>
      </c>
      <c r="B752" s="14" t="s">
        <v>432</v>
      </c>
      <c r="C752" s="14" t="s">
        <v>432</v>
      </c>
      <c r="D752" s="18" t="s">
        <v>97</v>
      </c>
      <c r="E752" s="18">
        <v>709095</v>
      </c>
      <c r="F752" s="18" t="s">
        <v>440</v>
      </c>
      <c r="G752" s="18" t="s">
        <v>1047</v>
      </c>
      <c r="H752" s="15">
        <v>15</v>
      </c>
      <c r="I752" s="18">
        <v>5</v>
      </c>
      <c r="J752" s="18">
        <v>10</v>
      </c>
      <c r="K752" s="18">
        <v>0</v>
      </c>
      <c r="L752" s="16">
        <f t="shared" si="11"/>
        <v>15120000</v>
      </c>
    </row>
    <row r="753" spans="1:12" ht="50.1" customHeight="1">
      <c r="A753" s="14" t="s">
        <v>681</v>
      </c>
      <c r="B753" s="14" t="s">
        <v>432</v>
      </c>
      <c r="C753" s="14" t="s">
        <v>432</v>
      </c>
      <c r="D753" s="18" t="s">
        <v>97</v>
      </c>
      <c r="E753" s="18">
        <v>709100</v>
      </c>
      <c r="F753" s="18" t="s">
        <v>441</v>
      </c>
      <c r="G753" s="18" t="s">
        <v>1048</v>
      </c>
      <c r="H753" s="15">
        <v>6</v>
      </c>
      <c r="I753" s="18">
        <v>2</v>
      </c>
      <c r="J753" s="18">
        <v>4</v>
      </c>
      <c r="K753" s="18">
        <v>0</v>
      </c>
      <c r="L753" s="16">
        <f t="shared" si="11"/>
        <v>6048000</v>
      </c>
    </row>
    <row r="754" spans="1:12" ht="50.1" customHeight="1">
      <c r="A754" s="14" t="s">
        <v>681</v>
      </c>
      <c r="B754" s="14" t="s">
        <v>432</v>
      </c>
      <c r="C754" s="14" t="s">
        <v>432</v>
      </c>
      <c r="D754" s="17" t="s">
        <v>7</v>
      </c>
      <c r="E754" s="18">
        <v>709105</v>
      </c>
      <c r="F754" s="18" t="s">
        <v>1049</v>
      </c>
      <c r="G754" s="18" t="s">
        <v>1050</v>
      </c>
      <c r="H754" s="15">
        <v>75</v>
      </c>
      <c r="I754" s="18">
        <v>50</v>
      </c>
      <c r="J754" s="18">
        <v>25</v>
      </c>
      <c r="K754" s="18">
        <v>0</v>
      </c>
      <c r="L754" s="16">
        <f t="shared" si="11"/>
        <v>52500000</v>
      </c>
    </row>
    <row r="755" spans="1:12" ht="50.1" customHeight="1">
      <c r="A755" s="14" t="s">
        <v>681</v>
      </c>
      <c r="B755" s="14" t="s">
        <v>432</v>
      </c>
      <c r="C755" s="14" t="s">
        <v>432</v>
      </c>
      <c r="D755" s="17" t="s">
        <v>7</v>
      </c>
      <c r="E755" s="18">
        <v>709106</v>
      </c>
      <c r="F755" s="18" t="s">
        <v>1051</v>
      </c>
      <c r="G755" s="18"/>
      <c r="H755" s="15">
        <v>50</v>
      </c>
      <c r="I755" s="18">
        <v>35</v>
      </c>
      <c r="J755" s="18">
        <v>15</v>
      </c>
      <c r="K755" s="18">
        <v>0</v>
      </c>
      <c r="L755" s="16">
        <f t="shared" si="11"/>
        <v>33460000</v>
      </c>
    </row>
    <row r="756" spans="1:12" ht="50.1" customHeight="1">
      <c r="A756" s="14" t="s">
        <v>1052</v>
      </c>
      <c r="B756" s="14" t="s">
        <v>1053</v>
      </c>
      <c r="C756" s="14" t="s">
        <v>1053</v>
      </c>
      <c r="D756" s="17" t="s">
        <v>7</v>
      </c>
      <c r="E756" s="18">
        <v>800005</v>
      </c>
      <c r="F756" s="18" t="s">
        <v>1054</v>
      </c>
      <c r="G756" s="18"/>
      <c r="H756" s="15">
        <v>7.0000000000000007E-2</v>
      </c>
      <c r="I756" s="18">
        <v>0</v>
      </c>
      <c r="J756" s="18">
        <v>7.0000000000000007E-2</v>
      </c>
      <c r="K756" s="18">
        <v>0</v>
      </c>
      <c r="L756" s="16">
        <f>(I756*392000)+(J756*1263000)</f>
        <v>88410.000000000015</v>
      </c>
    </row>
    <row r="757" spans="1:12" ht="50.1" customHeight="1">
      <c r="A757" s="14" t="s">
        <v>1052</v>
      </c>
      <c r="B757" s="14" t="s">
        <v>1053</v>
      </c>
      <c r="C757" s="14" t="s">
        <v>1053</v>
      </c>
      <c r="D757" s="17" t="s">
        <v>7</v>
      </c>
      <c r="E757" s="18">
        <v>800010</v>
      </c>
      <c r="F757" s="18" t="s">
        <v>1055</v>
      </c>
      <c r="G757" s="18" t="s">
        <v>1056</v>
      </c>
      <c r="H757" s="15">
        <v>0.15000000000000002</v>
      </c>
      <c r="I757" s="18">
        <v>0.1</v>
      </c>
      <c r="J757" s="18">
        <v>0.05</v>
      </c>
      <c r="K757" s="18">
        <v>0</v>
      </c>
      <c r="L757" s="16">
        <f t="shared" ref="L757:L820" si="12">(I757*392000)+(J757*1263000)</f>
        <v>102350</v>
      </c>
    </row>
    <row r="758" spans="1:12" ht="50.1" customHeight="1">
      <c r="A758" s="14" t="s">
        <v>1052</v>
      </c>
      <c r="B758" s="14" t="s">
        <v>1053</v>
      </c>
      <c r="C758" s="14" t="s">
        <v>1053</v>
      </c>
      <c r="D758" s="17" t="s">
        <v>7</v>
      </c>
      <c r="E758" s="18">
        <v>800012</v>
      </c>
      <c r="F758" s="18" t="s">
        <v>1057</v>
      </c>
      <c r="G758" s="18"/>
      <c r="H758" s="15">
        <v>0.3</v>
      </c>
      <c r="I758" s="18">
        <v>0.15</v>
      </c>
      <c r="J758" s="18">
        <v>0.15</v>
      </c>
      <c r="K758" s="18">
        <v>0</v>
      </c>
      <c r="L758" s="16">
        <f t="shared" si="12"/>
        <v>248250</v>
      </c>
    </row>
    <row r="759" spans="1:12" ht="50.1" customHeight="1">
      <c r="A759" s="14" t="s">
        <v>1052</v>
      </c>
      <c r="B759" s="14" t="s">
        <v>1053</v>
      </c>
      <c r="C759" s="14" t="s">
        <v>1053</v>
      </c>
      <c r="D759" s="17" t="s">
        <v>7</v>
      </c>
      <c r="E759" s="18">
        <v>800015</v>
      </c>
      <c r="F759" s="18" t="s">
        <v>1058</v>
      </c>
      <c r="G759" s="18"/>
      <c r="H759" s="15">
        <v>0.3</v>
      </c>
      <c r="I759" s="18">
        <v>0.25</v>
      </c>
      <c r="J759" s="18">
        <v>0.05</v>
      </c>
      <c r="K759" s="18">
        <v>0</v>
      </c>
      <c r="L759" s="16">
        <f t="shared" si="12"/>
        <v>161150</v>
      </c>
    </row>
    <row r="760" spans="1:12" ht="50.1" customHeight="1">
      <c r="A760" s="14" t="s">
        <v>1052</v>
      </c>
      <c r="B760" s="14" t="s">
        <v>1053</v>
      </c>
      <c r="C760" s="14" t="s">
        <v>1053</v>
      </c>
      <c r="D760" s="17" t="s">
        <v>7</v>
      </c>
      <c r="E760" s="18">
        <v>800017</v>
      </c>
      <c r="F760" s="18" t="s">
        <v>1059</v>
      </c>
      <c r="G760" s="18"/>
      <c r="H760" s="15">
        <v>0.4</v>
      </c>
      <c r="I760" s="18">
        <v>0.25</v>
      </c>
      <c r="J760" s="18">
        <v>0.15</v>
      </c>
      <c r="K760" s="18">
        <v>0</v>
      </c>
      <c r="L760" s="16">
        <f t="shared" si="12"/>
        <v>287450</v>
      </c>
    </row>
    <row r="761" spans="1:12" ht="50.1" customHeight="1">
      <c r="A761" s="14" t="s">
        <v>1052</v>
      </c>
      <c r="B761" s="14" t="s">
        <v>1053</v>
      </c>
      <c r="C761" s="14" t="s">
        <v>1053</v>
      </c>
      <c r="D761" s="17" t="s">
        <v>7</v>
      </c>
      <c r="E761" s="18">
        <v>800020</v>
      </c>
      <c r="F761" s="18" t="s">
        <v>1060</v>
      </c>
      <c r="G761" s="18"/>
      <c r="H761" s="15">
        <v>0.2</v>
      </c>
      <c r="I761" s="18">
        <v>0.1</v>
      </c>
      <c r="J761" s="18">
        <v>0.1</v>
      </c>
      <c r="K761" s="18">
        <v>0</v>
      </c>
      <c r="L761" s="16">
        <f t="shared" si="12"/>
        <v>165500</v>
      </c>
    </row>
    <row r="762" spans="1:12" ht="50.1" customHeight="1">
      <c r="A762" s="14" t="s">
        <v>1052</v>
      </c>
      <c r="B762" s="14" t="s">
        <v>1053</v>
      </c>
      <c r="C762" s="14" t="s">
        <v>1053</v>
      </c>
      <c r="D762" s="17" t="s">
        <v>7</v>
      </c>
      <c r="E762" s="18">
        <v>800025</v>
      </c>
      <c r="F762" s="18" t="s">
        <v>1061</v>
      </c>
      <c r="G762" s="18"/>
      <c r="H762" s="15">
        <v>0.1</v>
      </c>
      <c r="I762" s="18">
        <v>0.05</v>
      </c>
      <c r="J762" s="18">
        <v>0.05</v>
      </c>
      <c r="K762" s="18">
        <v>0</v>
      </c>
      <c r="L762" s="16">
        <f t="shared" si="12"/>
        <v>82750</v>
      </c>
    </row>
    <row r="763" spans="1:12" ht="50.1" customHeight="1">
      <c r="A763" s="14" t="s">
        <v>1052</v>
      </c>
      <c r="B763" s="14" t="s">
        <v>1053</v>
      </c>
      <c r="C763" s="14" t="s">
        <v>1053</v>
      </c>
      <c r="D763" s="17" t="s">
        <v>7</v>
      </c>
      <c r="E763" s="18">
        <v>800030</v>
      </c>
      <c r="F763" s="18" t="s">
        <v>1062</v>
      </c>
      <c r="G763" s="18"/>
      <c r="H763" s="15">
        <v>0.11</v>
      </c>
      <c r="I763" s="18">
        <v>0.03</v>
      </c>
      <c r="J763" s="18">
        <v>0.08</v>
      </c>
      <c r="K763" s="18">
        <v>0</v>
      </c>
      <c r="L763" s="16">
        <f t="shared" si="12"/>
        <v>112800</v>
      </c>
    </row>
    <row r="764" spans="1:12" ht="50.1" customHeight="1">
      <c r="A764" s="14" t="s">
        <v>1052</v>
      </c>
      <c r="B764" s="14" t="s">
        <v>1053</v>
      </c>
      <c r="C764" s="14" t="s">
        <v>1053</v>
      </c>
      <c r="D764" s="17" t="s">
        <v>7</v>
      </c>
      <c r="E764" s="18">
        <v>800035</v>
      </c>
      <c r="F764" s="18" t="s">
        <v>1063</v>
      </c>
      <c r="G764" s="18"/>
      <c r="H764" s="15">
        <v>0.19</v>
      </c>
      <c r="I764" s="18">
        <v>0.03</v>
      </c>
      <c r="J764" s="18">
        <v>0.16</v>
      </c>
      <c r="K764" s="18">
        <v>0</v>
      </c>
      <c r="L764" s="16">
        <f t="shared" si="12"/>
        <v>213840</v>
      </c>
    </row>
    <row r="765" spans="1:12" ht="50.1" customHeight="1">
      <c r="A765" s="14" t="s">
        <v>1052</v>
      </c>
      <c r="B765" s="14" t="s">
        <v>1053</v>
      </c>
      <c r="C765" s="14" t="s">
        <v>1053</v>
      </c>
      <c r="D765" s="17" t="s">
        <v>7</v>
      </c>
      <c r="E765" s="18">
        <v>800040</v>
      </c>
      <c r="F765" s="18" t="s">
        <v>1064</v>
      </c>
      <c r="G765" s="18"/>
      <c r="H765" s="15">
        <v>0.24000000000000002</v>
      </c>
      <c r="I765" s="18">
        <v>0.04</v>
      </c>
      <c r="J765" s="18">
        <v>0.2</v>
      </c>
      <c r="K765" s="18">
        <v>0</v>
      </c>
      <c r="L765" s="16">
        <f t="shared" si="12"/>
        <v>268280</v>
      </c>
    </row>
    <row r="766" spans="1:12" ht="50.1" customHeight="1">
      <c r="A766" s="14" t="s">
        <v>1052</v>
      </c>
      <c r="B766" s="14" t="s">
        <v>1053</v>
      </c>
      <c r="C766" s="14" t="s">
        <v>1053</v>
      </c>
      <c r="D766" s="17" t="s">
        <v>7</v>
      </c>
      <c r="E766" s="18">
        <v>800045</v>
      </c>
      <c r="F766" s="18" t="s">
        <v>1065</v>
      </c>
      <c r="G766" s="18"/>
      <c r="H766" s="15">
        <v>0.2</v>
      </c>
      <c r="I766" s="18">
        <v>0.1</v>
      </c>
      <c r="J766" s="18">
        <v>0.1</v>
      </c>
      <c r="K766" s="18">
        <v>0</v>
      </c>
      <c r="L766" s="16">
        <f t="shared" si="12"/>
        <v>165500</v>
      </c>
    </row>
    <row r="767" spans="1:12" ht="50.1" customHeight="1">
      <c r="A767" s="14" t="s">
        <v>1052</v>
      </c>
      <c r="B767" s="14" t="s">
        <v>1066</v>
      </c>
      <c r="C767" s="14" t="s">
        <v>1066</v>
      </c>
      <c r="D767" s="17" t="s">
        <v>7</v>
      </c>
      <c r="E767" s="18">
        <v>800200</v>
      </c>
      <c r="F767" s="18" t="s">
        <v>1067</v>
      </c>
      <c r="G767" s="18"/>
      <c r="H767" s="15">
        <v>0.19</v>
      </c>
      <c r="I767" s="18">
        <v>0.05</v>
      </c>
      <c r="J767" s="18">
        <v>0.14000000000000001</v>
      </c>
      <c r="K767" s="18">
        <v>0</v>
      </c>
      <c r="L767" s="16">
        <f t="shared" si="12"/>
        <v>196420.00000000003</v>
      </c>
    </row>
    <row r="768" spans="1:12" ht="50.1" customHeight="1">
      <c r="A768" s="14" t="s">
        <v>1052</v>
      </c>
      <c r="B768" s="14" t="s">
        <v>1066</v>
      </c>
      <c r="C768" s="14" t="s">
        <v>1066</v>
      </c>
      <c r="D768" s="17" t="s">
        <v>7</v>
      </c>
      <c r="E768" s="18">
        <v>800205</v>
      </c>
      <c r="F768" s="18" t="s">
        <v>1068</v>
      </c>
      <c r="G768" s="18"/>
      <c r="H768" s="15">
        <v>0.08</v>
      </c>
      <c r="I768" s="18">
        <v>0.02</v>
      </c>
      <c r="J768" s="18">
        <v>0.06</v>
      </c>
      <c r="K768" s="18">
        <v>0</v>
      </c>
      <c r="L768" s="16">
        <f t="shared" si="12"/>
        <v>83620</v>
      </c>
    </row>
    <row r="769" spans="1:12" ht="50.1" customHeight="1">
      <c r="A769" s="14" t="s">
        <v>1052</v>
      </c>
      <c r="B769" s="14" t="s">
        <v>1066</v>
      </c>
      <c r="C769" s="14" t="s">
        <v>1066</v>
      </c>
      <c r="D769" s="17" t="s">
        <v>7</v>
      </c>
      <c r="E769" s="18">
        <v>800210</v>
      </c>
      <c r="F769" s="18" t="s">
        <v>1069</v>
      </c>
      <c r="G769" s="18"/>
      <c r="H769" s="15">
        <v>0.08</v>
      </c>
      <c r="I769" s="18">
        <v>0.02</v>
      </c>
      <c r="J769" s="18">
        <v>0.06</v>
      </c>
      <c r="K769" s="18">
        <v>0</v>
      </c>
      <c r="L769" s="16">
        <f t="shared" si="12"/>
        <v>83620</v>
      </c>
    </row>
    <row r="770" spans="1:12" ht="50.1" customHeight="1">
      <c r="A770" s="14" t="s">
        <v>1052</v>
      </c>
      <c r="B770" s="14" t="s">
        <v>1066</v>
      </c>
      <c r="C770" s="14" t="s">
        <v>1066</v>
      </c>
      <c r="D770" s="17" t="s">
        <v>7</v>
      </c>
      <c r="E770" s="18">
        <v>800215</v>
      </c>
      <c r="F770" s="18" t="s">
        <v>1070</v>
      </c>
      <c r="G770" s="18"/>
      <c r="H770" s="15">
        <v>0.08</v>
      </c>
      <c r="I770" s="18">
        <v>0.02</v>
      </c>
      <c r="J770" s="18">
        <v>0.06</v>
      </c>
      <c r="K770" s="18">
        <v>0</v>
      </c>
      <c r="L770" s="16">
        <f t="shared" si="12"/>
        <v>83620</v>
      </c>
    </row>
    <row r="771" spans="1:12" ht="50.1" customHeight="1">
      <c r="A771" s="14" t="s">
        <v>1052</v>
      </c>
      <c r="B771" s="14" t="s">
        <v>1066</v>
      </c>
      <c r="C771" s="14" t="s">
        <v>1066</v>
      </c>
      <c r="D771" s="17" t="s">
        <v>7</v>
      </c>
      <c r="E771" s="18">
        <v>800220</v>
      </c>
      <c r="F771" s="18" t="s">
        <v>1071</v>
      </c>
      <c r="G771" s="18"/>
      <c r="H771" s="15">
        <v>0.16999999999999998</v>
      </c>
      <c r="I771" s="18">
        <v>0.05</v>
      </c>
      <c r="J771" s="18">
        <v>0.12</v>
      </c>
      <c r="K771" s="18">
        <v>0</v>
      </c>
      <c r="L771" s="16">
        <f t="shared" si="12"/>
        <v>171160</v>
      </c>
    </row>
    <row r="772" spans="1:12" ht="50.1" customHeight="1">
      <c r="A772" s="14" t="s">
        <v>1052</v>
      </c>
      <c r="B772" s="14" t="s">
        <v>1066</v>
      </c>
      <c r="C772" s="14" t="s">
        <v>1066</v>
      </c>
      <c r="D772" s="17" t="s">
        <v>7</v>
      </c>
      <c r="E772" s="18">
        <v>800225</v>
      </c>
      <c r="F772" s="18" t="s">
        <v>1072</v>
      </c>
      <c r="G772" s="18"/>
      <c r="H772" s="15">
        <v>0.19</v>
      </c>
      <c r="I772" s="18">
        <v>0.05</v>
      </c>
      <c r="J772" s="18">
        <v>0.14000000000000001</v>
      </c>
      <c r="K772" s="18">
        <v>0</v>
      </c>
      <c r="L772" s="16">
        <f t="shared" si="12"/>
        <v>196420.00000000003</v>
      </c>
    </row>
    <row r="773" spans="1:12" ht="50.1" customHeight="1">
      <c r="A773" s="14" t="s">
        <v>1052</v>
      </c>
      <c r="B773" s="14" t="s">
        <v>1066</v>
      </c>
      <c r="C773" s="14" t="s">
        <v>1066</v>
      </c>
      <c r="D773" s="17" t="s">
        <v>7</v>
      </c>
      <c r="E773" s="18">
        <v>800230</v>
      </c>
      <c r="F773" s="18" t="s">
        <v>1073</v>
      </c>
      <c r="G773" s="18"/>
      <c r="H773" s="15">
        <v>0.16</v>
      </c>
      <c r="I773" s="18">
        <v>0.04</v>
      </c>
      <c r="J773" s="18">
        <v>0.12</v>
      </c>
      <c r="K773" s="18">
        <v>0</v>
      </c>
      <c r="L773" s="16">
        <f t="shared" si="12"/>
        <v>167240</v>
      </c>
    </row>
    <row r="774" spans="1:12" ht="50.1" customHeight="1">
      <c r="A774" s="14" t="s">
        <v>1052</v>
      </c>
      <c r="B774" s="14" t="s">
        <v>1066</v>
      </c>
      <c r="C774" s="14" t="s">
        <v>1066</v>
      </c>
      <c r="D774" s="17" t="s">
        <v>7</v>
      </c>
      <c r="E774" s="18">
        <v>800235</v>
      </c>
      <c r="F774" s="18" t="s">
        <v>1074</v>
      </c>
      <c r="G774" s="18"/>
      <c r="H774" s="15">
        <v>0.14000000000000001</v>
      </c>
      <c r="I774" s="18">
        <v>0.03</v>
      </c>
      <c r="J774" s="18">
        <v>0.11</v>
      </c>
      <c r="K774" s="18">
        <v>0</v>
      </c>
      <c r="L774" s="16">
        <f t="shared" si="12"/>
        <v>150690</v>
      </c>
    </row>
    <row r="775" spans="1:12" ht="50.1" customHeight="1">
      <c r="A775" s="14" t="s">
        <v>1052</v>
      </c>
      <c r="B775" s="14" t="s">
        <v>1066</v>
      </c>
      <c r="C775" s="14" t="s">
        <v>1066</v>
      </c>
      <c r="D775" s="17" t="s">
        <v>7</v>
      </c>
      <c r="E775" s="18">
        <v>800240</v>
      </c>
      <c r="F775" s="18" t="s">
        <v>1075</v>
      </c>
      <c r="G775" s="18"/>
      <c r="H775" s="15">
        <v>0.14000000000000001</v>
      </c>
      <c r="I775" s="18">
        <v>0.03</v>
      </c>
      <c r="J775" s="18">
        <v>0.11</v>
      </c>
      <c r="K775" s="18">
        <v>0</v>
      </c>
      <c r="L775" s="16">
        <f t="shared" si="12"/>
        <v>150690</v>
      </c>
    </row>
    <row r="776" spans="1:12" ht="50.1" customHeight="1">
      <c r="A776" s="14" t="s">
        <v>1052</v>
      </c>
      <c r="B776" s="14" t="s">
        <v>1066</v>
      </c>
      <c r="C776" s="14" t="s">
        <v>1066</v>
      </c>
      <c r="D776" s="17" t="s">
        <v>7</v>
      </c>
      <c r="E776" s="18">
        <v>800250</v>
      </c>
      <c r="F776" s="18" t="s">
        <v>1076</v>
      </c>
      <c r="G776" s="18"/>
      <c r="H776" s="15">
        <v>0.14000000000000001</v>
      </c>
      <c r="I776" s="18">
        <v>0.03</v>
      </c>
      <c r="J776" s="18">
        <v>0.11</v>
      </c>
      <c r="K776" s="18">
        <v>0</v>
      </c>
      <c r="L776" s="16">
        <f t="shared" si="12"/>
        <v>150690</v>
      </c>
    </row>
    <row r="777" spans="1:12" ht="50.1" customHeight="1">
      <c r="A777" s="14" t="s">
        <v>1052</v>
      </c>
      <c r="B777" s="14" t="s">
        <v>1066</v>
      </c>
      <c r="C777" s="14" t="s">
        <v>1066</v>
      </c>
      <c r="D777" s="17" t="s">
        <v>7</v>
      </c>
      <c r="E777" s="18">
        <v>800255</v>
      </c>
      <c r="F777" s="18" t="s">
        <v>1077</v>
      </c>
      <c r="G777" s="18"/>
      <c r="H777" s="15">
        <v>0.22</v>
      </c>
      <c r="I777" s="18">
        <v>0.06</v>
      </c>
      <c r="J777" s="18">
        <v>0.16</v>
      </c>
      <c r="K777" s="18">
        <v>0</v>
      </c>
      <c r="L777" s="16">
        <f t="shared" si="12"/>
        <v>225600</v>
      </c>
    </row>
    <row r="778" spans="1:12" ht="50.1" customHeight="1">
      <c r="A778" s="14" t="s">
        <v>1052</v>
      </c>
      <c r="B778" s="14" t="s">
        <v>1066</v>
      </c>
      <c r="C778" s="14" t="s">
        <v>1066</v>
      </c>
      <c r="D778" s="17" t="s">
        <v>7</v>
      </c>
      <c r="E778" s="18">
        <v>800260</v>
      </c>
      <c r="F778" s="18" t="s">
        <v>1078</v>
      </c>
      <c r="G778" s="18"/>
      <c r="H778" s="15">
        <v>0.31</v>
      </c>
      <c r="I778" s="18">
        <v>0.05</v>
      </c>
      <c r="J778" s="18">
        <v>0.26</v>
      </c>
      <c r="K778" s="18">
        <v>0</v>
      </c>
      <c r="L778" s="16">
        <f t="shared" si="12"/>
        <v>347980</v>
      </c>
    </row>
    <row r="779" spans="1:12" ht="50.1" customHeight="1">
      <c r="A779" s="14" t="s">
        <v>1052</v>
      </c>
      <c r="B779" s="14" t="s">
        <v>1066</v>
      </c>
      <c r="C779" s="14" t="s">
        <v>1066</v>
      </c>
      <c r="D779" s="17" t="s">
        <v>7</v>
      </c>
      <c r="E779" s="18">
        <v>800265</v>
      </c>
      <c r="F779" s="18" t="s">
        <v>1079</v>
      </c>
      <c r="G779" s="18"/>
      <c r="H779" s="15">
        <v>0.35</v>
      </c>
      <c r="I779" s="18">
        <v>0.09</v>
      </c>
      <c r="J779" s="18">
        <v>0.26</v>
      </c>
      <c r="K779" s="18">
        <v>0</v>
      </c>
      <c r="L779" s="16">
        <f t="shared" si="12"/>
        <v>363660</v>
      </c>
    </row>
    <row r="780" spans="1:12" ht="50.1" customHeight="1">
      <c r="A780" s="14" t="s">
        <v>1052</v>
      </c>
      <c r="B780" s="14" t="s">
        <v>1066</v>
      </c>
      <c r="C780" s="14" t="s">
        <v>1066</v>
      </c>
      <c r="D780" s="17" t="s">
        <v>7</v>
      </c>
      <c r="E780" s="18">
        <v>800266</v>
      </c>
      <c r="F780" s="18" t="s">
        <v>1080</v>
      </c>
      <c r="G780" s="18"/>
      <c r="H780" s="15">
        <v>0.35</v>
      </c>
      <c r="I780" s="18">
        <v>0.09</v>
      </c>
      <c r="J780" s="18">
        <v>0.26</v>
      </c>
      <c r="K780" s="18">
        <v>0</v>
      </c>
      <c r="L780" s="16">
        <f t="shared" si="12"/>
        <v>363660</v>
      </c>
    </row>
    <row r="781" spans="1:12" ht="50.1" customHeight="1">
      <c r="A781" s="14" t="s">
        <v>1052</v>
      </c>
      <c r="B781" s="14" t="s">
        <v>1066</v>
      </c>
      <c r="C781" s="14" t="s">
        <v>1066</v>
      </c>
      <c r="D781" s="17" t="s">
        <v>7</v>
      </c>
      <c r="E781" s="18">
        <v>800270</v>
      </c>
      <c r="F781" s="18" t="s">
        <v>1081</v>
      </c>
      <c r="G781" s="18"/>
      <c r="H781" s="15">
        <v>0.35</v>
      </c>
      <c r="I781" s="18">
        <v>0.09</v>
      </c>
      <c r="J781" s="18">
        <v>0.26</v>
      </c>
      <c r="K781" s="18">
        <v>0</v>
      </c>
      <c r="L781" s="16">
        <f t="shared" si="12"/>
        <v>363660</v>
      </c>
    </row>
    <row r="782" spans="1:12" ht="50.1" customHeight="1">
      <c r="A782" s="14" t="s">
        <v>1052</v>
      </c>
      <c r="B782" s="14" t="s">
        <v>1066</v>
      </c>
      <c r="C782" s="14" t="s">
        <v>1066</v>
      </c>
      <c r="D782" s="17" t="s">
        <v>7</v>
      </c>
      <c r="E782" s="18">
        <v>800275</v>
      </c>
      <c r="F782" s="18" t="s">
        <v>1082</v>
      </c>
      <c r="G782" s="18"/>
      <c r="H782" s="15">
        <v>0.33</v>
      </c>
      <c r="I782" s="18">
        <v>7.0000000000000007E-2</v>
      </c>
      <c r="J782" s="18">
        <v>0.26</v>
      </c>
      <c r="K782" s="18">
        <v>0</v>
      </c>
      <c r="L782" s="16">
        <f t="shared" si="12"/>
        <v>355820</v>
      </c>
    </row>
    <row r="783" spans="1:12" ht="50.1" customHeight="1">
      <c r="A783" s="14" t="s">
        <v>1052</v>
      </c>
      <c r="B783" s="14" t="s">
        <v>1066</v>
      </c>
      <c r="C783" s="14" t="s">
        <v>1066</v>
      </c>
      <c r="D783" s="17" t="s">
        <v>7</v>
      </c>
      <c r="E783" s="18">
        <v>800280</v>
      </c>
      <c r="F783" s="18" t="s">
        <v>1083</v>
      </c>
      <c r="G783" s="18"/>
      <c r="H783" s="15">
        <v>0.15</v>
      </c>
      <c r="I783" s="18">
        <v>0.03</v>
      </c>
      <c r="J783" s="18">
        <v>0.12</v>
      </c>
      <c r="K783" s="18">
        <v>0</v>
      </c>
      <c r="L783" s="16">
        <f t="shared" si="12"/>
        <v>163320</v>
      </c>
    </row>
    <row r="784" spans="1:12" ht="50.1" customHeight="1">
      <c r="A784" s="14" t="s">
        <v>1052</v>
      </c>
      <c r="B784" s="14" t="s">
        <v>1066</v>
      </c>
      <c r="C784" s="14" t="s">
        <v>1066</v>
      </c>
      <c r="D784" s="17" t="s">
        <v>7</v>
      </c>
      <c r="E784" s="18">
        <v>800290</v>
      </c>
      <c r="F784" s="18" t="s">
        <v>1084</v>
      </c>
      <c r="G784" s="18"/>
      <c r="H784" s="15">
        <v>0.16</v>
      </c>
      <c r="I784" s="18">
        <v>0.04</v>
      </c>
      <c r="J784" s="18">
        <v>0.12</v>
      </c>
      <c r="K784" s="18">
        <v>0</v>
      </c>
      <c r="L784" s="16">
        <f t="shared" si="12"/>
        <v>167240</v>
      </c>
    </row>
    <row r="785" spans="1:12" ht="50.1" customHeight="1">
      <c r="A785" s="14" t="s">
        <v>1052</v>
      </c>
      <c r="B785" s="14" t="s">
        <v>1066</v>
      </c>
      <c r="C785" s="14" t="s">
        <v>1066</v>
      </c>
      <c r="D785" s="18" t="s">
        <v>68</v>
      </c>
      <c r="E785" s="18">
        <v>800295</v>
      </c>
      <c r="F785" s="18" t="s">
        <v>1085</v>
      </c>
      <c r="G785" s="18"/>
      <c r="H785" s="15">
        <v>0.23</v>
      </c>
      <c r="I785" s="18">
        <v>0.06</v>
      </c>
      <c r="J785" s="18">
        <v>0.17</v>
      </c>
      <c r="K785" s="18">
        <v>0</v>
      </c>
      <c r="L785" s="16">
        <f t="shared" si="12"/>
        <v>238230.00000000003</v>
      </c>
    </row>
    <row r="786" spans="1:12" ht="50.1" customHeight="1">
      <c r="A786" s="14" t="s">
        <v>1052</v>
      </c>
      <c r="B786" s="14" t="s">
        <v>1066</v>
      </c>
      <c r="C786" s="14" t="s">
        <v>1066</v>
      </c>
      <c r="D786" s="18" t="s">
        <v>68</v>
      </c>
      <c r="E786" s="18">
        <v>800300</v>
      </c>
      <c r="F786" s="18" t="s">
        <v>1086</v>
      </c>
      <c r="G786" s="18"/>
      <c r="H786" s="15">
        <v>0.15</v>
      </c>
      <c r="I786" s="18">
        <v>0.04</v>
      </c>
      <c r="J786" s="18">
        <v>0.11</v>
      </c>
      <c r="K786" s="18">
        <v>0</v>
      </c>
      <c r="L786" s="16">
        <f t="shared" si="12"/>
        <v>154610</v>
      </c>
    </row>
    <row r="787" spans="1:12" ht="50.1" customHeight="1">
      <c r="A787" s="14" t="s">
        <v>1052</v>
      </c>
      <c r="B787" s="14" t="s">
        <v>1066</v>
      </c>
      <c r="C787" s="14" t="s">
        <v>1066</v>
      </c>
      <c r="D787" s="18" t="s">
        <v>68</v>
      </c>
      <c r="E787" s="18">
        <v>800305</v>
      </c>
      <c r="F787" s="18" t="s">
        <v>1087</v>
      </c>
      <c r="G787" s="18"/>
      <c r="H787" s="15">
        <v>0.33999999999999997</v>
      </c>
      <c r="I787" s="18">
        <v>0.09</v>
      </c>
      <c r="J787" s="18">
        <v>0.25</v>
      </c>
      <c r="K787" s="18">
        <v>0</v>
      </c>
      <c r="L787" s="16">
        <f t="shared" si="12"/>
        <v>351030</v>
      </c>
    </row>
    <row r="788" spans="1:12" ht="50.1" customHeight="1">
      <c r="A788" s="14" t="s">
        <v>1052</v>
      </c>
      <c r="B788" s="14" t="s">
        <v>1066</v>
      </c>
      <c r="C788" s="14" t="s">
        <v>1066</v>
      </c>
      <c r="D788" s="18" t="s">
        <v>68</v>
      </c>
      <c r="E788" s="18">
        <v>800315</v>
      </c>
      <c r="F788" s="18" t="s">
        <v>1088</v>
      </c>
      <c r="G788" s="18"/>
      <c r="H788" s="15">
        <v>0.56999999999999995</v>
      </c>
      <c r="I788" s="18">
        <v>0.16</v>
      </c>
      <c r="J788" s="18">
        <v>0.41</v>
      </c>
      <c r="K788" s="18">
        <v>0</v>
      </c>
      <c r="L788" s="16">
        <f t="shared" si="12"/>
        <v>580550</v>
      </c>
    </row>
    <row r="789" spans="1:12" ht="50.1" customHeight="1">
      <c r="A789" s="14" t="s">
        <v>1052</v>
      </c>
      <c r="B789" s="14" t="s">
        <v>1066</v>
      </c>
      <c r="C789" s="14" t="s">
        <v>1066</v>
      </c>
      <c r="D789" s="18" t="s">
        <v>68</v>
      </c>
      <c r="E789" s="18">
        <v>800320</v>
      </c>
      <c r="F789" s="18" t="s">
        <v>1089</v>
      </c>
      <c r="G789" s="18"/>
      <c r="H789" s="15">
        <v>1.1399999999999999</v>
      </c>
      <c r="I789" s="18">
        <v>0.31</v>
      </c>
      <c r="J789" s="18">
        <v>0.83</v>
      </c>
      <c r="K789" s="18">
        <v>0</v>
      </c>
      <c r="L789" s="16">
        <f t="shared" si="12"/>
        <v>1169810</v>
      </c>
    </row>
    <row r="790" spans="1:12" ht="50.1" customHeight="1">
      <c r="A790" s="14" t="s">
        <v>1052</v>
      </c>
      <c r="B790" s="14" t="s">
        <v>1090</v>
      </c>
      <c r="C790" s="14" t="s">
        <v>1090</v>
      </c>
      <c r="D790" s="17" t="s">
        <v>7</v>
      </c>
      <c r="E790" s="18">
        <v>800400</v>
      </c>
      <c r="F790" s="18" t="s">
        <v>1091</v>
      </c>
      <c r="G790" s="18"/>
      <c r="H790" s="15">
        <v>0.18</v>
      </c>
      <c r="I790" s="18">
        <v>0.06</v>
      </c>
      <c r="J790" s="18">
        <v>0.12</v>
      </c>
      <c r="K790" s="18">
        <v>0</v>
      </c>
      <c r="L790" s="16">
        <f t="shared" si="12"/>
        <v>175080</v>
      </c>
    </row>
    <row r="791" spans="1:12" ht="50.1" customHeight="1">
      <c r="A791" s="14" t="s">
        <v>1052</v>
      </c>
      <c r="B791" s="14" t="s">
        <v>1090</v>
      </c>
      <c r="C791" s="14" t="s">
        <v>1090</v>
      </c>
      <c r="D791" s="17" t="s">
        <v>7</v>
      </c>
      <c r="E791" s="18">
        <v>800405</v>
      </c>
      <c r="F791" s="18" t="s">
        <v>1092</v>
      </c>
      <c r="G791" s="18"/>
      <c r="H791" s="15">
        <v>0.22000000000000003</v>
      </c>
      <c r="I791" s="18">
        <v>0.08</v>
      </c>
      <c r="J791" s="18">
        <v>0.14000000000000001</v>
      </c>
      <c r="K791" s="18">
        <v>0</v>
      </c>
      <c r="L791" s="16">
        <f t="shared" si="12"/>
        <v>208180.00000000003</v>
      </c>
    </row>
    <row r="792" spans="1:12" ht="50.1" customHeight="1">
      <c r="A792" s="14" t="s">
        <v>1052</v>
      </c>
      <c r="B792" s="14" t="s">
        <v>1090</v>
      </c>
      <c r="C792" s="14" t="s">
        <v>1090</v>
      </c>
      <c r="D792" s="17" t="s">
        <v>7</v>
      </c>
      <c r="E792" s="18">
        <v>800410</v>
      </c>
      <c r="F792" s="18" t="s">
        <v>1093</v>
      </c>
      <c r="G792" s="18"/>
      <c r="H792" s="15">
        <v>0.6</v>
      </c>
      <c r="I792" s="18">
        <v>0.16</v>
      </c>
      <c r="J792" s="18">
        <v>0.44</v>
      </c>
      <c r="K792" s="18">
        <v>0</v>
      </c>
      <c r="L792" s="16">
        <f t="shared" si="12"/>
        <v>618440</v>
      </c>
    </row>
    <row r="793" spans="1:12" ht="50.1" customHeight="1">
      <c r="A793" s="14" t="s">
        <v>1052</v>
      </c>
      <c r="B793" s="14" t="s">
        <v>1090</v>
      </c>
      <c r="C793" s="14" t="s">
        <v>1090</v>
      </c>
      <c r="D793" s="17" t="s">
        <v>7</v>
      </c>
      <c r="E793" s="18">
        <v>800415</v>
      </c>
      <c r="F793" s="18" t="s">
        <v>1094</v>
      </c>
      <c r="G793" s="18"/>
      <c r="H793" s="15">
        <v>0.16</v>
      </c>
      <c r="I793" s="18">
        <v>0.05</v>
      </c>
      <c r="J793" s="18">
        <v>0.11</v>
      </c>
      <c r="K793" s="18">
        <v>0</v>
      </c>
      <c r="L793" s="16">
        <f t="shared" si="12"/>
        <v>158530</v>
      </c>
    </row>
    <row r="794" spans="1:12" ht="50.1" customHeight="1">
      <c r="A794" s="14" t="s">
        <v>1052</v>
      </c>
      <c r="B794" s="14" t="s">
        <v>1090</v>
      </c>
      <c r="C794" s="14" t="s">
        <v>1090</v>
      </c>
      <c r="D794" s="17" t="s">
        <v>7</v>
      </c>
      <c r="E794" s="18">
        <v>800416</v>
      </c>
      <c r="F794" s="18" t="s">
        <v>1095</v>
      </c>
      <c r="G794" s="18"/>
      <c r="H794" s="15">
        <v>0.16</v>
      </c>
      <c r="I794" s="18">
        <v>0.05</v>
      </c>
      <c r="J794" s="18">
        <v>0.11</v>
      </c>
      <c r="K794" s="18">
        <v>0</v>
      </c>
      <c r="L794" s="16">
        <f t="shared" si="12"/>
        <v>158530</v>
      </c>
    </row>
    <row r="795" spans="1:12" ht="50.1" customHeight="1">
      <c r="A795" s="14" t="s">
        <v>1052</v>
      </c>
      <c r="B795" s="14" t="s">
        <v>1090</v>
      </c>
      <c r="C795" s="14" t="s">
        <v>1090</v>
      </c>
      <c r="D795" s="17" t="s">
        <v>7</v>
      </c>
      <c r="E795" s="18">
        <v>800420</v>
      </c>
      <c r="F795" s="18" t="s">
        <v>1096</v>
      </c>
      <c r="G795" s="18"/>
      <c r="H795" s="15">
        <v>0.2</v>
      </c>
      <c r="I795" s="18">
        <v>0.06</v>
      </c>
      <c r="J795" s="18">
        <v>0.14000000000000001</v>
      </c>
      <c r="K795" s="18">
        <v>0</v>
      </c>
      <c r="L795" s="16">
        <f t="shared" si="12"/>
        <v>200340.00000000003</v>
      </c>
    </row>
    <row r="796" spans="1:12" ht="50.1" customHeight="1">
      <c r="A796" s="14" t="s">
        <v>1052</v>
      </c>
      <c r="B796" s="14" t="s">
        <v>1090</v>
      </c>
      <c r="C796" s="14" t="s">
        <v>1090</v>
      </c>
      <c r="D796" s="17" t="s">
        <v>7</v>
      </c>
      <c r="E796" s="18">
        <v>800421</v>
      </c>
      <c r="F796" s="18" t="s">
        <v>1097</v>
      </c>
      <c r="G796" s="18"/>
      <c r="H796" s="15">
        <v>0.2</v>
      </c>
      <c r="I796" s="18">
        <v>0.06</v>
      </c>
      <c r="J796" s="18">
        <v>0.14000000000000001</v>
      </c>
      <c r="K796" s="18">
        <v>0</v>
      </c>
      <c r="L796" s="16">
        <f t="shared" si="12"/>
        <v>200340.00000000003</v>
      </c>
    </row>
    <row r="797" spans="1:12" ht="50.1" customHeight="1">
      <c r="A797" s="14" t="s">
        <v>1052</v>
      </c>
      <c r="B797" s="14" t="s">
        <v>1090</v>
      </c>
      <c r="C797" s="14" t="s">
        <v>1090</v>
      </c>
      <c r="D797" s="17" t="s">
        <v>7</v>
      </c>
      <c r="E797" s="18">
        <v>800425</v>
      </c>
      <c r="F797" s="18" t="s">
        <v>1098</v>
      </c>
      <c r="G797" s="18"/>
      <c r="H797" s="15">
        <v>0.2</v>
      </c>
      <c r="I797" s="18">
        <v>0.06</v>
      </c>
      <c r="J797" s="18">
        <v>0.14000000000000001</v>
      </c>
      <c r="K797" s="18">
        <v>0</v>
      </c>
      <c r="L797" s="16">
        <f t="shared" si="12"/>
        <v>200340.00000000003</v>
      </c>
    </row>
    <row r="798" spans="1:12" ht="50.1" customHeight="1">
      <c r="A798" s="14" t="s">
        <v>1052</v>
      </c>
      <c r="B798" s="14" t="s">
        <v>1090</v>
      </c>
      <c r="C798" s="14" t="s">
        <v>1090</v>
      </c>
      <c r="D798" s="17" t="s">
        <v>7</v>
      </c>
      <c r="E798" s="18">
        <v>800426</v>
      </c>
      <c r="F798" s="18" t="s">
        <v>1099</v>
      </c>
      <c r="G798" s="18"/>
      <c r="H798" s="15">
        <v>0.2</v>
      </c>
      <c r="I798" s="18">
        <v>0.06</v>
      </c>
      <c r="J798" s="18">
        <v>0.14000000000000001</v>
      </c>
      <c r="K798" s="18">
        <v>0</v>
      </c>
      <c r="L798" s="16">
        <f t="shared" si="12"/>
        <v>200340.00000000003</v>
      </c>
    </row>
    <row r="799" spans="1:12" ht="50.1" customHeight="1">
      <c r="A799" s="14" t="s">
        <v>1052</v>
      </c>
      <c r="B799" s="14" t="s">
        <v>1090</v>
      </c>
      <c r="C799" s="14" t="s">
        <v>1090</v>
      </c>
      <c r="D799" s="17" t="s">
        <v>7</v>
      </c>
      <c r="E799" s="18">
        <v>800430</v>
      </c>
      <c r="F799" s="18" t="s">
        <v>1100</v>
      </c>
      <c r="G799" s="18"/>
      <c r="H799" s="15">
        <v>0.27</v>
      </c>
      <c r="I799" s="18">
        <v>0.09</v>
      </c>
      <c r="J799" s="18">
        <v>0.18</v>
      </c>
      <c r="K799" s="18">
        <v>0</v>
      </c>
      <c r="L799" s="16">
        <f t="shared" si="12"/>
        <v>262620</v>
      </c>
    </row>
    <row r="800" spans="1:12" ht="50.1" customHeight="1">
      <c r="A800" s="14" t="s">
        <v>1052</v>
      </c>
      <c r="B800" s="14" t="s">
        <v>1090</v>
      </c>
      <c r="C800" s="14" t="s">
        <v>1090</v>
      </c>
      <c r="D800" s="17" t="s">
        <v>7</v>
      </c>
      <c r="E800" s="18">
        <v>800435</v>
      </c>
      <c r="F800" s="18" t="s">
        <v>1101</v>
      </c>
      <c r="G800" s="18"/>
      <c r="H800" s="15">
        <v>0.2</v>
      </c>
      <c r="I800" s="18">
        <v>0.06</v>
      </c>
      <c r="J800" s="18">
        <v>0.14000000000000001</v>
      </c>
      <c r="K800" s="18">
        <v>0</v>
      </c>
      <c r="L800" s="16">
        <f t="shared" si="12"/>
        <v>200340.00000000003</v>
      </c>
    </row>
    <row r="801" spans="1:12" ht="50.1" customHeight="1">
      <c r="A801" s="14" t="s">
        <v>1052</v>
      </c>
      <c r="B801" s="14" t="s">
        <v>1090</v>
      </c>
      <c r="C801" s="14" t="s">
        <v>1090</v>
      </c>
      <c r="D801" s="17" t="s">
        <v>7</v>
      </c>
      <c r="E801" s="18">
        <v>800440</v>
      </c>
      <c r="F801" s="18" t="s">
        <v>1102</v>
      </c>
      <c r="G801" s="18"/>
      <c r="H801" s="15">
        <v>0.26</v>
      </c>
      <c r="I801" s="18">
        <v>0.08</v>
      </c>
      <c r="J801" s="18">
        <v>0.18</v>
      </c>
      <c r="K801" s="18">
        <v>0</v>
      </c>
      <c r="L801" s="16">
        <f t="shared" si="12"/>
        <v>258700</v>
      </c>
    </row>
    <row r="802" spans="1:12" ht="50.1" customHeight="1">
      <c r="A802" s="14" t="s">
        <v>1052</v>
      </c>
      <c r="B802" s="14" t="s">
        <v>1090</v>
      </c>
      <c r="C802" s="14" t="s">
        <v>1090</v>
      </c>
      <c r="D802" s="17" t="s">
        <v>7</v>
      </c>
      <c r="E802" s="18">
        <v>800445</v>
      </c>
      <c r="F802" s="18" t="s">
        <v>1103</v>
      </c>
      <c r="G802" s="18"/>
      <c r="H802" s="15">
        <v>0.29000000000000004</v>
      </c>
      <c r="I802" s="18">
        <v>0.1</v>
      </c>
      <c r="J802" s="18">
        <v>0.19</v>
      </c>
      <c r="K802" s="18">
        <v>0</v>
      </c>
      <c r="L802" s="16">
        <f t="shared" si="12"/>
        <v>279170</v>
      </c>
    </row>
    <row r="803" spans="1:12" ht="50.1" customHeight="1">
      <c r="A803" s="14" t="s">
        <v>1052</v>
      </c>
      <c r="B803" s="14" t="s">
        <v>1090</v>
      </c>
      <c r="C803" s="14" t="s">
        <v>1090</v>
      </c>
      <c r="D803" s="17" t="s">
        <v>7</v>
      </c>
      <c r="E803" s="18">
        <v>800460</v>
      </c>
      <c r="F803" s="18" t="s">
        <v>1104</v>
      </c>
      <c r="G803" s="18"/>
      <c r="H803" s="15">
        <v>0.22999999999999998</v>
      </c>
      <c r="I803" s="18">
        <v>0.08</v>
      </c>
      <c r="J803" s="18">
        <v>0.15</v>
      </c>
      <c r="K803" s="18">
        <v>0</v>
      </c>
      <c r="L803" s="16">
        <f t="shared" si="12"/>
        <v>220810</v>
      </c>
    </row>
    <row r="804" spans="1:12" ht="50.1" customHeight="1">
      <c r="A804" s="14" t="s">
        <v>1052</v>
      </c>
      <c r="B804" s="14" t="s">
        <v>1090</v>
      </c>
      <c r="C804" s="14" t="s">
        <v>1090</v>
      </c>
      <c r="D804" s="17" t="s">
        <v>7</v>
      </c>
      <c r="E804" s="18">
        <v>800461</v>
      </c>
      <c r="F804" s="18" t="s">
        <v>1105</v>
      </c>
      <c r="G804" s="18"/>
      <c r="H804" s="15">
        <v>0.22999999999999998</v>
      </c>
      <c r="I804" s="18">
        <v>0.08</v>
      </c>
      <c r="J804" s="18">
        <v>0.15</v>
      </c>
      <c r="K804" s="18">
        <v>0</v>
      </c>
      <c r="L804" s="16">
        <f t="shared" si="12"/>
        <v>220810</v>
      </c>
    </row>
    <row r="805" spans="1:12" ht="50.1" customHeight="1">
      <c r="A805" s="14" t="s">
        <v>1052</v>
      </c>
      <c r="B805" s="14" t="s">
        <v>1090</v>
      </c>
      <c r="C805" s="14" t="s">
        <v>1090</v>
      </c>
      <c r="D805" s="17" t="s">
        <v>7</v>
      </c>
      <c r="E805" s="18">
        <v>800465</v>
      </c>
      <c r="F805" s="18" t="s">
        <v>1106</v>
      </c>
      <c r="G805" s="18"/>
      <c r="H805" s="15">
        <v>0.22999999999999998</v>
      </c>
      <c r="I805" s="18">
        <v>0.08</v>
      </c>
      <c r="J805" s="18">
        <v>0.15</v>
      </c>
      <c r="K805" s="18">
        <v>0</v>
      </c>
      <c r="L805" s="16">
        <f t="shared" si="12"/>
        <v>220810</v>
      </c>
    </row>
    <row r="806" spans="1:12" ht="50.1" customHeight="1">
      <c r="A806" s="14" t="s">
        <v>1052</v>
      </c>
      <c r="B806" s="14" t="s">
        <v>1090</v>
      </c>
      <c r="C806" s="14" t="s">
        <v>1090</v>
      </c>
      <c r="D806" s="17" t="s">
        <v>7</v>
      </c>
      <c r="E806" s="18">
        <v>800466</v>
      </c>
      <c r="F806" s="18" t="s">
        <v>1107</v>
      </c>
      <c r="G806" s="18"/>
      <c r="H806" s="15">
        <v>0.22999999999999998</v>
      </c>
      <c r="I806" s="18">
        <v>0.08</v>
      </c>
      <c r="J806" s="18">
        <v>0.15</v>
      </c>
      <c r="K806" s="18">
        <v>0</v>
      </c>
      <c r="L806" s="16">
        <f t="shared" si="12"/>
        <v>220810</v>
      </c>
    </row>
    <row r="807" spans="1:12" ht="50.1" customHeight="1">
      <c r="A807" s="14" t="s">
        <v>1052</v>
      </c>
      <c r="B807" s="14" t="s">
        <v>1090</v>
      </c>
      <c r="C807" s="14" t="s">
        <v>1090</v>
      </c>
      <c r="D807" s="17" t="s">
        <v>7</v>
      </c>
      <c r="E807" s="18">
        <v>800470</v>
      </c>
      <c r="F807" s="18" t="s">
        <v>1108</v>
      </c>
      <c r="G807" s="18"/>
      <c r="H807" s="15">
        <v>0.22</v>
      </c>
      <c r="I807" s="18">
        <v>0.06</v>
      </c>
      <c r="J807" s="18">
        <v>0.16</v>
      </c>
      <c r="K807" s="18">
        <v>0</v>
      </c>
      <c r="L807" s="16">
        <f t="shared" si="12"/>
        <v>225600</v>
      </c>
    </row>
    <row r="808" spans="1:12" ht="50.1" customHeight="1">
      <c r="A808" s="14" t="s">
        <v>1052</v>
      </c>
      <c r="B808" s="14" t="s">
        <v>1090</v>
      </c>
      <c r="C808" s="14" t="s">
        <v>1090</v>
      </c>
      <c r="D808" s="17" t="s">
        <v>7</v>
      </c>
      <c r="E808" s="18">
        <v>800471</v>
      </c>
      <c r="F808" s="18" t="s">
        <v>1109</v>
      </c>
      <c r="G808" s="18"/>
      <c r="H808" s="15">
        <v>0.22</v>
      </c>
      <c r="I808" s="18">
        <v>0.06</v>
      </c>
      <c r="J808" s="18">
        <v>0.16</v>
      </c>
      <c r="K808" s="18">
        <v>0</v>
      </c>
      <c r="L808" s="16">
        <f t="shared" si="12"/>
        <v>225600</v>
      </c>
    </row>
    <row r="809" spans="1:12" ht="50.1" customHeight="1">
      <c r="A809" s="14" t="s">
        <v>1052</v>
      </c>
      <c r="B809" s="14" t="s">
        <v>1090</v>
      </c>
      <c r="C809" s="14" t="s">
        <v>1090</v>
      </c>
      <c r="D809" s="17" t="s">
        <v>7</v>
      </c>
      <c r="E809" s="18">
        <v>800475</v>
      </c>
      <c r="F809" s="18" t="s">
        <v>1110</v>
      </c>
      <c r="G809" s="18"/>
      <c r="H809" s="15">
        <v>0.2</v>
      </c>
      <c r="I809" s="18">
        <v>0.04</v>
      </c>
      <c r="J809" s="18">
        <v>0.16</v>
      </c>
      <c r="K809" s="18">
        <v>0</v>
      </c>
      <c r="L809" s="16">
        <f t="shared" si="12"/>
        <v>217760</v>
      </c>
    </row>
    <row r="810" spans="1:12" ht="50.1" customHeight="1">
      <c r="A810" s="14" t="s">
        <v>1052</v>
      </c>
      <c r="B810" s="14" t="s">
        <v>1090</v>
      </c>
      <c r="C810" s="14" t="s">
        <v>1090</v>
      </c>
      <c r="D810" s="17" t="s">
        <v>7</v>
      </c>
      <c r="E810" s="18">
        <v>800480</v>
      </c>
      <c r="F810" s="18" t="s">
        <v>1111</v>
      </c>
      <c r="G810" s="18"/>
      <c r="H810" s="15">
        <v>0.24</v>
      </c>
      <c r="I810" s="18">
        <v>0.06</v>
      </c>
      <c r="J810" s="18">
        <v>0.18</v>
      </c>
      <c r="K810" s="18">
        <v>0</v>
      </c>
      <c r="L810" s="16">
        <f t="shared" si="12"/>
        <v>250860</v>
      </c>
    </row>
    <row r="811" spans="1:12" ht="50.1" customHeight="1">
      <c r="A811" s="14" t="s">
        <v>1052</v>
      </c>
      <c r="B811" s="14" t="s">
        <v>1090</v>
      </c>
      <c r="C811" s="14" t="s">
        <v>1090</v>
      </c>
      <c r="D811" s="17" t="s">
        <v>7</v>
      </c>
      <c r="E811" s="18">
        <v>800485</v>
      </c>
      <c r="F811" s="18" t="s">
        <v>1112</v>
      </c>
      <c r="G811" s="18"/>
      <c r="H811" s="15">
        <v>0.25</v>
      </c>
      <c r="I811" s="18">
        <v>0.09</v>
      </c>
      <c r="J811" s="18">
        <v>0.16</v>
      </c>
      <c r="K811" s="18">
        <v>0</v>
      </c>
      <c r="L811" s="16">
        <f t="shared" si="12"/>
        <v>237360</v>
      </c>
    </row>
    <row r="812" spans="1:12" ht="50.1" customHeight="1">
      <c r="A812" s="14" t="s">
        <v>1052</v>
      </c>
      <c r="B812" s="14" t="s">
        <v>1090</v>
      </c>
      <c r="C812" s="14" t="s">
        <v>1090</v>
      </c>
      <c r="D812" s="17" t="s">
        <v>7</v>
      </c>
      <c r="E812" s="18">
        <v>800486</v>
      </c>
      <c r="F812" s="18" t="s">
        <v>1113</v>
      </c>
      <c r="G812" s="18"/>
      <c r="H812" s="15">
        <v>0.25</v>
      </c>
      <c r="I812" s="18">
        <v>0.09</v>
      </c>
      <c r="J812" s="18">
        <v>0.16</v>
      </c>
      <c r="K812" s="18">
        <v>0</v>
      </c>
      <c r="L812" s="16">
        <f t="shared" si="12"/>
        <v>237360</v>
      </c>
    </row>
    <row r="813" spans="1:12" ht="50.1" customHeight="1">
      <c r="A813" s="14" t="s">
        <v>1052</v>
      </c>
      <c r="B813" s="14" t="s">
        <v>1090</v>
      </c>
      <c r="C813" s="14" t="s">
        <v>1090</v>
      </c>
      <c r="D813" s="17" t="s">
        <v>7</v>
      </c>
      <c r="E813" s="18">
        <v>800490</v>
      </c>
      <c r="F813" s="18" t="s">
        <v>1114</v>
      </c>
      <c r="G813" s="18"/>
      <c r="H813" s="15">
        <v>0.22</v>
      </c>
      <c r="I813" s="18">
        <v>0.04</v>
      </c>
      <c r="J813" s="18">
        <v>0.18</v>
      </c>
      <c r="K813" s="18">
        <v>0</v>
      </c>
      <c r="L813" s="16">
        <f t="shared" si="12"/>
        <v>243020</v>
      </c>
    </row>
    <row r="814" spans="1:12" ht="50.1" customHeight="1">
      <c r="A814" s="14" t="s">
        <v>1052</v>
      </c>
      <c r="B814" s="14" t="s">
        <v>1090</v>
      </c>
      <c r="C814" s="14" t="s">
        <v>1090</v>
      </c>
      <c r="D814" s="17" t="s">
        <v>7</v>
      </c>
      <c r="E814" s="18">
        <v>800495</v>
      </c>
      <c r="F814" s="18" t="s">
        <v>1115</v>
      </c>
      <c r="G814" s="18"/>
      <c r="H814" s="15">
        <v>0.21000000000000002</v>
      </c>
      <c r="I814" s="18">
        <v>7.0000000000000007E-2</v>
      </c>
      <c r="J814" s="18">
        <v>0.14000000000000001</v>
      </c>
      <c r="K814" s="18">
        <v>0</v>
      </c>
      <c r="L814" s="16">
        <f t="shared" si="12"/>
        <v>204260.00000000003</v>
      </c>
    </row>
    <row r="815" spans="1:12" ht="50.1" customHeight="1">
      <c r="A815" s="14" t="s">
        <v>1052</v>
      </c>
      <c r="B815" s="14" t="s">
        <v>1090</v>
      </c>
      <c r="C815" s="14" t="s">
        <v>1090</v>
      </c>
      <c r="D815" s="17" t="s">
        <v>7</v>
      </c>
      <c r="E815" s="18">
        <v>800496</v>
      </c>
      <c r="F815" s="18" t="s">
        <v>1116</v>
      </c>
      <c r="G815" s="18"/>
      <c r="H815" s="15">
        <v>0.21000000000000002</v>
      </c>
      <c r="I815" s="18">
        <v>7.0000000000000007E-2</v>
      </c>
      <c r="J815" s="18">
        <v>0.14000000000000001</v>
      </c>
      <c r="K815" s="18">
        <v>0</v>
      </c>
      <c r="L815" s="16">
        <f t="shared" si="12"/>
        <v>204260.00000000003</v>
      </c>
    </row>
    <row r="816" spans="1:12" ht="50.1" customHeight="1">
      <c r="A816" s="14" t="s">
        <v>1052</v>
      </c>
      <c r="B816" s="14" t="s">
        <v>1090</v>
      </c>
      <c r="C816" s="14" t="s">
        <v>1090</v>
      </c>
      <c r="D816" s="17" t="s">
        <v>7</v>
      </c>
      <c r="E816" s="18">
        <v>800500</v>
      </c>
      <c r="F816" s="18" t="s">
        <v>1117</v>
      </c>
      <c r="G816" s="18"/>
      <c r="H816" s="15">
        <v>0.28000000000000003</v>
      </c>
      <c r="I816" s="18">
        <v>0.11</v>
      </c>
      <c r="J816" s="18">
        <v>0.17</v>
      </c>
      <c r="K816" s="18">
        <v>0</v>
      </c>
      <c r="L816" s="16">
        <f t="shared" si="12"/>
        <v>257830.00000000003</v>
      </c>
    </row>
    <row r="817" spans="1:12" ht="50.1" customHeight="1">
      <c r="A817" s="14" t="s">
        <v>1052</v>
      </c>
      <c r="B817" s="14" t="s">
        <v>1090</v>
      </c>
      <c r="C817" s="14" t="s">
        <v>1090</v>
      </c>
      <c r="D817" s="17" t="s">
        <v>7</v>
      </c>
      <c r="E817" s="18">
        <v>800505</v>
      </c>
      <c r="F817" s="18" t="s">
        <v>1118</v>
      </c>
      <c r="G817" s="18"/>
      <c r="H817" s="15">
        <v>0.35</v>
      </c>
      <c r="I817" s="18">
        <v>0.12</v>
      </c>
      <c r="J817" s="18">
        <v>0.23</v>
      </c>
      <c r="K817" s="18">
        <v>0</v>
      </c>
      <c r="L817" s="16">
        <f t="shared" si="12"/>
        <v>337530</v>
      </c>
    </row>
    <row r="818" spans="1:12" ht="50.1" customHeight="1">
      <c r="A818" s="14" t="s">
        <v>1052</v>
      </c>
      <c r="B818" s="14" t="s">
        <v>1090</v>
      </c>
      <c r="C818" s="14" t="s">
        <v>1090</v>
      </c>
      <c r="D818" s="17" t="s">
        <v>7</v>
      </c>
      <c r="E818" s="18">
        <v>800510</v>
      </c>
      <c r="F818" s="18" t="s">
        <v>1119</v>
      </c>
      <c r="G818" s="18"/>
      <c r="H818" s="15">
        <v>0.21000000000000002</v>
      </c>
      <c r="I818" s="18">
        <v>7.0000000000000007E-2</v>
      </c>
      <c r="J818" s="18">
        <v>0.14000000000000001</v>
      </c>
      <c r="K818" s="18">
        <v>0</v>
      </c>
      <c r="L818" s="16">
        <f t="shared" si="12"/>
        <v>204260.00000000003</v>
      </c>
    </row>
    <row r="819" spans="1:12" ht="50.1" customHeight="1">
      <c r="A819" s="14" t="s">
        <v>1052</v>
      </c>
      <c r="B819" s="14" t="s">
        <v>1090</v>
      </c>
      <c r="C819" s="14" t="s">
        <v>1090</v>
      </c>
      <c r="D819" s="17" t="s">
        <v>7</v>
      </c>
      <c r="E819" s="18">
        <v>800515</v>
      </c>
      <c r="F819" s="18" t="s">
        <v>1120</v>
      </c>
      <c r="G819" s="18"/>
      <c r="H819" s="15">
        <v>0.21000000000000002</v>
      </c>
      <c r="I819" s="18">
        <v>7.0000000000000007E-2</v>
      </c>
      <c r="J819" s="18">
        <v>0.14000000000000001</v>
      </c>
      <c r="K819" s="18">
        <v>0</v>
      </c>
      <c r="L819" s="16">
        <f t="shared" si="12"/>
        <v>204260.00000000003</v>
      </c>
    </row>
    <row r="820" spans="1:12" ht="50.1" customHeight="1">
      <c r="A820" s="14" t="s">
        <v>1052</v>
      </c>
      <c r="B820" s="14" t="s">
        <v>1090</v>
      </c>
      <c r="C820" s="14" t="s">
        <v>1090</v>
      </c>
      <c r="D820" s="17" t="s">
        <v>7</v>
      </c>
      <c r="E820" s="18">
        <v>800520</v>
      </c>
      <c r="F820" s="18" t="s">
        <v>1121</v>
      </c>
      <c r="G820" s="18"/>
      <c r="H820" s="15">
        <v>0.51</v>
      </c>
      <c r="I820" s="18">
        <v>0.21</v>
      </c>
      <c r="J820" s="18">
        <v>0.3</v>
      </c>
      <c r="K820" s="18">
        <v>0</v>
      </c>
      <c r="L820" s="16">
        <f t="shared" si="12"/>
        <v>461220</v>
      </c>
    </row>
    <row r="821" spans="1:12" ht="50.1" customHeight="1">
      <c r="A821" s="14" t="s">
        <v>1052</v>
      </c>
      <c r="B821" s="14" t="s">
        <v>1090</v>
      </c>
      <c r="C821" s="14" t="s">
        <v>1090</v>
      </c>
      <c r="D821" s="17" t="s">
        <v>7</v>
      </c>
      <c r="E821" s="18">
        <v>800525</v>
      </c>
      <c r="F821" s="18" t="s">
        <v>1122</v>
      </c>
      <c r="G821" s="18"/>
      <c r="H821" s="15">
        <v>0.39</v>
      </c>
      <c r="I821" s="18">
        <v>0.12</v>
      </c>
      <c r="J821" s="18">
        <v>0.27</v>
      </c>
      <c r="K821" s="18">
        <v>0</v>
      </c>
      <c r="L821" s="16">
        <f t="shared" ref="L821:L884" si="13">(I821*392000)+(J821*1263000)</f>
        <v>388050</v>
      </c>
    </row>
    <row r="822" spans="1:12" ht="50.1" customHeight="1">
      <c r="A822" s="14" t="s">
        <v>1052</v>
      </c>
      <c r="B822" s="14" t="s">
        <v>1090</v>
      </c>
      <c r="C822" s="14" t="s">
        <v>1090</v>
      </c>
      <c r="D822" s="17" t="s">
        <v>7</v>
      </c>
      <c r="E822" s="18">
        <v>800530</v>
      </c>
      <c r="F822" s="18" t="s">
        <v>1123</v>
      </c>
      <c r="G822" s="18"/>
      <c r="H822" s="15">
        <v>0.25</v>
      </c>
      <c r="I822" s="18">
        <v>0.09</v>
      </c>
      <c r="J822" s="18">
        <v>0.16</v>
      </c>
      <c r="K822" s="18">
        <v>0</v>
      </c>
      <c r="L822" s="16">
        <f t="shared" si="13"/>
        <v>237360</v>
      </c>
    </row>
    <row r="823" spans="1:12" ht="50.1" customHeight="1">
      <c r="A823" s="14" t="s">
        <v>1052</v>
      </c>
      <c r="B823" s="14" t="s">
        <v>1090</v>
      </c>
      <c r="C823" s="14" t="s">
        <v>1090</v>
      </c>
      <c r="D823" s="17" t="s">
        <v>7</v>
      </c>
      <c r="E823" s="18">
        <v>800535</v>
      </c>
      <c r="F823" s="18" t="s">
        <v>1124</v>
      </c>
      <c r="G823" s="18"/>
      <c r="H823" s="15">
        <v>0.25</v>
      </c>
      <c r="I823" s="18">
        <v>0.09</v>
      </c>
      <c r="J823" s="18">
        <v>0.16</v>
      </c>
      <c r="K823" s="18">
        <v>0</v>
      </c>
      <c r="L823" s="16">
        <f t="shared" si="13"/>
        <v>237360</v>
      </c>
    </row>
    <row r="824" spans="1:12" ht="50.1" customHeight="1">
      <c r="A824" s="14" t="s">
        <v>1052</v>
      </c>
      <c r="B824" s="14" t="s">
        <v>1090</v>
      </c>
      <c r="C824" s="14" t="s">
        <v>1090</v>
      </c>
      <c r="D824" s="17" t="s">
        <v>7</v>
      </c>
      <c r="E824" s="18">
        <v>800540</v>
      </c>
      <c r="F824" s="18" t="s">
        <v>1125</v>
      </c>
      <c r="G824" s="18"/>
      <c r="H824" s="15">
        <v>0.25</v>
      </c>
      <c r="I824" s="18">
        <v>0.09</v>
      </c>
      <c r="J824" s="18">
        <v>0.16</v>
      </c>
      <c r="K824" s="18">
        <v>0</v>
      </c>
      <c r="L824" s="16">
        <f t="shared" si="13"/>
        <v>237360</v>
      </c>
    </row>
    <row r="825" spans="1:12" ht="50.1" customHeight="1">
      <c r="A825" s="14" t="s">
        <v>1052</v>
      </c>
      <c r="B825" s="14" t="s">
        <v>1090</v>
      </c>
      <c r="C825" s="14" t="s">
        <v>1090</v>
      </c>
      <c r="D825" s="17" t="s">
        <v>7</v>
      </c>
      <c r="E825" s="18">
        <v>800545</v>
      </c>
      <c r="F825" s="18" t="s">
        <v>1126</v>
      </c>
      <c r="G825" s="18"/>
      <c r="H825" s="15">
        <v>0.26</v>
      </c>
      <c r="I825" s="18">
        <v>7.0000000000000007E-2</v>
      </c>
      <c r="J825" s="18">
        <v>0.19</v>
      </c>
      <c r="K825" s="18">
        <v>0</v>
      </c>
      <c r="L825" s="16">
        <f t="shared" si="13"/>
        <v>267410</v>
      </c>
    </row>
    <row r="826" spans="1:12" ht="50.1" customHeight="1">
      <c r="A826" s="14" t="s">
        <v>1052</v>
      </c>
      <c r="B826" s="14" t="s">
        <v>1090</v>
      </c>
      <c r="C826" s="14" t="s">
        <v>1090</v>
      </c>
      <c r="D826" s="17" t="s">
        <v>7</v>
      </c>
      <c r="E826" s="18">
        <v>800550</v>
      </c>
      <c r="F826" s="18" t="s">
        <v>1127</v>
      </c>
      <c r="G826" s="18"/>
      <c r="H826" s="15">
        <v>0.42</v>
      </c>
      <c r="I826" s="18">
        <v>0.11</v>
      </c>
      <c r="J826" s="18">
        <v>0.31</v>
      </c>
      <c r="K826" s="18">
        <v>0</v>
      </c>
      <c r="L826" s="16">
        <f t="shared" si="13"/>
        <v>434650</v>
      </c>
    </row>
    <row r="827" spans="1:12" ht="50.1" customHeight="1">
      <c r="A827" s="14" t="s">
        <v>1052</v>
      </c>
      <c r="B827" s="14" t="s">
        <v>1090</v>
      </c>
      <c r="C827" s="14" t="s">
        <v>1090</v>
      </c>
      <c r="D827" s="17" t="s">
        <v>7</v>
      </c>
      <c r="E827" s="18">
        <v>800555</v>
      </c>
      <c r="F827" s="18" t="s">
        <v>1128</v>
      </c>
      <c r="G827" s="18"/>
      <c r="H827" s="15">
        <v>0.74</v>
      </c>
      <c r="I827" s="18">
        <v>0.26</v>
      </c>
      <c r="J827" s="18">
        <v>0.48</v>
      </c>
      <c r="K827" s="18">
        <v>0</v>
      </c>
      <c r="L827" s="16">
        <f t="shared" si="13"/>
        <v>708160</v>
      </c>
    </row>
    <row r="828" spans="1:12" ht="50.1" customHeight="1">
      <c r="A828" s="14" t="s">
        <v>1052</v>
      </c>
      <c r="B828" s="14" t="s">
        <v>1090</v>
      </c>
      <c r="C828" s="14" t="s">
        <v>1090</v>
      </c>
      <c r="D828" s="17" t="s">
        <v>7</v>
      </c>
      <c r="E828" s="18">
        <v>800556</v>
      </c>
      <c r="F828" s="18" t="s">
        <v>1129</v>
      </c>
      <c r="G828" s="18"/>
      <c r="H828" s="15">
        <v>0.74</v>
      </c>
      <c r="I828" s="18">
        <v>0.26</v>
      </c>
      <c r="J828" s="18">
        <v>0.48</v>
      </c>
      <c r="K828" s="18">
        <v>0</v>
      </c>
      <c r="L828" s="16">
        <f t="shared" si="13"/>
        <v>708160</v>
      </c>
    </row>
    <row r="829" spans="1:12" ht="50.1" customHeight="1">
      <c r="A829" s="14" t="s">
        <v>1052</v>
      </c>
      <c r="B829" s="14" t="s">
        <v>1090</v>
      </c>
      <c r="C829" s="14" t="s">
        <v>1090</v>
      </c>
      <c r="D829" s="17" t="s">
        <v>7</v>
      </c>
      <c r="E829" s="18">
        <v>800560</v>
      </c>
      <c r="F829" s="18" t="s">
        <v>1130</v>
      </c>
      <c r="G829" s="18"/>
      <c r="H829" s="15">
        <v>0.94000000000000006</v>
      </c>
      <c r="I829" s="18">
        <v>0.14000000000000001</v>
      </c>
      <c r="J829" s="18">
        <v>0.8</v>
      </c>
      <c r="K829" s="18">
        <v>0</v>
      </c>
      <c r="L829" s="16">
        <f t="shared" si="13"/>
        <v>1065280</v>
      </c>
    </row>
    <row r="830" spans="1:12" ht="50.1" customHeight="1">
      <c r="A830" s="14" t="s">
        <v>1052</v>
      </c>
      <c r="B830" s="14" t="s">
        <v>1090</v>
      </c>
      <c r="C830" s="14" t="s">
        <v>1090</v>
      </c>
      <c r="D830" s="17" t="s">
        <v>7</v>
      </c>
      <c r="E830" s="18">
        <v>800565</v>
      </c>
      <c r="F830" s="18" t="s">
        <v>1131</v>
      </c>
      <c r="G830" s="18"/>
      <c r="H830" s="15">
        <v>0.94</v>
      </c>
      <c r="I830" s="18">
        <v>0.28999999999999998</v>
      </c>
      <c r="J830" s="18">
        <v>0.65</v>
      </c>
      <c r="K830" s="18">
        <v>0</v>
      </c>
      <c r="L830" s="16">
        <f t="shared" si="13"/>
        <v>934630</v>
      </c>
    </row>
    <row r="831" spans="1:12" ht="50.1" customHeight="1">
      <c r="A831" s="14" t="s">
        <v>1052</v>
      </c>
      <c r="B831" s="14" t="s">
        <v>1090</v>
      </c>
      <c r="C831" s="14" t="s">
        <v>1090</v>
      </c>
      <c r="D831" s="17" t="s">
        <v>7</v>
      </c>
      <c r="E831" s="18">
        <v>800570</v>
      </c>
      <c r="F831" s="18" t="s">
        <v>1132</v>
      </c>
      <c r="G831" s="18"/>
      <c r="H831" s="15">
        <v>0.77</v>
      </c>
      <c r="I831" s="18">
        <v>0.16</v>
      </c>
      <c r="J831" s="18">
        <v>0.61</v>
      </c>
      <c r="K831" s="18">
        <v>0</v>
      </c>
      <c r="L831" s="16">
        <f t="shared" si="13"/>
        <v>833150</v>
      </c>
    </row>
    <row r="832" spans="1:12" ht="50.1" customHeight="1">
      <c r="A832" s="14" t="s">
        <v>1052</v>
      </c>
      <c r="B832" s="14" t="s">
        <v>1090</v>
      </c>
      <c r="C832" s="14" t="s">
        <v>1090</v>
      </c>
      <c r="D832" s="18" t="s">
        <v>68</v>
      </c>
      <c r="E832" s="18">
        <v>800571</v>
      </c>
      <c r="F832" s="18" t="s">
        <v>1133</v>
      </c>
      <c r="G832" s="18" t="s">
        <v>1134</v>
      </c>
      <c r="H832" s="15">
        <v>1.7</v>
      </c>
      <c r="I832" s="18">
        <v>0.2</v>
      </c>
      <c r="J832" s="18">
        <v>1.5</v>
      </c>
      <c r="K832" s="18">
        <v>0</v>
      </c>
      <c r="L832" s="16">
        <f t="shared" si="13"/>
        <v>1972900</v>
      </c>
    </row>
    <row r="833" spans="1:12" ht="50.1" customHeight="1">
      <c r="A833" s="14" t="s">
        <v>1052</v>
      </c>
      <c r="B833" s="14" t="s">
        <v>1090</v>
      </c>
      <c r="C833" s="14" t="s">
        <v>1090</v>
      </c>
      <c r="D833" s="17" t="s">
        <v>7</v>
      </c>
      <c r="E833" s="18">
        <v>800575</v>
      </c>
      <c r="F833" s="18" t="s">
        <v>1135</v>
      </c>
      <c r="G833" s="18"/>
      <c r="H833" s="15">
        <v>0.55000000000000004</v>
      </c>
      <c r="I833" s="18">
        <v>0.14000000000000001</v>
      </c>
      <c r="J833" s="18">
        <v>0.41</v>
      </c>
      <c r="K833" s="18">
        <v>0</v>
      </c>
      <c r="L833" s="16">
        <f t="shared" si="13"/>
        <v>572710</v>
      </c>
    </row>
    <row r="834" spans="1:12" ht="50.1" customHeight="1">
      <c r="A834" s="14" t="s">
        <v>1052</v>
      </c>
      <c r="B834" s="14" t="s">
        <v>1090</v>
      </c>
      <c r="C834" s="14" t="s">
        <v>1090</v>
      </c>
      <c r="D834" s="17" t="s">
        <v>7</v>
      </c>
      <c r="E834" s="18">
        <v>800580</v>
      </c>
      <c r="F834" s="18" t="s">
        <v>1136</v>
      </c>
      <c r="G834" s="18"/>
      <c r="H834" s="15">
        <v>0.89999999999999991</v>
      </c>
      <c r="I834" s="18">
        <v>0.3</v>
      </c>
      <c r="J834" s="18">
        <v>0.6</v>
      </c>
      <c r="K834" s="18">
        <v>0</v>
      </c>
      <c r="L834" s="16">
        <f t="shared" si="13"/>
        <v>875400</v>
      </c>
    </row>
    <row r="835" spans="1:12" ht="50.1" customHeight="1">
      <c r="A835" s="14" t="s">
        <v>1052</v>
      </c>
      <c r="B835" s="14" t="s">
        <v>1090</v>
      </c>
      <c r="C835" s="14" t="s">
        <v>1090</v>
      </c>
      <c r="D835" s="17" t="s">
        <v>7</v>
      </c>
      <c r="E835" s="18">
        <v>800585</v>
      </c>
      <c r="F835" s="18" t="s">
        <v>1137</v>
      </c>
      <c r="G835" s="18"/>
      <c r="H835" s="15">
        <v>0.56000000000000005</v>
      </c>
      <c r="I835" s="18">
        <v>0.19</v>
      </c>
      <c r="J835" s="18">
        <v>0.37</v>
      </c>
      <c r="K835" s="18">
        <v>0</v>
      </c>
      <c r="L835" s="16">
        <f t="shared" si="13"/>
        <v>541790</v>
      </c>
    </row>
    <row r="836" spans="1:12" ht="50.1" customHeight="1">
      <c r="A836" s="14" t="s">
        <v>1052</v>
      </c>
      <c r="B836" s="14" t="s">
        <v>1090</v>
      </c>
      <c r="C836" s="14" t="s">
        <v>1090</v>
      </c>
      <c r="D836" s="17" t="s">
        <v>7</v>
      </c>
      <c r="E836" s="18">
        <v>800586</v>
      </c>
      <c r="F836" s="18" t="s">
        <v>1138</v>
      </c>
      <c r="G836" s="18"/>
      <c r="H836" s="15">
        <v>0.56000000000000005</v>
      </c>
      <c r="I836" s="18">
        <v>0.19</v>
      </c>
      <c r="J836" s="18">
        <v>0.37</v>
      </c>
      <c r="K836" s="18">
        <v>0</v>
      </c>
      <c r="L836" s="16">
        <f t="shared" si="13"/>
        <v>541790</v>
      </c>
    </row>
    <row r="837" spans="1:12" ht="50.1" customHeight="1">
      <c r="A837" s="14" t="s">
        <v>1052</v>
      </c>
      <c r="B837" s="14" t="s">
        <v>1090</v>
      </c>
      <c r="C837" s="14" t="s">
        <v>1090</v>
      </c>
      <c r="D837" s="17" t="s">
        <v>7</v>
      </c>
      <c r="E837" s="18">
        <v>800590</v>
      </c>
      <c r="F837" s="18" t="s">
        <v>1139</v>
      </c>
      <c r="G837" s="18"/>
      <c r="H837" s="15">
        <v>0.53</v>
      </c>
      <c r="I837" s="18">
        <v>0.13</v>
      </c>
      <c r="J837" s="18">
        <v>0.4</v>
      </c>
      <c r="K837" s="18">
        <v>0</v>
      </c>
      <c r="L837" s="16">
        <f t="shared" si="13"/>
        <v>556160</v>
      </c>
    </row>
    <row r="838" spans="1:12" ht="50.1" customHeight="1">
      <c r="A838" s="14" t="s">
        <v>1052</v>
      </c>
      <c r="B838" s="14" t="s">
        <v>1090</v>
      </c>
      <c r="C838" s="14" t="s">
        <v>1090</v>
      </c>
      <c r="D838" s="17" t="s">
        <v>7</v>
      </c>
      <c r="E838" s="18">
        <v>800595</v>
      </c>
      <c r="F838" s="18" t="s">
        <v>1140</v>
      </c>
      <c r="G838" s="18"/>
      <c r="H838" s="15">
        <v>0.38</v>
      </c>
      <c r="I838" s="18">
        <v>0.1</v>
      </c>
      <c r="J838" s="18">
        <v>0.28000000000000003</v>
      </c>
      <c r="K838" s="18">
        <v>0</v>
      </c>
      <c r="L838" s="16">
        <f t="shared" si="13"/>
        <v>392840.00000000006</v>
      </c>
    </row>
    <row r="839" spans="1:12" ht="50.1" customHeight="1">
      <c r="A839" s="14" t="s">
        <v>1052</v>
      </c>
      <c r="B839" s="14" t="s">
        <v>1090</v>
      </c>
      <c r="C839" s="14" t="s">
        <v>1090</v>
      </c>
      <c r="D839" s="17" t="s">
        <v>7</v>
      </c>
      <c r="E839" s="18">
        <v>800600</v>
      </c>
      <c r="F839" s="18" t="s">
        <v>1141</v>
      </c>
      <c r="G839" s="18"/>
      <c r="H839" s="15">
        <v>0.34</v>
      </c>
      <c r="I839" s="18">
        <v>0.06</v>
      </c>
      <c r="J839" s="18">
        <v>0.28000000000000003</v>
      </c>
      <c r="K839" s="18">
        <v>0</v>
      </c>
      <c r="L839" s="16">
        <f t="shared" si="13"/>
        <v>377160.00000000006</v>
      </c>
    </row>
    <row r="840" spans="1:12" ht="50.1" customHeight="1">
      <c r="A840" s="14" t="s">
        <v>1052</v>
      </c>
      <c r="B840" s="14" t="s">
        <v>1090</v>
      </c>
      <c r="C840" s="14" t="s">
        <v>1090</v>
      </c>
      <c r="D840" s="17" t="s">
        <v>7</v>
      </c>
      <c r="E840" s="18">
        <v>800605</v>
      </c>
      <c r="F840" s="18" t="s">
        <v>1142</v>
      </c>
      <c r="G840" s="18"/>
      <c r="H840" s="15">
        <v>1.0899999999999999</v>
      </c>
      <c r="I840" s="18">
        <v>0.36</v>
      </c>
      <c r="J840" s="18">
        <v>0.73</v>
      </c>
      <c r="K840" s="18">
        <v>0</v>
      </c>
      <c r="L840" s="16">
        <f t="shared" si="13"/>
        <v>1063110</v>
      </c>
    </row>
    <row r="841" spans="1:12" ht="50.1" customHeight="1">
      <c r="A841" s="14" t="s">
        <v>1052</v>
      </c>
      <c r="B841" s="14" t="s">
        <v>1090</v>
      </c>
      <c r="C841" s="14" t="s">
        <v>1090</v>
      </c>
      <c r="D841" s="17" t="s">
        <v>7</v>
      </c>
      <c r="E841" s="18">
        <v>800610</v>
      </c>
      <c r="F841" s="18" t="s">
        <v>1143</v>
      </c>
      <c r="G841" s="18"/>
      <c r="H841" s="15">
        <v>0.80999999999999994</v>
      </c>
      <c r="I841" s="18">
        <v>0.12</v>
      </c>
      <c r="J841" s="18">
        <v>0.69</v>
      </c>
      <c r="K841" s="18">
        <v>0</v>
      </c>
      <c r="L841" s="16">
        <f t="shared" si="13"/>
        <v>918509.99999999988</v>
      </c>
    </row>
    <row r="842" spans="1:12" ht="50.1" customHeight="1">
      <c r="A842" s="14" t="s">
        <v>1052</v>
      </c>
      <c r="B842" s="14" t="s">
        <v>1090</v>
      </c>
      <c r="C842" s="14" t="s">
        <v>1090</v>
      </c>
      <c r="D842" s="17" t="s">
        <v>7</v>
      </c>
      <c r="E842" s="18">
        <v>800611</v>
      </c>
      <c r="F842" s="18" t="s">
        <v>1144</v>
      </c>
      <c r="G842" s="18"/>
      <c r="H842" s="15">
        <v>0.80999999999999994</v>
      </c>
      <c r="I842" s="18">
        <v>0.12</v>
      </c>
      <c r="J842" s="18">
        <v>0.69</v>
      </c>
      <c r="K842" s="18">
        <v>0</v>
      </c>
      <c r="L842" s="16">
        <f t="shared" si="13"/>
        <v>918509.99999999988</v>
      </c>
    </row>
    <row r="843" spans="1:12" ht="50.1" customHeight="1">
      <c r="A843" s="14" t="s">
        <v>1052</v>
      </c>
      <c r="B843" s="14" t="s">
        <v>1090</v>
      </c>
      <c r="C843" s="14" t="s">
        <v>1090</v>
      </c>
      <c r="D843" s="17" t="s">
        <v>7</v>
      </c>
      <c r="E843" s="18">
        <v>800615</v>
      </c>
      <c r="F843" s="18" t="s">
        <v>1145</v>
      </c>
      <c r="G843" s="18"/>
      <c r="H843" s="15">
        <v>0.78</v>
      </c>
      <c r="I843" s="18">
        <v>0.12</v>
      </c>
      <c r="J843" s="18">
        <v>0.66</v>
      </c>
      <c r="K843" s="18">
        <v>0</v>
      </c>
      <c r="L843" s="16">
        <f t="shared" si="13"/>
        <v>880620</v>
      </c>
    </row>
    <row r="844" spans="1:12" ht="50.1" customHeight="1">
      <c r="A844" s="14" t="s">
        <v>1052</v>
      </c>
      <c r="B844" s="14" t="s">
        <v>1090</v>
      </c>
      <c r="C844" s="14" t="s">
        <v>1090</v>
      </c>
      <c r="D844" s="17" t="s">
        <v>7</v>
      </c>
      <c r="E844" s="18">
        <v>800620</v>
      </c>
      <c r="F844" s="18" t="s">
        <v>1146</v>
      </c>
      <c r="G844" s="18"/>
      <c r="H844" s="15">
        <v>0.22999999999999998</v>
      </c>
      <c r="I844" s="18">
        <v>0.05</v>
      </c>
      <c r="J844" s="18">
        <v>0.18</v>
      </c>
      <c r="K844" s="18">
        <v>0</v>
      </c>
      <c r="L844" s="16">
        <f t="shared" si="13"/>
        <v>246940</v>
      </c>
    </row>
    <row r="845" spans="1:12" ht="50.1" customHeight="1">
      <c r="A845" s="14" t="s">
        <v>1052</v>
      </c>
      <c r="B845" s="14" t="s">
        <v>1090</v>
      </c>
      <c r="C845" s="14" t="s">
        <v>1090</v>
      </c>
      <c r="D845" s="17" t="s">
        <v>7</v>
      </c>
      <c r="E845" s="18">
        <v>800625</v>
      </c>
      <c r="F845" s="18" t="s">
        <v>1147</v>
      </c>
      <c r="G845" s="18"/>
      <c r="H845" s="15">
        <v>0.28000000000000003</v>
      </c>
      <c r="I845" s="18">
        <v>0.06</v>
      </c>
      <c r="J845" s="18">
        <v>0.22</v>
      </c>
      <c r="K845" s="18">
        <v>0</v>
      </c>
      <c r="L845" s="16">
        <f t="shared" si="13"/>
        <v>301380</v>
      </c>
    </row>
    <row r="846" spans="1:12" ht="50.1" customHeight="1">
      <c r="A846" s="14" t="s">
        <v>1052</v>
      </c>
      <c r="B846" s="14" t="s">
        <v>1090</v>
      </c>
      <c r="C846" s="14" t="s">
        <v>1090</v>
      </c>
      <c r="D846" s="17" t="s">
        <v>7</v>
      </c>
      <c r="E846" s="18">
        <v>800630</v>
      </c>
      <c r="F846" s="18" t="s">
        <v>1148</v>
      </c>
      <c r="G846" s="18"/>
      <c r="H846" s="15">
        <v>1.3</v>
      </c>
      <c r="I846" s="18">
        <v>0.24</v>
      </c>
      <c r="J846" s="18">
        <v>1.06</v>
      </c>
      <c r="K846" s="18">
        <v>0</v>
      </c>
      <c r="L846" s="16">
        <f t="shared" si="13"/>
        <v>1432860</v>
      </c>
    </row>
    <row r="847" spans="1:12" ht="50.1" customHeight="1">
      <c r="A847" s="14" t="s">
        <v>1052</v>
      </c>
      <c r="B847" s="14" t="s">
        <v>1090</v>
      </c>
      <c r="C847" s="14" t="s">
        <v>1090</v>
      </c>
      <c r="D847" s="17" t="s">
        <v>7</v>
      </c>
      <c r="E847" s="18">
        <v>800631</v>
      </c>
      <c r="F847" s="18" t="s">
        <v>1149</v>
      </c>
      <c r="G847" s="18"/>
      <c r="H847" s="15">
        <v>1.3</v>
      </c>
      <c r="I847" s="18">
        <v>0.24</v>
      </c>
      <c r="J847" s="18">
        <v>1.06</v>
      </c>
      <c r="K847" s="18">
        <v>0</v>
      </c>
      <c r="L847" s="16">
        <f t="shared" si="13"/>
        <v>1432860</v>
      </c>
    </row>
    <row r="848" spans="1:12" ht="50.1" customHeight="1">
      <c r="A848" s="14" t="s">
        <v>1052</v>
      </c>
      <c r="B848" s="14" t="s">
        <v>1090</v>
      </c>
      <c r="C848" s="14" t="s">
        <v>1090</v>
      </c>
      <c r="D848" s="17" t="s">
        <v>7</v>
      </c>
      <c r="E848" s="18">
        <v>800635</v>
      </c>
      <c r="F848" s="18" t="s">
        <v>1150</v>
      </c>
      <c r="G848" s="18"/>
      <c r="H848" s="15">
        <v>0.55000000000000004</v>
      </c>
      <c r="I848" s="18">
        <v>0.34</v>
      </c>
      <c r="J848" s="18">
        <v>0.21</v>
      </c>
      <c r="K848" s="18">
        <v>0</v>
      </c>
      <c r="L848" s="16">
        <f t="shared" si="13"/>
        <v>398510</v>
      </c>
    </row>
    <row r="849" spans="1:12" ht="50.1" customHeight="1">
      <c r="A849" s="14" t="s">
        <v>1052</v>
      </c>
      <c r="B849" s="14" t="s">
        <v>1090</v>
      </c>
      <c r="C849" s="14" t="s">
        <v>1090</v>
      </c>
      <c r="D849" s="17" t="s">
        <v>7</v>
      </c>
      <c r="E849" s="18">
        <v>800640</v>
      </c>
      <c r="F849" s="18" t="s">
        <v>1151</v>
      </c>
      <c r="G849" s="18"/>
      <c r="H849" s="15">
        <v>0.44</v>
      </c>
      <c r="I849" s="18">
        <v>0.23</v>
      </c>
      <c r="J849" s="18">
        <v>0.21</v>
      </c>
      <c r="K849" s="18">
        <v>0</v>
      </c>
      <c r="L849" s="16">
        <f t="shared" si="13"/>
        <v>355390</v>
      </c>
    </row>
    <row r="850" spans="1:12" ht="50.1" customHeight="1">
      <c r="A850" s="14" t="s">
        <v>1052</v>
      </c>
      <c r="B850" s="14" t="s">
        <v>1090</v>
      </c>
      <c r="C850" s="14" t="s">
        <v>1090</v>
      </c>
      <c r="D850" s="17" t="s">
        <v>7</v>
      </c>
      <c r="E850" s="18">
        <v>800645</v>
      </c>
      <c r="F850" s="18" t="s">
        <v>1152</v>
      </c>
      <c r="G850" s="18"/>
      <c r="H850" s="15">
        <v>0.26</v>
      </c>
      <c r="I850" s="18">
        <v>0.04</v>
      </c>
      <c r="J850" s="18">
        <v>0.22</v>
      </c>
      <c r="K850" s="18">
        <v>0</v>
      </c>
      <c r="L850" s="16">
        <f t="shared" si="13"/>
        <v>293540</v>
      </c>
    </row>
    <row r="851" spans="1:12" ht="50.1" customHeight="1">
      <c r="A851" s="14" t="s">
        <v>1052</v>
      </c>
      <c r="B851" s="14" t="s">
        <v>1090</v>
      </c>
      <c r="C851" s="14" t="s">
        <v>1090</v>
      </c>
      <c r="D851" s="17" t="s">
        <v>7</v>
      </c>
      <c r="E851" s="18">
        <v>800650</v>
      </c>
      <c r="F851" s="18" t="s">
        <v>1153</v>
      </c>
      <c r="G851" s="18"/>
      <c r="H851" s="15">
        <v>0.41</v>
      </c>
      <c r="I851" s="18">
        <v>0.11</v>
      </c>
      <c r="J851" s="18">
        <v>0.3</v>
      </c>
      <c r="K851" s="18">
        <v>0</v>
      </c>
      <c r="L851" s="16">
        <f t="shared" si="13"/>
        <v>422020</v>
      </c>
    </row>
    <row r="852" spans="1:12" ht="50.1" customHeight="1">
      <c r="A852" s="14" t="s">
        <v>1052</v>
      </c>
      <c r="B852" s="14" t="s">
        <v>1090</v>
      </c>
      <c r="C852" s="14" t="s">
        <v>1090</v>
      </c>
      <c r="D852" s="17" t="s">
        <v>7</v>
      </c>
      <c r="E852" s="18">
        <v>800655</v>
      </c>
      <c r="F852" s="18" t="s">
        <v>1154</v>
      </c>
      <c r="G852" s="18"/>
      <c r="H852" s="15">
        <v>0.31</v>
      </c>
      <c r="I852" s="18">
        <v>0.08</v>
      </c>
      <c r="J852" s="18">
        <v>0.23</v>
      </c>
      <c r="K852" s="18">
        <v>0</v>
      </c>
      <c r="L852" s="16">
        <f t="shared" si="13"/>
        <v>321850</v>
      </c>
    </row>
    <row r="853" spans="1:12" ht="50.1" customHeight="1">
      <c r="A853" s="14" t="s">
        <v>1052</v>
      </c>
      <c r="B853" s="14" t="s">
        <v>1090</v>
      </c>
      <c r="C853" s="14" t="s">
        <v>1090</v>
      </c>
      <c r="D853" s="18" t="s">
        <v>68</v>
      </c>
      <c r="E853" s="18">
        <v>800660</v>
      </c>
      <c r="F853" s="18" t="s">
        <v>1155</v>
      </c>
      <c r="G853" s="18"/>
      <c r="H853" s="15">
        <v>1.93</v>
      </c>
      <c r="I853" s="18">
        <v>0.53</v>
      </c>
      <c r="J853" s="18">
        <v>1.4</v>
      </c>
      <c r="K853" s="18">
        <v>0</v>
      </c>
      <c r="L853" s="16">
        <f t="shared" si="13"/>
        <v>1975960</v>
      </c>
    </row>
    <row r="854" spans="1:12" ht="50.1" customHeight="1">
      <c r="A854" s="14" t="s">
        <v>1052</v>
      </c>
      <c r="B854" s="14" t="s">
        <v>1090</v>
      </c>
      <c r="C854" s="14" t="s">
        <v>1090</v>
      </c>
      <c r="D854" s="18" t="s">
        <v>68</v>
      </c>
      <c r="E854" s="18">
        <v>800665</v>
      </c>
      <c r="F854" s="18" t="s">
        <v>1156</v>
      </c>
      <c r="G854" s="18"/>
      <c r="H854" s="15">
        <v>0.25</v>
      </c>
      <c r="I854" s="18">
        <v>0.09</v>
      </c>
      <c r="J854" s="18">
        <v>0.16</v>
      </c>
      <c r="K854" s="18">
        <v>0</v>
      </c>
      <c r="L854" s="16">
        <f t="shared" si="13"/>
        <v>237360</v>
      </c>
    </row>
    <row r="855" spans="1:12" ht="50.1" customHeight="1">
      <c r="A855" s="14" t="s">
        <v>1052</v>
      </c>
      <c r="B855" s="14" t="s">
        <v>1090</v>
      </c>
      <c r="C855" s="14" t="s">
        <v>1090</v>
      </c>
      <c r="D855" s="17" t="s">
        <v>7</v>
      </c>
      <c r="E855" s="18">
        <v>800670</v>
      </c>
      <c r="F855" s="18" t="s">
        <v>1157</v>
      </c>
      <c r="G855" s="18"/>
      <c r="H855" s="15">
        <v>1.93</v>
      </c>
      <c r="I855" s="18">
        <v>0.53</v>
      </c>
      <c r="J855" s="18">
        <v>1.4</v>
      </c>
      <c r="K855" s="18">
        <v>0</v>
      </c>
      <c r="L855" s="16">
        <f t="shared" si="13"/>
        <v>1975960</v>
      </c>
    </row>
    <row r="856" spans="1:12" ht="50.1" customHeight="1">
      <c r="A856" s="14" t="s">
        <v>1052</v>
      </c>
      <c r="B856" s="14" t="s">
        <v>1090</v>
      </c>
      <c r="C856" s="14" t="s">
        <v>1090</v>
      </c>
      <c r="D856" s="17" t="s">
        <v>7</v>
      </c>
      <c r="E856" s="18">
        <v>800671</v>
      </c>
      <c r="F856" s="18" t="s">
        <v>1158</v>
      </c>
      <c r="G856" s="18"/>
      <c r="H856" s="15">
        <v>1.93</v>
      </c>
      <c r="I856" s="18">
        <v>0.53</v>
      </c>
      <c r="J856" s="18">
        <v>1.4</v>
      </c>
      <c r="K856" s="18">
        <v>0</v>
      </c>
      <c r="L856" s="16">
        <f t="shared" si="13"/>
        <v>1975960</v>
      </c>
    </row>
    <row r="857" spans="1:12" ht="50.1" customHeight="1">
      <c r="A857" s="14" t="s">
        <v>1052</v>
      </c>
      <c r="B857" s="14" t="s">
        <v>1090</v>
      </c>
      <c r="C857" s="14" t="s">
        <v>1090</v>
      </c>
      <c r="D857" s="17" t="s">
        <v>7</v>
      </c>
      <c r="E857" s="18">
        <v>800675</v>
      </c>
      <c r="F857" s="18" t="s">
        <v>1159</v>
      </c>
      <c r="G857" s="18"/>
      <c r="H857" s="15">
        <v>0.48</v>
      </c>
      <c r="I857" s="18">
        <v>0.13</v>
      </c>
      <c r="J857" s="18">
        <v>0.35</v>
      </c>
      <c r="K857" s="18">
        <v>0</v>
      </c>
      <c r="L857" s="16">
        <f t="shared" si="13"/>
        <v>493010</v>
      </c>
    </row>
    <row r="858" spans="1:12" ht="50.1" customHeight="1">
      <c r="A858" s="14" t="s">
        <v>1052</v>
      </c>
      <c r="B858" s="14" t="s">
        <v>1090</v>
      </c>
      <c r="C858" s="14" t="s">
        <v>1090</v>
      </c>
      <c r="D858" s="18" t="s">
        <v>68</v>
      </c>
      <c r="E858" s="18">
        <v>800680</v>
      </c>
      <c r="F858" s="18" t="s">
        <v>1160</v>
      </c>
      <c r="G858" s="18"/>
      <c r="H858" s="15">
        <v>0.32</v>
      </c>
      <c r="I858" s="18">
        <v>0.09</v>
      </c>
      <c r="J858" s="18">
        <v>0.23</v>
      </c>
      <c r="K858" s="18">
        <v>0</v>
      </c>
      <c r="L858" s="16">
        <f t="shared" si="13"/>
        <v>325770</v>
      </c>
    </row>
    <row r="859" spans="1:12" ht="50.1" customHeight="1">
      <c r="A859" s="14" t="s">
        <v>1052</v>
      </c>
      <c r="B859" s="14" t="s">
        <v>1161</v>
      </c>
      <c r="C859" s="14" t="s">
        <v>1161</v>
      </c>
      <c r="D859" s="17" t="s">
        <v>7</v>
      </c>
      <c r="E859" s="18">
        <v>800700</v>
      </c>
      <c r="F859" s="18" t="s">
        <v>1162</v>
      </c>
      <c r="G859" s="18"/>
      <c r="H859" s="15">
        <v>7</v>
      </c>
      <c r="I859" s="18">
        <v>1.3</v>
      </c>
      <c r="J859" s="18">
        <v>5.7</v>
      </c>
      <c r="K859" s="18">
        <v>0</v>
      </c>
      <c r="L859" s="16">
        <f t="shared" si="13"/>
        <v>7708700</v>
      </c>
    </row>
    <row r="860" spans="1:12" ht="50.1" customHeight="1">
      <c r="A860" s="14" t="s">
        <v>1052</v>
      </c>
      <c r="B860" s="14" t="s">
        <v>1161</v>
      </c>
      <c r="C860" s="14" t="s">
        <v>1161</v>
      </c>
      <c r="D860" s="17" t="s">
        <v>7</v>
      </c>
      <c r="E860" s="18">
        <v>800705</v>
      </c>
      <c r="F860" s="18" t="s">
        <v>1163</v>
      </c>
      <c r="G860" s="18"/>
      <c r="H860" s="15">
        <v>2.7</v>
      </c>
      <c r="I860" s="18">
        <v>1</v>
      </c>
      <c r="J860" s="18">
        <v>1.7</v>
      </c>
      <c r="K860" s="18">
        <v>0</v>
      </c>
      <c r="L860" s="16">
        <f t="shared" si="13"/>
        <v>2539100</v>
      </c>
    </row>
    <row r="861" spans="1:12" ht="50.1" customHeight="1">
      <c r="A861" s="14" t="s">
        <v>1052</v>
      </c>
      <c r="B861" s="14" t="s">
        <v>1161</v>
      </c>
      <c r="C861" s="14" t="s">
        <v>1161</v>
      </c>
      <c r="D861" s="17" t="s">
        <v>7</v>
      </c>
      <c r="E861" s="18">
        <v>800710</v>
      </c>
      <c r="F861" s="18" t="s">
        <v>1164</v>
      </c>
      <c r="G861" s="18"/>
      <c r="H861" s="15">
        <v>2.02</v>
      </c>
      <c r="I861" s="18">
        <v>0.53</v>
      </c>
      <c r="J861" s="18">
        <v>1.49</v>
      </c>
      <c r="K861" s="18">
        <v>0</v>
      </c>
      <c r="L861" s="16">
        <f t="shared" si="13"/>
        <v>2089630</v>
      </c>
    </row>
    <row r="862" spans="1:12" ht="50.1" customHeight="1">
      <c r="A862" s="14" t="s">
        <v>1052</v>
      </c>
      <c r="B862" s="14" t="s">
        <v>1161</v>
      </c>
      <c r="C862" s="14" t="s">
        <v>1161</v>
      </c>
      <c r="D862" s="17" t="s">
        <v>7</v>
      </c>
      <c r="E862" s="18">
        <v>800715</v>
      </c>
      <c r="F862" s="18" t="s">
        <v>1165</v>
      </c>
      <c r="G862" s="18"/>
      <c r="H862" s="15">
        <v>1.75</v>
      </c>
      <c r="I862" s="18">
        <v>0.26</v>
      </c>
      <c r="J862" s="18">
        <v>1.49</v>
      </c>
      <c r="K862" s="18">
        <v>0</v>
      </c>
      <c r="L862" s="16">
        <f t="shared" si="13"/>
        <v>1983790</v>
      </c>
    </row>
    <row r="863" spans="1:12" ht="50.1" customHeight="1">
      <c r="A863" s="14" t="s">
        <v>1052</v>
      </c>
      <c r="B863" s="14" t="s">
        <v>1161</v>
      </c>
      <c r="C863" s="14" t="s">
        <v>1161</v>
      </c>
      <c r="D863" s="17" t="s">
        <v>7</v>
      </c>
      <c r="E863" s="18">
        <v>800720</v>
      </c>
      <c r="F863" s="18" t="s">
        <v>1166</v>
      </c>
      <c r="G863" s="18"/>
      <c r="H863" s="15">
        <v>1.96</v>
      </c>
      <c r="I863" s="18">
        <v>0.47</v>
      </c>
      <c r="J863" s="18">
        <v>1.49</v>
      </c>
      <c r="K863" s="18">
        <v>0</v>
      </c>
      <c r="L863" s="16">
        <f t="shared" si="13"/>
        <v>2066110</v>
      </c>
    </row>
    <row r="864" spans="1:12" ht="50.1" customHeight="1">
      <c r="A864" s="14" t="s">
        <v>1052</v>
      </c>
      <c r="B864" s="14" t="s">
        <v>1161</v>
      </c>
      <c r="C864" s="14" t="s">
        <v>1161</v>
      </c>
      <c r="D864" s="17" t="s">
        <v>7</v>
      </c>
      <c r="E864" s="18">
        <v>800725</v>
      </c>
      <c r="F864" s="18" t="s">
        <v>1167</v>
      </c>
      <c r="G864" s="18"/>
      <c r="H864" s="15">
        <v>0.19</v>
      </c>
      <c r="I864" s="18">
        <v>0.05</v>
      </c>
      <c r="J864" s="18">
        <v>0.14000000000000001</v>
      </c>
      <c r="K864" s="18">
        <v>0</v>
      </c>
      <c r="L864" s="16">
        <f t="shared" si="13"/>
        <v>196420.00000000003</v>
      </c>
    </row>
    <row r="865" spans="1:12" ht="50.1" customHeight="1">
      <c r="A865" s="14" t="s">
        <v>1052</v>
      </c>
      <c r="B865" s="14" t="s">
        <v>1161</v>
      </c>
      <c r="C865" s="14" t="s">
        <v>1161</v>
      </c>
      <c r="D865" s="17" t="s">
        <v>7</v>
      </c>
      <c r="E865" s="18">
        <v>800730</v>
      </c>
      <c r="F865" s="18" t="s">
        <v>1168</v>
      </c>
      <c r="G865" s="18"/>
      <c r="H865" s="15">
        <v>0.87</v>
      </c>
      <c r="I865" s="18">
        <v>0.23</v>
      </c>
      <c r="J865" s="18">
        <v>0.64</v>
      </c>
      <c r="K865" s="18">
        <v>0</v>
      </c>
      <c r="L865" s="16">
        <f t="shared" si="13"/>
        <v>898480</v>
      </c>
    </row>
    <row r="866" spans="1:12" ht="50.1" customHeight="1">
      <c r="A866" s="14" t="s">
        <v>1052</v>
      </c>
      <c r="B866" s="14" t="s">
        <v>1161</v>
      </c>
      <c r="C866" s="14" t="s">
        <v>1161</v>
      </c>
      <c r="D866" s="17" t="s">
        <v>7</v>
      </c>
      <c r="E866" s="18">
        <v>800735</v>
      </c>
      <c r="F866" s="18" t="s">
        <v>1169</v>
      </c>
      <c r="G866" s="18"/>
      <c r="H866" s="15">
        <v>1.6199999999999999</v>
      </c>
      <c r="I866" s="18">
        <v>0.42</v>
      </c>
      <c r="J866" s="18">
        <v>1.2</v>
      </c>
      <c r="K866" s="18">
        <v>0</v>
      </c>
      <c r="L866" s="16">
        <f t="shared" si="13"/>
        <v>1680240</v>
      </c>
    </row>
    <row r="867" spans="1:12" ht="50.1" customHeight="1">
      <c r="A867" s="14" t="s">
        <v>1052</v>
      </c>
      <c r="B867" s="14" t="s">
        <v>1161</v>
      </c>
      <c r="C867" s="14" t="s">
        <v>1161</v>
      </c>
      <c r="D867" s="17" t="s">
        <v>7</v>
      </c>
      <c r="E867" s="18">
        <v>800740</v>
      </c>
      <c r="F867" s="18" t="s">
        <v>1170</v>
      </c>
      <c r="G867" s="18"/>
      <c r="H867" s="15">
        <v>2</v>
      </c>
      <c r="I867" s="18">
        <v>0.5</v>
      </c>
      <c r="J867" s="18">
        <v>1.5</v>
      </c>
      <c r="K867" s="18">
        <v>0</v>
      </c>
      <c r="L867" s="16">
        <f t="shared" si="13"/>
        <v>2090500</v>
      </c>
    </row>
    <row r="868" spans="1:12" ht="50.1" customHeight="1">
      <c r="A868" s="14" t="s">
        <v>1052</v>
      </c>
      <c r="B868" s="14" t="s">
        <v>1161</v>
      </c>
      <c r="C868" s="14" t="s">
        <v>1161</v>
      </c>
      <c r="D868" s="17" t="s">
        <v>7</v>
      </c>
      <c r="E868" s="18">
        <v>800741</v>
      </c>
      <c r="F868" s="18" t="s">
        <v>1171</v>
      </c>
      <c r="G868" s="18"/>
      <c r="H868" s="15">
        <v>2</v>
      </c>
      <c r="I868" s="18">
        <v>0.5</v>
      </c>
      <c r="J868" s="18">
        <v>1.5</v>
      </c>
      <c r="K868" s="18">
        <v>0</v>
      </c>
      <c r="L868" s="16">
        <f t="shared" si="13"/>
        <v>2090500</v>
      </c>
    </row>
    <row r="869" spans="1:12" ht="50.1" customHeight="1">
      <c r="A869" s="14" t="s">
        <v>1052</v>
      </c>
      <c r="B869" s="14" t="s">
        <v>1161</v>
      </c>
      <c r="C869" s="14" t="s">
        <v>1161</v>
      </c>
      <c r="D869" s="17" t="s">
        <v>7</v>
      </c>
      <c r="E869" s="18">
        <v>800745</v>
      </c>
      <c r="F869" s="18" t="s">
        <v>1172</v>
      </c>
      <c r="G869" s="18"/>
      <c r="H869" s="15">
        <v>1.3800000000000001</v>
      </c>
      <c r="I869" s="18">
        <v>0.28999999999999998</v>
      </c>
      <c r="J869" s="18">
        <v>1.0900000000000001</v>
      </c>
      <c r="K869" s="18">
        <v>0</v>
      </c>
      <c r="L869" s="16">
        <f t="shared" si="13"/>
        <v>1490350</v>
      </c>
    </row>
    <row r="870" spans="1:12" ht="50.1" customHeight="1">
      <c r="A870" s="14" t="s">
        <v>1052</v>
      </c>
      <c r="B870" s="14" t="s">
        <v>1161</v>
      </c>
      <c r="C870" s="14" t="s">
        <v>1161</v>
      </c>
      <c r="D870" s="17" t="s">
        <v>7</v>
      </c>
      <c r="E870" s="18">
        <v>800750</v>
      </c>
      <c r="F870" s="18" t="s">
        <v>1173</v>
      </c>
      <c r="G870" s="18"/>
      <c r="H870" s="15">
        <v>1.25</v>
      </c>
      <c r="I870" s="18">
        <v>0.22</v>
      </c>
      <c r="J870" s="18">
        <v>1.03</v>
      </c>
      <c r="K870" s="18">
        <v>0</v>
      </c>
      <c r="L870" s="16">
        <f t="shared" si="13"/>
        <v>1387130</v>
      </c>
    </row>
    <row r="871" spans="1:12" ht="50.1" customHeight="1">
      <c r="A871" s="14" t="s">
        <v>1052</v>
      </c>
      <c r="B871" s="14" t="s">
        <v>1161</v>
      </c>
      <c r="C871" s="14" t="s">
        <v>1161</v>
      </c>
      <c r="D871" s="17" t="s">
        <v>7</v>
      </c>
      <c r="E871" s="18">
        <v>800755</v>
      </c>
      <c r="F871" s="18" t="s">
        <v>1174</v>
      </c>
      <c r="G871" s="18"/>
      <c r="H871" s="15">
        <v>1.25</v>
      </c>
      <c r="I871" s="18">
        <v>0.35</v>
      </c>
      <c r="J871" s="18">
        <v>0.9</v>
      </c>
      <c r="K871" s="18">
        <v>0</v>
      </c>
      <c r="L871" s="16">
        <f t="shared" si="13"/>
        <v>1273900</v>
      </c>
    </row>
    <row r="872" spans="1:12" ht="50.1" customHeight="1">
      <c r="A872" s="14" t="s">
        <v>1052</v>
      </c>
      <c r="B872" s="14" t="s">
        <v>1161</v>
      </c>
      <c r="C872" s="14" t="s">
        <v>1161</v>
      </c>
      <c r="D872" s="17" t="s">
        <v>7</v>
      </c>
      <c r="E872" s="18">
        <v>800760</v>
      </c>
      <c r="F872" s="18" t="s">
        <v>1175</v>
      </c>
      <c r="G872" s="18"/>
      <c r="H872" s="15">
        <v>4.92</v>
      </c>
      <c r="I872" s="18">
        <v>1.28</v>
      </c>
      <c r="J872" s="18">
        <v>3.64</v>
      </c>
      <c r="K872" s="18">
        <v>0</v>
      </c>
      <c r="L872" s="16">
        <f t="shared" si="13"/>
        <v>5099080</v>
      </c>
    </row>
    <row r="873" spans="1:12" ht="50.1" customHeight="1">
      <c r="A873" s="14" t="s">
        <v>1052</v>
      </c>
      <c r="B873" s="14" t="s">
        <v>1161</v>
      </c>
      <c r="C873" s="14" t="s">
        <v>1161</v>
      </c>
      <c r="D873" s="17" t="s">
        <v>7</v>
      </c>
      <c r="E873" s="18">
        <v>800761</v>
      </c>
      <c r="F873" s="18" t="s">
        <v>1176</v>
      </c>
      <c r="G873" s="18"/>
      <c r="H873" s="15">
        <v>4.92</v>
      </c>
      <c r="I873" s="18">
        <v>1.28</v>
      </c>
      <c r="J873" s="18">
        <v>3.64</v>
      </c>
      <c r="K873" s="18">
        <v>0</v>
      </c>
      <c r="L873" s="16">
        <f t="shared" si="13"/>
        <v>5099080</v>
      </c>
    </row>
    <row r="874" spans="1:12" ht="50.1" customHeight="1">
      <c r="A874" s="14" t="s">
        <v>1052</v>
      </c>
      <c r="B874" s="14" t="s">
        <v>1161</v>
      </c>
      <c r="C874" s="14" t="s">
        <v>1161</v>
      </c>
      <c r="D874" s="17" t="s">
        <v>7</v>
      </c>
      <c r="E874" s="18">
        <v>800765</v>
      </c>
      <c r="F874" s="18" t="s">
        <v>1177</v>
      </c>
      <c r="G874" s="18"/>
      <c r="H874" s="15">
        <v>1.36</v>
      </c>
      <c r="I874" s="18">
        <v>0.24</v>
      </c>
      <c r="J874" s="18">
        <v>1.1200000000000001</v>
      </c>
      <c r="K874" s="18">
        <v>0</v>
      </c>
      <c r="L874" s="16">
        <f t="shared" si="13"/>
        <v>1508640.0000000002</v>
      </c>
    </row>
    <row r="875" spans="1:12" ht="50.1" customHeight="1">
      <c r="A875" s="14" t="s">
        <v>1052</v>
      </c>
      <c r="B875" s="14" t="s">
        <v>1161</v>
      </c>
      <c r="C875" s="14" t="s">
        <v>1161</v>
      </c>
      <c r="D875" s="17" t="s">
        <v>7</v>
      </c>
      <c r="E875" s="18">
        <v>800770</v>
      </c>
      <c r="F875" s="18" t="s">
        <v>1178</v>
      </c>
      <c r="G875" s="18"/>
      <c r="H875" s="15">
        <v>1.33</v>
      </c>
      <c r="I875" s="18">
        <v>0.23</v>
      </c>
      <c r="J875" s="18">
        <v>1.1000000000000001</v>
      </c>
      <c r="K875" s="18">
        <v>0</v>
      </c>
      <c r="L875" s="16">
        <f t="shared" si="13"/>
        <v>1479460</v>
      </c>
    </row>
    <row r="876" spans="1:12" ht="50.1" customHeight="1">
      <c r="A876" s="14" t="s">
        <v>1052</v>
      </c>
      <c r="B876" s="14" t="s">
        <v>1161</v>
      </c>
      <c r="C876" s="14" t="s">
        <v>1161</v>
      </c>
      <c r="D876" s="17" t="s">
        <v>7</v>
      </c>
      <c r="E876" s="18">
        <v>800775</v>
      </c>
      <c r="F876" s="18" t="s">
        <v>1179</v>
      </c>
      <c r="G876" s="18"/>
      <c r="H876" s="15">
        <v>1.8699999999999999</v>
      </c>
      <c r="I876" s="18">
        <v>0.49</v>
      </c>
      <c r="J876" s="18">
        <v>1.38</v>
      </c>
      <c r="K876" s="18">
        <v>0</v>
      </c>
      <c r="L876" s="16">
        <f t="shared" si="13"/>
        <v>1935019.9999999998</v>
      </c>
    </row>
    <row r="877" spans="1:12" ht="50.1" customHeight="1">
      <c r="A877" s="14" t="s">
        <v>1052</v>
      </c>
      <c r="B877" s="14" t="s">
        <v>1161</v>
      </c>
      <c r="C877" s="14" t="s">
        <v>1161</v>
      </c>
      <c r="D877" s="17" t="s">
        <v>7</v>
      </c>
      <c r="E877" s="18">
        <v>800780</v>
      </c>
      <c r="F877" s="18" t="s">
        <v>1180</v>
      </c>
      <c r="G877" s="18"/>
      <c r="H877" s="15">
        <v>2.36</v>
      </c>
      <c r="I877" s="18">
        <v>0.98</v>
      </c>
      <c r="J877" s="18">
        <v>1.38</v>
      </c>
      <c r="K877" s="18">
        <v>0</v>
      </c>
      <c r="L877" s="16">
        <f t="shared" si="13"/>
        <v>2127100</v>
      </c>
    </row>
    <row r="878" spans="1:12" ht="50.1" customHeight="1">
      <c r="A878" s="14" t="s">
        <v>1052</v>
      </c>
      <c r="B878" s="14" t="s">
        <v>1161</v>
      </c>
      <c r="C878" s="14" t="s">
        <v>1161</v>
      </c>
      <c r="D878" s="17" t="s">
        <v>7</v>
      </c>
      <c r="E878" s="18">
        <v>800785</v>
      </c>
      <c r="F878" s="18" t="s">
        <v>1181</v>
      </c>
      <c r="G878" s="18"/>
      <c r="H878" s="15">
        <v>0.61</v>
      </c>
      <c r="I878" s="18">
        <v>0.16</v>
      </c>
      <c r="J878" s="18">
        <v>0.45</v>
      </c>
      <c r="K878" s="18">
        <v>0</v>
      </c>
      <c r="L878" s="16">
        <f t="shared" si="13"/>
        <v>631070</v>
      </c>
    </row>
    <row r="879" spans="1:12" ht="50.1" customHeight="1">
      <c r="A879" s="14" t="s">
        <v>1052</v>
      </c>
      <c r="B879" s="14" t="s">
        <v>1161</v>
      </c>
      <c r="C879" s="14" t="s">
        <v>1161</v>
      </c>
      <c r="D879" s="17" t="s">
        <v>7</v>
      </c>
      <c r="E879" s="18">
        <v>800790</v>
      </c>
      <c r="F879" s="18" t="s">
        <v>1182</v>
      </c>
      <c r="G879" s="18"/>
      <c r="H879" s="15">
        <v>0.77</v>
      </c>
      <c r="I879" s="18">
        <v>0.32</v>
      </c>
      <c r="J879" s="18">
        <v>0.45</v>
      </c>
      <c r="K879" s="18">
        <v>0</v>
      </c>
      <c r="L879" s="16">
        <f t="shared" si="13"/>
        <v>693790</v>
      </c>
    </row>
    <row r="880" spans="1:12" ht="50.1" customHeight="1">
      <c r="A880" s="14" t="s">
        <v>1052</v>
      </c>
      <c r="B880" s="14" t="s">
        <v>1161</v>
      </c>
      <c r="C880" s="14" t="s">
        <v>1161</v>
      </c>
      <c r="D880" s="17" t="s">
        <v>7</v>
      </c>
      <c r="E880" s="18">
        <v>800795</v>
      </c>
      <c r="F880" s="18" t="s">
        <v>1183</v>
      </c>
      <c r="G880" s="18"/>
      <c r="H880" s="15">
        <v>2.06</v>
      </c>
      <c r="I880" s="18">
        <v>0.68</v>
      </c>
      <c r="J880" s="18">
        <v>1.38</v>
      </c>
      <c r="K880" s="18">
        <v>0</v>
      </c>
      <c r="L880" s="16">
        <f t="shared" si="13"/>
        <v>2009499.9999999998</v>
      </c>
    </row>
    <row r="881" spans="1:12" ht="50.1" customHeight="1">
      <c r="A881" s="14" t="s">
        <v>1052</v>
      </c>
      <c r="B881" s="14" t="s">
        <v>1161</v>
      </c>
      <c r="C881" s="14" t="s">
        <v>1161</v>
      </c>
      <c r="D881" s="17" t="s">
        <v>7</v>
      </c>
      <c r="E881" s="18">
        <v>800796</v>
      </c>
      <c r="F881" s="18" t="s">
        <v>1184</v>
      </c>
      <c r="G881" s="18"/>
      <c r="H881" s="15">
        <v>2.06</v>
      </c>
      <c r="I881" s="18">
        <v>0.68</v>
      </c>
      <c r="J881" s="18">
        <v>1.38</v>
      </c>
      <c r="K881" s="18">
        <v>0</v>
      </c>
      <c r="L881" s="16">
        <f t="shared" si="13"/>
        <v>2009499.9999999998</v>
      </c>
    </row>
    <row r="882" spans="1:12" ht="50.1" customHeight="1">
      <c r="A882" s="14" t="s">
        <v>1052</v>
      </c>
      <c r="B882" s="14" t="s">
        <v>1161</v>
      </c>
      <c r="C882" s="14" t="s">
        <v>1161</v>
      </c>
      <c r="D882" s="17" t="s">
        <v>7</v>
      </c>
      <c r="E882" s="18">
        <v>800797</v>
      </c>
      <c r="F882" s="18" t="s">
        <v>1185</v>
      </c>
      <c r="G882" s="18"/>
      <c r="H882" s="15">
        <v>2.06</v>
      </c>
      <c r="I882" s="18">
        <v>0.68</v>
      </c>
      <c r="J882" s="18">
        <v>1.38</v>
      </c>
      <c r="K882" s="18">
        <v>0</v>
      </c>
      <c r="L882" s="16">
        <f t="shared" si="13"/>
        <v>2009499.9999999998</v>
      </c>
    </row>
    <row r="883" spans="1:12" ht="50.1" customHeight="1">
      <c r="A883" s="14" t="s">
        <v>1052</v>
      </c>
      <c r="B883" s="14" t="s">
        <v>1161</v>
      </c>
      <c r="C883" s="14" t="s">
        <v>1161</v>
      </c>
      <c r="D883" s="17" t="s">
        <v>7</v>
      </c>
      <c r="E883" s="18">
        <v>800798</v>
      </c>
      <c r="F883" s="18" t="s">
        <v>1186</v>
      </c>
      <c r="G883" s="18"/>
      <c r="H883" s="15">
        <v>2.06</v>
      </c>
      <c r="I883" s="18">
        <v>0.68</v>
      </c>
      <c r="J883" s="18">
        <v>1.38</v>
      </c>
      <c r="K883" s="18">
        <v>0</v>
      </c>
      <c r="L883" s="16">
        <f t="shared" si="13"/>
        <v>2009499.9999999998</v>
      </c>
    </row>
    <row r="884" spans="1:12" ht="50.1" customHeight="1">
      <c r="A884" s="14" t="s">
        <v>1052</v>
      </c>
      <c r="B884" s="14" t="s">
        <v>1161</v>
      </c>
      <c r="C884" s="14" t="s">
        <v>1161</v>
      </c>
      <c r="D884" s="17" t="s">
        <v>7</v>
      </c>
      <c r="E884" s="18">
        <v>800799</v>
      </c>
      <c r="F884" s="18" t="s">
        <v>1187</v>
      </c>
      <c r="G884" s="18"/>
      <c r="H884" s="15">
        <v>2.06</v>
      </c>
      <c r="I884" s="18">
        <v>0.68</v>
      </c>
      <c r="J884" s="18">
        <v>1.38</v>
      </c>
      <c r="K884" s="18">
        <v>0</v>
      </c>
      <c r="L884" s="16">
        <f t="shared" si="13"/>
        <v>2009499.9999999998</v>
      </c>
    </row>
    <row r="885" spans="1:12" ht="50.1" customHeight="1">
      <c r="A885" s="14" t="s">
        <v>1052</v>
      </c>
      <c r="B885" s="14" t="s">
        <v>1161</v>
      </c>
      <c r="C885" s="14" t="s">
        <v>1161</v>
      </c>
      <c r="D885" s="17" t="s">
        <v>7</v>
      </c>
      <c r="E885" s="18">
        <v>800800</v>
      </c>
      <c r="F885" s="18" t="s">
        <v>1188</v>
      </c>
      <c r="G885" s="18"/>
      <c r="H885" s="15">
        <v>1.19</v>
      </c>
      <c r="I885" s="18">
        <v>0.36</v>
      </c>
      <c r="J885" s="18">
        <v>0.83</v>
      </c>
      <c r="K885" s="18">
        <v>0</v>
      </c>
      <c r="L885" s="16">
        <f t="shared" ref="L885:L948" si="14">(I885*392000)+(J885*1263000)</f>
        <v>1189410</v>
      </c>
    </row>
    <row r="886" spans="1:12" ht="50.1" customHeight="1">
      <c r="A886" s="14" t="s">
        <v>1052</v>
      </c>
      <c r="B886" s="14" t="s">
        <v>1161</v>
      </c>
      <c r="C886" s="14" t="s">
        <v>1161</v>
      </c>
      <c r="D886" s="17" t="s">
        <v>7</v>
      </c>
      <c r="E886" s="18">
        <v>800805</v>
      </c>
      <c r="F886" s="18" t="s">
        <v>1189</v>
      </c>
      <c r="G886" s="18"/>
      <c r="H886" s="15">
        <v>1.71</v>
      </c>
      <c r="I886" s="18">
        <v>0.71</v>
      </c>
      <c r="J886" s="18">
        <v>1</v>
      </c>
      <c r="K886" s="18">
        <v>0</v>
      </c>
      <c r="L886" s="16">
        <f t="shared" si="14"/>
        <v>1541320</v>
      </c>
    </row>
    <row r="887" spans="1:12" ht="50.1" customHeight="1">
      <c r="A887" s="14" t="s">
        <v>1052</v>
      </c>
      <c r="B887" s="14" t="s">
        <v>1161</v>
      </c>
      <c r="C887" s="14" t="s">
        <v>1161</v>
      </c>
      <c r="D887" s="17" t="s">
        <v>7</v>
      </c>
      <c r="E887" s="18">
        <v>800810</v>
      </c>
      <c r="F887" s="18" t="s">
        <v>1190</v>
      </c>
      <c r="G887" s="18"/>
      <c r="H887" s="15">
        <v>0.35</v>
      </c>
      <c r="I887" s="18">
        <v>0.11</v>
      </c>
      <c r="J887" s="18">
        <v>0.24</v>
      </c>
      <c r="K887" s="18">
        <v>0</v>
      </c>
      <c r="L887" s="16">
        <f t="shared" si="14"/>
        <v>346240</v>
      </c>
    </row>
    <row r="888" spans="1:12" ht="50.1" customHeight="1">
      <c r="A888" s="14" t="s">
        <v>1052</v>
      </c>
      <c r="B888" s="14" t="s">
        <v>1161</v>
      </c>
      <c r="C888" s="14" t="s">
        <v>1161</v>
      </c>
      <c r="D888" s="17" t="s">
        <v>7</v>
      </c>
      <c r="E888" s="18">
        <v>800815</v>
      </c>
      <c r="F888" s="18" t="s">
        <v>1191</v>
      </c>
      <c r="G888" s="18"/>
      <c r="H888" s="15">
        <v>0.3</v>
      </c>
      <c r="I888" s="18">
        <v>0.08</v>
      </c>
      <c r="J888" s="18">
        <v>0.22</v>
      </c>
      <c r="K888" s="18">
        <v>0</v>
      </c>
      <c r="L888" s="16">
        <f t="shared" si="14"/>
        <v>309220</v>
      </c>
    </row>
    <row r="889" spans="1:12" ht="50.1" customHeight="1">
      <c r="A889" s="14" t="s">
        <v>1052</v>
      </c>
      <c r="B889" s="14" t="s">
        <v>1161</v>
      </c>
      <c r="C889" s="14" t="s">
        <v>1161</v>
      </c>
      <c r="D889" s="17" t="s">
        <v>7</v>
      </c>
      <c r="E889" s="18">
        <v>800820</v>
      </c>
      <c r="F889" s="18" t="s">
        <v>1192</v>
      </c>
      <c r="G889" s="18"/>
      <c r="H889" s="15">
        <v>0.98</v>
      </c>
      <c r="I889" s="18">
        <v>0.3</v>
      </c>
      <c r="J889" s="18">
        <v>0.68</v>
      </c>
      <c r="K889" s="18">
        <v>0</v>
      </c>
      <c r="L889" s="16">
        <f t="shared" si="14"/>
        <v>976440.00000000012</v>
      </c>
    </row>
    <row r="890" spans="1:12" ht="50.1" customHeight="1">
      <c r="A890" s="14" t="s">
        <v>1052</v>
      </c>
      <c r="B890" s="14" t="s">
        <v>1161</v>
      </c>
      <c r="C890" s="14" t="s">
        <v>1161</v>
      </c>
      <c r="D890" s="17" t="s">
        <v>7</v>
      </c>
      <c r="E890" s="18">
        <v>800821</v>
      </c>
      <c r="F890" s="18" t="s">
        <v>1193</v>
      </c>
      <c r="G890" s="18"/>
      <c r="H890" s="15">
        <v>0.98</v>
      </c>
      <c r="I890" s="18">
        <v>0.3</v>
      </c>
      <c r="J890" s="18">
        <v>0.68</v>
      </c>
      <c r="K890" s="18">
        <v>0</v>
      </c>
      <c r="L890" s="16">
        <f t="shared" si="14"/>
        <v>976440.00000000012</v>
      </c>
    </row>
    <row r="891" spans="1:12" ht="50.1" customHeight="1">
      <c r="A891" s="14" t="s">
        <v>1052</v>
      </c>
      <c r="B891" s="14" t="s">
        <v>1161</v>
      </c>
      <c r="C891" s="14" t="s">
        <v>1161</v>
      </c>
      <c r="D891" s="17" t="s">
        <v>7</v>
      </c>
      <c r="E891" s="18">
        <v>800825</v>
      </c>
      <c r="F891" s="18" t="s">
        <v>1194</v>
      </c>
      <c r="G891" s="18"/>
      <c r="H891" s="15">
        <v>0.31</v>
      </c>
      <c r="I891" s="18">
        <v>0.08</v>
      </c>
      <c r="J891" s="18">
        <v>0.23</v>
      </c>
      <c r="K891" s="18">
        <v>0</v>
      </c>
      <c r="L891" s="16">
        <f t="shared" si="14"/>
        <v>321850</v>
      </c>
    </row>
    <row r="892" spans="1:12" ht="50.1" customHeight="1">
      <c r="A892" s="14" t="s">
        <v>1052</v>
      </c>
      <c r="B892" s="14" t="s">
        <v>1161</v>
      </c>
      <c r="C892" s="14" t="s">
        <v>1161</v>
      </c>
      <c r="D892" s="17" t="s">
        <v>7</v>
      </c>
      <c r="E892" s="18">
        <v>800830</v>
      </c>
      <c r="F892" s="18" t="s">
        <v>1195</v>
      </c>
      <c r="G892" s="18"/>
      <c r="H892" s="15">
        <v>0.46</v>
      </c>
      <c r="I892" s="18">
        <v>0.19</v>
      </c>
      <c r="J892" s="18">
        <v>0.27</v>
      </c>
      <c r="K892" s="18">
        <v>0</v>
      </c>
      <c r="L892" s="16">
        <f t="shared" si="14"/>
        <v>415490</v>
      </c>
    </row>
    <row r="893" spans="1:12" ht="50.1" customHeight="1">
      <c r="A893" s="14" t="s">
        <v>1052</v>
      </c>
      <c r="B893" s="14" t="s">
        <v>1161</v>
      </c>
      <c r="C893" s="14" t="s">
        <v>1161</v>
      </c>
      <c r="D893" s="17" t="s">
        <v>7</v>
      </c>
      <c r="E893" s="18">
        <v>800835</v>
      </c>
      <c r="F893" s="18" t="s">
        <v>1196</v>
      </c>
      <c r="G893" s="18"/>
      <c r="H893" s="15">
        <v>0.37</v>
      </c>
      <c r="I893" s="18">
        <v>0.1</v>
      </c>
      <c r="J893" s="18">
        <v>0.27</v>
      </c>
      <c r="K893" s="18">
        <v>0</v>
      </c>
      <c r="L893" s="16">
        <f t="shared" si="14"/>
        <v>380210</v>
      </c>
    </row>
    <row r="894" spans="1:12" ht="50.1" customHeight="1">
      <c r="A894" s="14" t="s">
        <v>1052</v>
      </c>
      <c r="B894" s="14" t="s">
        <v>1161</v>
      </c>
      <c r="C894" s="14" t="s">
        <v>1161</v>
      </c>
      <c r="D894" s="17" t="s">
        <v>7</v>
      </c>
      <c r="E894" s="18">
        <v>800840</v>
      </c>
      <c r="F894" s="18" t="s">
        <v>1197</v>
      </c>
      <c r="G894" s="18"/>
      <c r="H894" s="15">
        <v>2.4900000000000002</v>
      </c>
      <c r="I894" s="18">
        <v>0.65</v>
      </c>
      <c r="J894" s="18">
        <v>1.84</v>
      </c>
      <c r="K894" s="18">
        <v>0</v>
      </c>
      <c r="L894" s="16">
        <f t="shared" si="14"/>
        <v>2578720</v>
      </c>
    </row>
    <row r="895" spans="1:12" ht="50.1" customHeight="1">
      <c r="A895" s="14" t="s">
        <v>1052</v>
      </c>
      <c r="B895" s="14" t="s">
        <v>1161</v>
      </c>
      <c r="C895" s="14" t="s">
        <v>1161</v>
      </c>
      <c r="D895" s="17" t="s">
        <v>7</v>
      </c>
      <c r="E895" s="18">
        <v>800845</v>
      </c>
      <c r="F895" s="18" t="s">
        <v>1198</v>
      </c>
      <c r="G895" s="18"/>
      <c r="H895" s="15">
        <v>2.4</v>
      </c>
      <c r="I895" s="18">
        <v>0.7</v>
      </c>
      <c r="J895" s="18">
        <v>1.7</v>
      </c>
      <c r="K895" s="18">
        <v>0</v>
      </c>
      <c r="L895" s="16">
        <f t="shared" si="14"/>
        <v>2421500</v>
      </c>
    </row>
    <row r="896" spans="1:12" ht="50.1" customHeight="1">
      <c r="A896" s="14" t="s">
        <v>1052</v>
      </c>
      <c r="B896" s="14" t="s">
        <v>1161</v>
      </c>
      <c r="C896" s="14" t="s">
        <v>1161</v>
      </c>
      <c r="D896" s="17" t="s">
        <v>7</v>
      </c>
      <c r="E896" s="18">
        <v>800847</v>
      </c>
      <c r="F896" s="18" t="s">
        <v>1199</v>
      </c>
      <c r="G896" s="18"/>
      <c r="H896" s="15">
        <v>2.4</v>
      </c>
      <c r="I896" s="18">
        <v>0.7</v>
      </c>
      <c r="J896" s="18">
        <v>1.7</v>
      </c>
      <c r="K896" s="18">
        <v>0</v>
      </c>
      <c r="L896" s="16">
        <f t="shared" si="14"/>
        <v>2421500</v>
      </c>
    </row>
    <row r="897" spans="1:12" ht="50.1" customHeight="1">
      <c r="A897" s="14" t="s">
        <v>1052</v>
      </c>
      <c r="B897" s="14" t="s">
        <v>1161</v>
      </c>
      <c r="C897" s="14" t="s">
        <v>1161</v>
      </c>
      <c r="D897" s="17" t="s">
        <v>7</v>
      </c>
      <c r="E897" s="18">
        <v>800850</v>
      </c>
      <c r="F897" s="18" t="s">
        <v>1200</v>
      </c>
      <c r="G897" s="18"/>
      <c r="H897" s="15">
        <v>1.48</v>
      </c>
      <c r="I897" s="18">
        <v>0.39</v>
      </c>
      <c r="J897" s="18">
        <v>1.0900000000000001</v>
      </c>
      <c r="K897" s="18">
        <v>0</v>
      </c>
      <c r="L897" s="16">
        <f t="shared" si="14"/>
        <v>1529550</v>
      </c>
    </row>
    <row r="898" spans="1:12" ht="50.1" customHeight="1">
      <c r="A898" s="14" t="s">
        <v>1052</v>
      </c>
      <c r="B898" s="14" t="s">
        <v>1161</v>
      </c>
      <c r="C898" s="14" t="s">
        <v>1161</v>
      </c>
      <c r="D898" s="17" t="s">
        <v>7</v>
      </c>
      <c r="E898" s="18">
        <v>800855</v>
      </c>
      <c r="F898" s="18" t="s">
        <v>1201</v>
      </c>
      <c r="G898" s="18"/>
      <c r="H898" s="15">
        <v>0.54</v>
      </c>
      <c r="I898" s="18">
        <v>0.14000000000000001</v>
      </c>
      <c r="J898" s="18">
        <v>0.4</v>
      </c>
      <c r="K898" s="18">
        <v>0</v>
      </c>
      <c r="L898" s="16">
        <f t="shared" si="14"/>
        <v>560080</v>
      </c>
    </row>
    <row r="899" spans="1:12" ht="50.1" customHeight="1">
      <c r="A899" s="14" t="s">
        <v>1052</v>
      </c>
      <c r="B899" s="14" t="s">
        <v>1161</v>
      </c>
      <c r="C899" s="14" t="s">
        <v>1161</v>
      </c>
      <c r="D899" s="17" t="s">
        <v>7</v>
      </c>
      <c r="E899" s="18">
        <v>800860</v>
      </c>
      <c r="F899" s="18" t="s">
        <v>1202</v>
      </c>
      <c r="G899" s="18"/>
      <c r="H899" s="15">
        <v>0.95</v>
      </c>
      <c r="I899" s="18">
        <v>0.25</v>
      </c>
      <c r="J899" s="18">
        <v>0.7</v>
      </c>
      <c r="K899" s="18">
        <v>0</v>
      </c>
      <c r="L899" s="16">
        <f t="shared" si="14"/>
        <v>982100</v>
      </c>
    </row>
    <row r="900" spans="1:12" ht="50.1" customHeight="1">
      <c r="A900" s="14" t="s">
        <v>1052</v>
      </c>
      <c r="B900" s="14" t="s">
        <v>1161</v>
      </c>
      <c r="C900" s="14" t="s">
        <v>1161</v>
      </c>
      <c r="D900" s="17" t="s">
        <v>7</v>
      </c>
      <c r="E900" s="18">
        <v>800865</v>
      </c>
      <c r="F900" s="18" t="s">
        <v>1203</v>
      </c>
      <c r="G900" s="18"/>
      <c r="H900" s="15">
        <v>1.32</v>
      </c>
      <c r="I900" s="18">
        <v>0.68</v>
      </c>
      <c r="J900" s="18">
        <v>0.64</v>
      </c>
      <c r="K900" s="18">
        <v>0</v>
      </c>
      <c r="L900" s="16">
        <f t="shared" si="14"/>
        <v>1074880</v>
      </c>
    </row>
    <row r="901" spans="1:12" ht="50.1" customHeight="1">
      <c r="A901" s="14" t="s">
        <v>1052</v>
      </c>
      <c r="B901" s="14" t="s">
        <v>1161</v>
      </c>
      <c r="C901" s="14" t="s">
        <v>1161</v>
      </c>
      <c r="D901" s="17" t="s">
        <v>7</v>
      </c>
      <c r="E901" s="18">
        <v>800870</v>
      </c>
      <c r="F901" s="18" t="s">
        <v>1204</v>
      </c>
      <c r="G901" s="18"/>
      <c r="H901" s="15">
        <v>0.92</v>
      </c>
      <c r="I901" s="18">
        <v>0.24</v>
      </c>
      <c r="J901" s="18">
        <v>0.68</v>
      </c>
      <c r="K901" s="18">
        <v>0</v>
      </c>
      <c r="L901" s="16">
        <f t="shared" si="14"/>
        <v>952920.00000000012</v>
      </c>
    </row>
    <row r="902" spans="1:12" ht="50.1" customHeight="1">
      <c r="A902" s="14" t="s">
        <v>1052</v>
      </c>
      <c r="B902" s="14" t="s">
        <v>1161</v>
      </c>
      <c r="C902" s="14" t="s">
        <v>1161</v>
      </c>
      <c r="D902" s="17" t="s">
        <v>7</v>
      </c>
      <c r="E902" s="18">
        <v>800871</v>
      </c>
      <c r="F902" s="18" t="s">
        <v>1205</v>
      </c>
      <c r="G902" s="18"/>
      <c r="H902" s="15">
        <v>0.92</v>
      </c>
      <c r="I902" s="18">
        <v>0.24</v>
      </c>
      <c r="J902" s="18">
        <v>0.68</v>
      </c>
      <c r="K902" s="18">
        <v>0</v>
      </c>
      <c r="L902" s="16">
        <f t="shared" si="14"/>
        <v>952920.00000000012</v>
      </c>
    </row>
    <row r="903" spans="1:12" ht="50.1" customHeight="1">
      <c r="A903" s="14" t="s">
        <v>1052</v>
      </c>
      <c r="B903" s="14" t="s">
        <v>1161</v>
      </c>
      <c r="C903" s="14" t="s">
        <v>1161</v>
      </c>
      <c r="D903" s="17" t="s">
        <v>7</v>
      </c>
      <c r="E903" s="18">
        <v>800872</v>
      </c>
      <c r="F903" s="18" t="s">
        <v>1206</v>
      </c>
      <c r="G903" s="18"/>
      <c r="H903" s="15">
        <v>0.92</v>
      </c>
      <c r="I903" s="18">
        <v>0.24</v>
      </c>
      <c r="J903" s="18">
        <v>0.68</v>
      </c>
      <c r="K903" s="18">
        <v>0</v>
      </c>
      <c r="L903" s="16">
        <f t="shared" si="14"/>
        <v>952920.00000000012</v>
      </c>
    </row>
    <row r="904" spans="1:12" ht="50.1" customHeight="1">
      <c r="A904" s="14" t="s">
        <v>1052</v>
      </c>
      <c r="B904" s="14" t="s">
        <v>1161</v>
      </c>
      <c r="C904" s="14" t="s">
        <v>1161</v>
      </c>
      <c r="D904" s="17" t="s">
        <v>7</v>
      </c>
      <c r="E904" s="18">
        <v>800873</v>
      </c>
      <c r="F904" s="18" t="s">
        <v>1207</v>
      </c>
      <c r="G904" s="18"/>
      <c r="H904" s="15">
        <v>0.92</v>
      </c>
      <c r="I904" s="18">
        <v>0.24</v>
      </c>
      <c r="J904" s="18">
        <v>0.68</v>
      </c>
      <c r="K904" s="18">
        <v>0</v>
      </c>
      <c r="L904" s="16">
        <f t="shared" si="14"/>
        <v>952920.00000000012</v>
      </c>
    </row>
    <row r="905" spans="1:12" ht="50.1" customHeight="1">
      <c r="A905" s="14" t="s">
        <v>1052</v>
      </c>
      <c r="B905" s="14" t="s">
        <v>1161</v>
      </c>
      <c r="C905" s="14" t="s">
        <v>1161</v>
      </c>
      <c r="D905" s="17" t="s">
        <v>7</v>
      </c>
      <c r="E905" s="18">
        <v>800875</v>
      </c>
      <c r="F905" s="18" t="s">
        <v>1208</v>
      </c>
      <c r="G905" s="18"/>
      <c r="H905" s="15">
        <v>1.88</v>
      </c>
      <c r="I905" s="18">
        <v>0.49</v>
      </c>
      <c r="J905" s="18">
        <v>1.39</v>
      </c>
      <c r="K905" s="18">
        <v>0</v>
      </c>
      <c r="L905" s="16">
        <f t="shared" si="14"/>
        <v>1947649.9999999998</v>
      </c>
    </row>
    <row r="906" spans="1:12" ht="50.1" customHeight="1">
      <c r="A906" s="14" t="s">
        <v>1052</v>
      </c>
      <c r="B906" s="14" t="s">
        <v>1161</v>
      </c>
      <c r="C906" s="14" t="s">
        <v>1161</v>
      </c>
      <c r="D906" s="17" t="s">
        <v>7</v>
      </c>
      <c r="E906" s="18">
        <v>800876</v>
      </c>
      <c r="F906" s="18" t="s">
        <v>1209</v>
      </c>
      <c r="G906" s="18"/>
      <c r="H906" s="15">
        <v>1.88</v>
      </c>
      <c r="I906" s="18">
        <v>0.49</v>
      </c>
      <c r="J906" s="18">
        <v>1.39</v>
      </c>
      <c r="K906" s="18">
        <v>0</v>
      </c>
      <c r="L906" s="16">
        <f t="shared" si="14"/>
        <v>1947649.9999999998</v>
      </c>
    </row>
    <row r="907" spans="1:12" ht="50.1" customHeight="1">
      <c r="A907" s="14" t="s">
        <v>1052</v>
      </c>
      <c r="B907" s="14" t="s">
        <v>1161</v>
      </c>
      <c r="C907" s="14" t="s">
        <v>1161</v>
      </c>
      <c r="D907" s="17" t="s">
        <v>7</v>
      </c>
      <c r="E907" s="18">
        <v>800880</v>
      </c>
      <c r="F907" s="18" t="s">
        <v>1210</v>
      </c>
      <c r="G907" s="18"/>
      <c r="H907" s="15">
        <v>0.71000000000000008</v>
      </c>
      <c r="I907" s="18">
        <v>0.17</v>
      </c>
      <c r="J907" s="18">
        <v>0.54</v>
      </c>
      <c r="K907" s="18">
        <v>0</v>
      </c>
      <c r="L907" s="16">
        <f t="shared" si="14"/>
        <v>748660</v>
      </c>
    </row>
    <row r="908" spans="1:12" ht="50.1" customHeight="1">
      <c r="A908" s="14" t="s">
        <v>1052</v>
      </c>
      <c r="B908" s="14" t="s">
        <v>1161</v>
      </c>
      <c r="C908" s="14" t="s">
        <v>1161</v>
      </c>
      <c r="D908" s="17" t="s">
        <v>7</v>
      </c>
      <c r="E908" s="18">
        <v>800885</v>
      </c>
      <c r="F908" s="18" t="s">
        <v>1211</v>
      </c>
      <c r="G908" s="18"/>
      <c r="H908" s="15">
        <v>0.71000000000000008</v>
      </c>
      <c r="I908" s="18">
        <v>0.17</v>
      </c>
      <c r="J908" s="18">
        <v>0.54</v>
      </c>
      <c r="K908" s="18">
        <v>0</v>
      </c>
      <c r="L908" s="16">
        <f t="shared" si="14"/>
        <v>748660</v>
      </c>
    </row>
    <row r="909" spans="1:12" ht="50.1" customHeight="1">
      <c r="A909" s="14" t="s">
        <v>1052</v>
      </c>
      <c r="B909" s="14" t="s">
        <v>1161</v>
      </c>
      <c r="C909" s="14" t="s">
        <v>1161</v>
      </c>
      <c r="D909" s="17" t="s">
        <v>7</v>
      </c>
      <c r="E909" s="18">
        <v>800890</v>
      </c>
      <c r="F909" s="18" t="s">
        <v>1212</v>
      </c>
      <c r="G909" s="18"/>
      <c r="H909" s="15">
        <v>0.26</v>
      </c>
      <c r="I909" s="18">
        <v>0.06</v>
      </c>
      <c r="J909" s="18">
        <v>0.2</v>
      </c>
      <c r="K909" s="18">
        <v>0</v>
      </c>
      <c r="L909" s="16">
        <f t="shared" si="14"/>
        <v>276120</v>
      </c>
    </row>
    <row r="910" spans="1:12" ht="50.1" customHeight="1">
      <c r="A910" s="14" t="s">
        <v>1052</v>
      </c>
      <c r="B910" s="14" t="s">
        <v>1161</v>
      </c>
      <c r="C910" s="14" t="s">
        <v>1161</v>
      </c>
      <c r="D910" s="17" t="s">
        <v>7</v>
      </c>
      <c r="E910" s="18">
        <v>800895</v>
      </c>
      <c r="F910" s="18" t="s">
        <v>1213</v>
      </c>
      <c r="G910" s="18"/>
      <c r="H910" s="15">
        <v>0.23</v>
      </c>
      <c r="I910" s="18">
        <v>0.06</v>
      </c>
      <c r="J910" s="18">
        <v>0.17</v>
      </c>
      <c r="K910" s="18">
        <v>0</v>
      </c>
      <c r="L910" s="16">
        <f t="shared" si="14"/>
        <v>238230.00000000003</v>
      </c>
    </row>
    <row r="911" spans="1:12" ht="50.1" customHeight="1">
      <c r="A911" s="14" t="s">
        <v>1052</v>
      </c>
      <c r="B911" s="14" t="s">
        <v>1161</v>
      </c>
      <c r="C911" s="14" t="s">
        <v>1161</v>
      </c>
      <c r="D911" s="17" t="s">
        <v>7</v>
      </c>
      <c r="E911" s="18">
        <v>800900</v>
      </c>
      <c r="F911" s="18" t="s">
        <v>1214</v>
      </c>
      <c r="G911" s="18"/>
      <c r="H911" s="15">
        <v>0.44999999999999996</v>
      </c>
      <c r="I911" s="18">
        <v>0.09</v>
      </c>
      <c r="J911" s="18">
        <v>0.36</v>
      </c>
      <c r="K911" s="18">
        <v>0</v>
      </c>
      <c r="L911" s="16">
        <f t="shared" si="14"/>
        <v>489960</v>
      </c>
    </row>
    <row r="912" spans="1:12" ht="50.1" customHeight="1">
      <c r="A912" s="14" t="s">
        <v>1052</v>
      </c>
      <c r="B912" s="14" t="s">
        <v>1161</v>
      </c>
      <c r="C912" s="14" t="s">
        <v>1161</v>
      </c>
      <c r="D912" s="17" t="s">
        <v>7</v>
      </c>
      <c r="E912" s="18">
        <v>800905</v>
      </c>
      <c r="F912" s="18" t="s">
        <v>1215</v>
      </c>
      <c r="G912" s="18"/>
      <c r="H912" s="15">
        <v>0.19</v>
      </c>
      <c r="I912" s="18">
        <v>0.05</v>
      </c>
      <c r="J912" s="18">
        <v>0.14000000000000001</v>
      </c>
      <c r="K912" s="18">
        <v>0</v>
      </c>
      <c r="L912" s="16">
        <f t="shared" si="14"/>
        <v>196420.00000000003</v>
      </c>
    </row>
    <row r="913" spans="1:12" ht="50.1" customHeight="1">
      <c r="A913" s="14" t="s">
        <v>1052</v>
      </c>
      <c r="B913" s="14" t="s">
        <v>1161</v>
      </c>
      <c r="C913" s="14" t="s">
        <v>1161</v>
      </c>
      <c r="D913" s="17" t="s">
        <v>7</v>
      </c>
      <c r="E913" s="18">
        <v>800910</v>
      </c>
      <c r="F913" s="18" t="s">
        <v>1216</v>
      </c>
      <c r="G913" s="18"/>
      <c r="H913" s="15">
        <v>0.90999999999999992</v>
      </c>
      <c r="I913" s="18">
        <v>0.43</v>
      </c>
      <c r="J913" s="18">
        <v>0.48</v>
      </c>
      <c r="K913" s="18">
        <v>0</v>
      </c>
      <c r="L913" s="16">
        <f t="shared" si="14"/>
        <v>774800</v>
      </c>
    </row>
    <row r="914" spans="1:12" ht="50.1" customHeight="1">
      <c r="A914" s="14" t="s">
        <v>1052</v>
      </c>
      <c r="B914" s="14" t="s">
        <v>1161</v>
      </c>
      <c r="C914" s="14" t="s">
        <v>1161</v>
      </c>
      <c r="D914" s="17" t="s">
        <v>7</v>
      </c>
      <c r="E914" s="18">
        <v>800915</v>
      </c>
      <c r="F914" s="18" t="s">
        <v>1217</v>
      </c>
      <c r="G914" s="18"/>
      <c r="H914" s="15">
        <v>0.90999999999999992</v>
      </c>
      <c r="I914" s="18">
        <v>0.43</v>
      </c>
      <c r="J914" s="18">
        <v>0.48</v>
      </c>
      <c r="K914" s="18">
        <v>0</v>
      </c>
      <c r="L914" s="16">
        <f t="shared" si="14"/>
        <v>774800</v>
      </c>
    </row>
    <row r="915" spans="1:12" ht="50.1" customHeight="1">
      <c r="A915" s="14" t="s">
        <v>1052</v>
      </c>
      <c r="B915" s="14" t="s">
        <v>1161</v>
      </c>
      <c r="C915" s="14" t="s">
        <v>1161</v>
      </c>
      <c r="D915" s="17" t="s">
        <v>7</v>
      </c>
      <c r="E915" s="18">
        <v>800925</v>
      </c>
      <c r="F915" s="18" t="s">
        <v>1218</v>
      </c>
      <c r="G915" s="18"/>
      <c r="H915" s="15">
        <v>0.19</v>
      </c>
      <c r="I915" s="18">
        <v>0.05</v>
      </c>
      <c r="J915" s="18">
        <v>0.14000000000000001</v>
      </c>
      <c r="K915" s="18">
        <v>0</v>
      </c>
      <c r="L915" s="16">
        <f t="shared" si="14"/>
        <v>196420.00000000003</v>
      </c>
    </row>
    <row r="916" spans="1:12" ht="50.1" customHeight="1">
      <c r="A916" s="14" t="s">
        <v>1052</v>
      </c>
      <c r="B916" s="14" t="s">
        <v>1161</v>
      </c>
      <c r="C916" s="14" t="s">
        <v>1161</v>
      </c>
      <c r="D916" s="17" t="s">
        <v>7</v>
      </c>
      <c r="E916" s="18">
        <v>800930</v>
      </c>
      <c r="F916" s="18" t="s">
        <v>1219</v>
      </c>
      <c r="G916" s="18"/>
      <c r="H916" s="15">
        <v>0.32</v>
      </c>
      <c r="I916" s="18">
        <v>7.0000000000000007E-2</v>
      </c>
      <c r="J916" s="18">
        <v>0.25</v>
      </c>
      <c r="K916" s="18">
        <v>0</v>
      </c>
      <c r="L916" s="16">
        <f t="shared" si="14"/>
        <v>343190</v>
      </c>
    </row>
    <row r="917" spans="1:12" ht="50.1" customHeight="1">
      <c r="A917" s="14" t="s">
        <v>1052</v>
      </c>
      <c r="B917" s="14" t="s">
        <v>1161</v>
      </c>
      <c r="C917" s="14" t="s">
        <v>1161</v>
      </c>
      <c r="D917" s="17" t="s">
        <v>7</v>
      </c>
      <c r="E917" s="18">
        <v>800935</v>
      </c>
      <c r="F917" s="18" t="s">
        <v>1220</v>
      </c>
      <c r="G917" s="18"/>
      <c r="H917" s="15">
        <v>0.6</v>
      </c>
      <c r="I917" s="18">
        <v>0.1</v>
      </c>
      <c r="J917" s="18">
        <v>0.5</v>
      </c>
      <c r="K917" s="18">
        <v>0</v>
      </c>
      <c r="L917" s="16">
        <f t="shared" si="14"/>
        <v>670700</v>
      </c>
    </row>
    <row r="918" spans="1:12" ht="50.1" customHeight="1">
      <c r="A918" s="14" t="s">
        <v>1052</v>
      </c>
      <c r="B918" s="14" t="s">
        <v>1161</v>
      </c>
      <c r="C918" s="14" t="s">
        <v>1161</v>
      </c>
      <c r="D918" s="17" t="s">
        <v>7</v>
      </c>
      <c r="E918" s="18">
        <v>800945</v>
      </c>
      <c r="F918" s="18" t="s">
        <v>1221</v>
      </c>
      <c r="G918" s="18"/>
      <c r="H918" s="15">
        <v>1.61</v>
      </c>
      <c r="I918" s="18">
        <v>0.28000000000000003</v>
      </c>
      <c r="J918" s="18">
        <v>1.33</v>
      </c>
      <c r="K918" s="18">
        <v>0</v>
      </c>
      <c r="L918" s="16">
        <f t="shared" si="14"/>
        <v>1789550</v>
      </c>
    </row>
    <row r="919" spans="1:12" ht="50.1" customHeight="1">
      <c r="A919" s="14" t="s">
        <v>1052</v>
      </c>
      <c r="B919" s="14" t="s">
        <v>1161</v>
      </c>
      <c r="C919" s="14" t="s">
        <v>1161</v>
      </c>
      <c r="D919" s="17" t="s">
        <v>7</v>
      </c>
      <c r="E919" s="18">
        <v>800950</v>
      </c>
      <c r="F919" s="18" t="s">
        <v>1222</v>
      </c>
      <c r="G919" s="18"/>
      <c r="H919" s="15">
        <v>1.6800000000000002</v>
      </c>
      <c r="I919" s="18">
        <v>0.35</v>
      </c>
      <c r="J919" s="18">
        <v>1.33</v>
      </c>
      <c r="K919" s="18">
        <v>0</v>
      </c>
      <c r="L919" s="16">
        <f t="shared" si="14"/>
        <v>1816990</v>
      </c>
    </row>
    <row r="920" spans="1:12" ht="50.1" customHeight="1">
      <c r="A920" s="14" t="s">
        <v>1052</v>
      </c>
      <c r="B920" s="14" t="s">
        <v>1161</v>
      </c>
      <c r="C920" s="14" t="s">
        <v>1161</v>
      </c>
      <c r="D920" s="17" t="s">
        <v>7</v>
      </c>
      <c r="E920" s="18">
        <v>800955</v>
      </c>
      <c r="F920" s="18" t="s">
        <v>1223</v>
      </c>
      <c r="G920" s="18"/>
      <c r="H920" s="15">
        <v>0.82000000000000006</v>
      </c>
      <c r="I920" s="18">
        <v>0.17</v>
      </c>
      <c r="J920" s="18">
        <v>0.65</v>
      </c>
      <c r="K920" s="18">
        <v>0</v>
      </c>
      <c r="L920" s="16">
        <f t="shared" si="14"/>
        <v>887590</v>
      </c>
    </row>
    <row r="921" spans="1:12" ht="50.1" customHeight="1">
      <c r="A921" s="14" t="s">
        <v>1052</v>
      </c>
      <c r="B921" s="14" t="s">
        <v>1161</v>
      </c>
      <c r="C921" s="14" t="s">
        <v>1161</v>
      </c>
      <c r="D921" s="17" t="s">
        <v>7</v>
      </c>
      <c r="E921" s="18">
        <v>800960</v>
      </c>
      <c r="F921" s="18" t="s">
        <v>1224</v>
      </c>
      <c r="G921" s="18"/>
      <c r="H921" s="15">
        <v>0.19</v>
      </c>
      <c r="I921" s="18">
        <v>0.05</v>
      </c>
      <c r="J921" s="18">
        <v>0.14000000000000001</v>
      </c>
      <c r="K921" s="18">
        <v>0</v>
      </c>
      <c r="L921" s="16">
        <f t="shared" si="14"/>
        <v>196420.00000000003</v>
      </c>
    </row>
    <row r="922" spans="1:12" ht="50.1" customHeight="1">
      <c r="A922" s="14" t="s">
        <v>1052</v>
      </c>
      <c r="B922" s="14" t="s">
        <v>1161</v>
      </c>
      <c r="C922" s="14" t="s">
        <v>1161</v>
      </c>
      <c r="D922" s="17" t="s">
        <v>7</v>
      </c>
      <c r="E922" s="18">
        <v>800965</v>
      </c>
      <c r="F922" s="18" t="s">
        <v>1225</v>
      </c>
      <c r="G922" s="18"/>
      <c r="H922" s="15">
        <v>0.15</v>
      </c>
      <c r="I922" s="18">
        <v>0.06</v>
      </c>
      <c r="J922" s="18">
        <v>0.09</v>
      </c>
      <c r="K922" s="18">
        <v>0</v>
      </c>
      <c r="L922" s="16">
        <f t="shared" si="14"/>
        <v>137190</v>
      </c>
    </row>
    <row r="923" spans="1:12" ht="50.1" customHeight="1">
      <c r="A923" s="14" t="s">
        <v>1052</v>
      </c>
      <c r="B923" s="14" t="s">
        <v>1161</v>
      </c>
      <c r="C923" s="14" t="s">
        <v>1161</v>
      </c>
      <c r="D923" s="17" t="s">
        <v>7</v>
      </c>
      <c r="E923" s="18">
        <v>800970</v>
      </c>
      <c r="F923" s="18" t="s">
        <v>1226</v>
      </c>
      <c r="G923" s="18"/>
      <c r="H923" s="15">
        <v>0.2</v>
      </c>
      <c r="I923" s="18">
        <v>0.03</v>
      </c>
      <c r="J923" s="18">
        <v>0.17</v>
      </c>
      <c r="K923" s="18">
        <v>0</v>
      </c>
      <c r="L923" s="16">
        <f t="shared" si="14"/>
        <v>226470.00000000003</v>
      </c>
    </row>
    <row r="924" spans="1:12" ht="50.1" customHeight="1">
      <c r="A924" s="14" t="s">
        <v>1052</v>
      </c>
      <c r="B924" s="14" t="s">
        <v>1161</v>
      </c>
      <c r="C924" s="14" t="s">
        <v>1161</v>
      </c>
      <c r="D924" s="17" t="s">
        <v>7</v>
      </c>
      <c r="E924" s="18">
        <v>800975</v>
      </c>
      <c r="F924" s="18" t="s">
        <v>1227</v>
      </c>
      <c r="G924" s="18"/>
      <c r="H924" s="15">
        <v>0.15</v>
      </c>
      <c r="I924" s="18">
        <v>0.06</v>
      </c>
      <c r="J924" s="18">
        <v>0.09</v>
      </c>
      <c r="K924" s="18">
        <v>0</v>
      </c>
      <c r="L924" s="16">
        <f t="shared" si="14"/>
        <v>137190</v>
      </c>
    </row>
    <row r="925" spans="1:12" ht="50.1" customHeight="1">
      <c r="A925" s="14" t="s">
        <v>1052</v>
      </c>
      <c r="B925" s="14" t="s">
        <v>1161</v>
      </c>
      <c r="C925" s="14" t="s">
        <v>1161</v>
      </c>
      <c r="D925" s="17" t="s">
        <v>7</v>
      </c>
      <c r="E925" s="18">
        <v>800980</v>
      </c>
      <c r="F925" s="18" t="s">
        <v>1228</v>
      </c>
      <c r="G925" s="18"/>
      <c r="H925" s="15">
        <v>0.23</v>
      </c>
      <c r="I925" s="18">
        <v>0.06</v>
      </c>
      <c r="J925" s="18">
        <v>0.17</v>
      </c>
      <c r="K925" s="18">
        <v>0</v>
      </c>
      <c r="L925" s="16">
        <f t="shared" si="14"/>
        <v>238230.00000000003</v>
      </c>
    </row>
    <row r="926" spans="1:12" ht="50.1" customHeight="1">
      <c r="A926" s="14" t="s">
        <v>1052</v>
      </c>
      <c r="B926" s="14" t="s">
        <v>1161</v>
      </c>
      <c r="C926" s="14" t="s">
        <v>1161</v>
      </c>
      <c r="D926" s="17" t="s">
        <v>7</v>
      </c>
      <c r="E926" s="18">
        <v>800981</v>
      </c>
      <c r="F926" s="18" t="s">
        <v>1229</v>
      </c>
      <c r="G926" s="18"/>
      <c r="H926" s="15">
        <v>0.23</v>
      </c>
      <c r="I926" s="18">
        <v>0.06</v>
      </c>
      <c r="J926" s="18">
        <v>0.17</v>
      </c>
      <c r="K926" s="18">
        <v>0</v>
      </c>
      <c r="L926" s="16">
        <f t="shared" si="14"/>
        <v>238230.00000000003</v>
      </c>
    </row>
    <row r="927" spans="1:12" ht="50.1" customHeight="1">
      <c r="A927" s="14" t="s">
        <v>1052</v>
      </c>
      <c r="B927" s="14" t="s">
        <v>1161</v>
      </c>
      <c r="C927" s="14" t="s">
        <v>1161</v>
      </c>
      <c r="D927" s="17" t="s">
        <v>7</v>
      </c>
      <c r="E927" s="18">
        <v>800982</v>
      </c>
      <c r="F927" s="18" t="s">
        <v>1230</v>
      </c>
      <c r="G927" s="18"/>
      <c r="H927" s="15">
        <v>0.23</v>
      </c>
      <c r="I927" s="18">
        <v>0.06</v>
      </c>
      <c r="J927" s="18">
        <v>0.17</v>
      </c>
      <c r="K927" s="18">
        <v>0</v>
      </c>
      <c r="L927" s="16">
        <f t="shared" si="14"/>
        <v>238230.00000000003</v>
      </c>
    </row>
    <row r="928" spans="1:12" ht="50.1" customHeight="1">
      <c r="A928" s="14" t="s">
        <v>1052</v>
      </c>
      <c r="B928" s="14" t="s">
        <v>1161</v>
      </c>
      <c r="C928" s="14" t="s">
        <v>1161</v>
      </c>
      <c r="D928" s="17" t="s">
        <v>7</v>
      </c>
      <c r="E928" s="18">
        <v>800985</v>
      </c>
      <c r="F928" s="18" t="s">
        <v>1231</v>
      </c>
      <c r="G928" s="18"/>
      <c r="H928" s="15">
        <v>0.15</v>
      </c>
      <c r="I928" s="18">
        <v>0.06</v>
      </c>
      <c r="J928" s="18">
        <v>0.09</v>
      </c>
      <c r="K928" s="18">
        <v>0</v>
      </c>
      <c r="L928" s="16">
        <f t="shared" si="14"/>
        <v>137190</v>
      </c>
    </row>
    <row r="929" spans="1:12" ht="50.1" customHeight="1">
      <c r="A929" s="14" t="s">
        <v>1052</v>
      </c>
      <c r="B929" s="14" t="s">
        <v>1161</v>
      </c>
      <c r="C929" s="14" t="s">
        <v>1161</v>
      </c>
      <c r="D929" s="17" t="s">
        <v>7</v>
      </c>
      <c r="E929" s="18">
        <v>800990</v>
      </c>
      <c r="F929" s="18" t="s">
        <v>1232</v>
      </c>
      <c r="G929" s="18"/>
      <c r="H929" s="15">
        <v>0.24</v>
      </c>
      <c r="I929" s="18">
        <v>0.05</v>
      </c>
      <c r="J929" s="18">
        <v>0.19</v>
      </c>
      <c r="K929" s="18">
        <v>0</v>
      </c>
      <c r="L929" s="16">
        <f t="shared" si="14"/>
        <v>259570</v>
      </c>
    </row>
    <row r="930" spans="1:12" ht="50.1" customHeight="1">
      <c r="A930" s="14" t="s">
        <v>1052</v>
      </c>
      <c r="B930" s="14" t="s">
        <v>1161</v>
      </c>
      <c r="C930" s="14" t="s">
        <v>1161</v>
      </c>
      <c r="D930" s="17" t="s">
        <v>7</v>
      </c>
      <c r="E930" s="18">
        <v>800995</v>
      </c>
      <c r="F930" s="18" t="s">
        <v>1233</v>
      </c>
      <c r="G930" s="18"/>
      <c r="H930" s="15">
        <v>0.44999999999999996</v>
      </c>
      <c r="I930" s="18">
        <v>0.09</v>
      </c>
      <c r="J930" s="18">
        <v>0.36</v>
      </c>
      <c r="K930" s="18">
        <v>0</v>
      </c>
      <c r="L930" s="16">
        <f t="shared" si="14"/>
        <v>489960</v>
      </c>
    </row>
    <row r="931" spans="1:12" ht="50.1" customHeight="1">
      <c r="A931" s="14" t="s">
        <v>1052</v>
      </c>
      <c r="B931" s="14" t="s">
        <v>1161</v>
      </c>
      <c r="C931" s="14" t="s">
        <v>1161</v>
      </c>
      <c r="D931" s="17" t="s">
        <v>7</v>
      </c>
      <c r="E931" s="18">
        <v>800996</v>
      </c>
      <c r="F931" s="18" t="s">
        <v>1234</v>
      </c>
      <c r="G931" s="18"/>
      <c r="H931" s="15">
        <v>0.44999999999999996</v>
      </c>
      <c r="I931" s="18">
        <v>0.09</v>
      </c>
      <c r="J931" s="18">
        <v>0.36</v>
      </c>
      <c r="K931" s="18">
        <v>0</v>
      </c>
      <c r="L931" s="16">
        <f t="shared" si="14"/>
        <v>489960</v>
      </c>
    </row>
    <row r="932" spans="1:12" ht="50.1" customHeight="1">
      <c r="A932" s="14" t="s">
        <v>1052</v>
      </c>
      <c r="B932" s="14" t="s">
        <v>1161</v>
      </c>
      <c r="C932" s="14" t="s">
        <v>1161</v>
      </c>
      <c r="D932" s="18" t="s">
        <v>68</v>
      </c>
      <c r="E932" s="18">
        <v>801000</v>
      </c>
      <c r="F932" s="18" t="s">
        <v>1235</v>
      </c>
      <c r="G932" s="18"/>
      <c r="H932" s="15">
        <v>1.42</v>
      </c>
      <c r="I932" s="18">
        <v>0.37</v>
      </c>
      <c r="J932" s="18">
        <v>1.05</v>
      </c>
      <c r="K932" s="18">
        <v>0</v>
      </c>
      <c r="L932" s="16">
        <f t="shared" si="14"/>
        <v>1471190</v>
      </c>
    </row>
    <row r="933" spans="1:12" ht="50.1" customHeight="1">
      <c r="A933" s="14" t="s">
        <v>1052</v>
      </c>
      <c r="B933" s="14" t="s">
        <v>1161</v>
      </c>
      <c r="C933" s="14" t="s">
        <v>1161</v>
      </c>
      <c r="D933" s="18" t="s">
        <v>68</v>
      </c>
      <c r="E933" s="18">
        <v>801001</v>
      </c>
      <c r="F933" s="18" t="s">
        <v>1236</v>
      </c>
      <c r="G933" s="18"/>
      <c r="H933" s="15">
        <v>1.42</v>
      </c>
      <c r="I933" s="18">
        <v>0.37</v>
      </c>
      <c r="J933" s="18">
        <v>1.05</v>
      </c>
      <c r="K933" s="18">
        <v>0</v>
      </c>
      <c r="L933" s="16">
        <f t="shared" si="14"/>
        <v>1471190</v>
      </c>
    </row>
    <row r="934" spans="1:12" ht="50.1" customHeight="1">
      <c r="A934" s="14" t="s">
        <v>1052</v>
      </c>
      <c r="B934" s="14" t="s">
        <v>1161</v>
      </c>
      <c r="C934" s="14" t="s">
        <v>1161</v>
      </c>
      <c r="D934" s="17" t="s">
        <v>7</v>
      </c>
      <c r="E934" s="18">
        <v>801005</v>
      </c>
      <c r="F934" s="18" t="s">
        <v>1237</v>
      </c>
      <c r="G934" s="18"/>
      <c r="H934" s="15">
        <v>1.47</v>
      </c>
      <c r="I934" s="18">
        <v>0.65</v>
      </c>
      <c r="J934" s="18">
        <v>0.82</v>
      </c>
      <c r="K934" s="18">
        <v>0</v>
      </c>
      <c r="L934" s="16">
        <f t="shared" si="14"/>
        <v>1290460</v>
      </c>
    </row>
    <row r="935" spans="1:12" ht="50.1" customHeight="1">
      <c r="A935" s="14" t="s">
        <v>1052</v>
      </c>
      <c r="B935" s="14" t="s">
        <v>1161</v>
      </c>
      <c r="C935" s="14" t="s">
        <v>1161</v>
      </c>
      <c r="D935" s="17" t="s">
        <v>7</v>
      </c>
      <c r="E935" s="18">
        <v>801010</v>
      </c>
      <c r="F935" s="18" t="s">
        <v>1238</v>
      </c>
      <c r="G935" s="18"/>
      <c r="H935" s="15">
        <v>0.87000000000000011</v>
      </c>
      <c r="I935" s="18">
        <v>0.33</v>
      </c>
      <c r="J935" s="18">
        <v>0.54</v>
      </c>
      <c r="K935" s="18">
        <v>0</v>
      </c>
      <c r="L935" s="16">
        <f t="shared" si="14"/>
        <v>811380</v>
      </c>
    </row>
    <row r="936" spans="1:12" ht="50.1" customHeight="1">
      <c r="A936" s="14" t="s">
        <v>1052</v>
      </c>
      <c r="B936" s="14" t="s">
        <v>1161</v>
      </c>
      <c r="C936" s="14" t="s">
        <v>1161</v>
      </c>
      <c r="D936" s="17" t="s">
        <v>7</v>
      </c>
      <c r="E936" s="18">
        <v>801015</v>
      </c>
      <c r="F936" s="18" t="s">
        <v>1239</v>
      </c>
      <c r="G936" s="18"/>
      <c r="H936" s="15">
        <v>0.45</v>
      </c>
      <c r="I936" s="18">
        <v>0.25</v>
      </c>
      <c r="J936" s="18">
        <v>0.2</v>
      </c>
      <c r="K936" s="18">
        <v>0</v>
      </c>
      <c r="L936" s="16">
        <f t="shared" si="14"/>
        <v>350600</v>
      </c>
    </row>
    <row r="937" spans="1:12" ht="50.1" customHeight="1">
      <c r="A937" s="14" t="s">
        <v>1052</v>
      </c>
      <c r="B937" s="14" t="s">
        <v>1161</v>
      </c>
      <c r="C937" s="14" t="s">
        <v>1161</v>
      </c>
      <c r="D937" s="17" t="s">
        <v>7</v>
      </c>
      <c r="E937" s="18">
        <v>801016</v>
      </c>
      <c r="F937" s="18" t="s">
        <v>1240</v>
      </c>
      <c r="G937" s="18"/>
      <c r="H937" s="15">
        <v>0.45</v>
      </c>
      <c r="I937" s="18">
        <v>0.25</v>
      </c>
      <c r="J937" s="18">
        <v>0.2</v>
      </c>
      <c r="K937" s="18">
        <v>0</v>
      </c>
      <c r="L937" s="16">
        <f t="shared" si="14"/>
        <v>350600</v>
      </c>
    </row>
    <row r="938" spans="1:12" ht="50.1" customHeight="1">
      <c r="A938" s="14" t="s">
        <v>1052</v>
      </c>
      <c r="B938" s="14" t="s">
        <v>1161</v>
      </c>
      <c r="C938" s="14" t="s">
        <v>1161</v>
      </c>
      <c r="D938" s="17" t="s">
        <v>7</v>
      </c>
      <c r="E938" s="18">
        <v>801020</v>
      </c>
      <c r="F938" s="18" t="s">
        <v>1241</v>
      </c>
      <c r="G938" s="18"/>
      <c r="H938" s="15">
        <v>0.4</v>
      </c>
      <c r="I938" s="18">
        <v>0.08</v>
      </c>
      <c r="J938" s="18">
        <v>0.32</v>
      </c>
      <c r="K938" s="18">
        <v>0</v>
      </c>
      <c r="L938" s="16">
        <f t="shared" si="14"/>
        <v>435520</v>
      </c>
    </row>
    <row r="939" spans="1:12" ht="50.1" customHeight="1">
      <c r="A939" s="14" t="s">
        <v>1052</v>
      </c>
      <c r="B939" s="14" t="s">
        <v>1161</v>
      </c>
      <c r="C939" s="14" t="s">
        <v>1161</v>
      </c>
      <c r="D939" s="17" t="s">
        <v>7</v>
      </c>
      <c r="E939" s="18">
        <v>801025</v>
      </c>
      <c r="F939" s="18" t="s">
        <v>1242</v>
      </c>
      <c r="G939" s="18"/>
      <c r="H939" s="15">
        <v>0.92999999999999994</v>
      </c>
      <c r="I939" s="18">
        <v>0.24</v>
      </c>
      <c r="J939" s="18">
        <v>0.69</v>
      </c>
      <c r="K939" s="18">
        <v>0</v>
      </c>
      <c r="L939" s="16">
        <f t="shared" si="14"/>
        <v>965549.99999999988</v>
      </c>
    </row>
    <row r="940" spans="1:12" ht="50.1" customHeight="1">
      <c r="A940" s="14" t="s">
        <v>1052</v>
      </c>
      <c r="B940" s="14" t="s">
        <v>1161</v>
      </c>
      <c r="C940" s="14" t="s">
        <v>1161</v>
      </c>
      <c r="D940" s="17" t="s">
        <v>7</v>
      </c>
      <c r="E940" s="18">
        <v>801026</v>
      </c>
      <c r="F940" s="18" t="s">
        <v>1243</v>
      </c>
      <c r="G940" s="18"/>
      <c r="H940" s="15">
        <v>0.92999999999999994</v>
      </c>
      <c r="I940" s="18">
        <v>0.24</v>
      </c>
      <c r="J940" s="18">
        <v>0.69</v>
      </c>
      <c r="K940" s="18">
        <v>0</v>
      </c>
      <c r="L940" s="16">
        <f t="shared" si="14"/>
        <v>965549.99999999988</v>
      </c>
    </row>
    <row r="941" spans="1:12" ht="50.1" customHeight="1">
      <c r="A941" s="14" t="s">
        <v>1052</v>
      </c>
      <c r="B941" s="14" t="s">
        <v>1161</v>
      </c>
      <c r="C941" s="14" t="s">
        <v>1161</v>
      </c>
      <c r="D941" s="17" t="s">
        <v>7</v>
      </c>
      <c r="E941" s="18">
        <v>801030</v>
      </c>
      <c r="F941" s="18" t="s">
        <v>1244</v>
      </c>
      <c r="G941" s="18"/>
      <c r="H941" s="15">
        <v>0.19</v>
      </c>
      <c r="I941" s="18">
        <v>0.03</v>
      </c>
      <c r="J941" s="18">
        <v>0.16</v>
      </c>
      <c r="K941" s="18">
        <v>0</v>
      </c>
      <c r="L941" s="16">
        <f t="shared" si="14"/>
        <v>213840</v>
      </c>
    </row>
    <row r="942" spans="1:12" ht="50.1" customHeight="1">
      <c r="A942" s="14" t="s">
        <v>1052</v>
      </c>
      <c r="B942" s="14" t="s">
        <v>1161</v>
      </c>
      <c r="C942" s="14" t="s">
        <v>1161</v>
      </c>
      <c r="D942" s="17" t="s">
        <v>7</v>
      </c>
      <c r="E942" s="18">
        <v>801040</v>
      </c>
      <c r="F942" s="18" t="s">
        <v>1245</v>
      </c>
      <c r="G942" s="18"/>
      <c r="H942" s="15">
        <v>0.80999999999999994</v>
      </c>
      <c r="I942" s="18">
        <v>0.21</v>
      </c>
      <c r="J942" s="18">
        <v>0.6</v>
      </c>
      <c r="K942" s="18">
        <v>0</v>
      </c>
      <c r="L942" s="16">
        <f t="shared" si="14"/>
        <v>840120</v>
      </c>
    </row>
    <row r="943" spans="1:12" ht="50.1" customHeight="1">
      <c r="A943" s="14" t="s">
        <v>1052</v>
      </c>
      <c r="B943" s="14" t="s">
        <v>1161</v>
      </c>
      <c r="C943" s="14" t="s">
        <v>1161</v>
      </c>
      <c r="D943" s="17" t="s">
        <v>7</v>
      </c>
      <c r="E943" s="18">
        <v>801045</v>
      </c>
      <c r="F943" s="18" t="s">
        <v>1246</v>
      </c>
      <c r="G943" s="18"/>
      <c r="H943" s="15">
        <v>1.4300000000000002</v>
      </c>
      <c r="I943" s="18">
        <v>0.79</v>
      </c>
      <c r="J943" s="18">
        <v>0.64</v>
      </c>
      <c r="K943" s="18">
        <v>0</v>
      </c>
      <c r="L943" s="16">
        <f t="shared" si="14"/>
        <v>1118000</v>
      </c>
    </row>
    <row r="944" spans="1:12" ht="50.1" customHeight="1">
      <c r="A944" s="14" t="s">
        <v>1052</v>
      </c>
      <c r="B944" s="14" t="s">
        <v>1161</v>
      </c>
      <c r="C944" s="14" t="s">
        <v>1161</v>
      </c>
      <c r="D944" s="17" t="s">
        <v>7</v>
      </c>
      <c r="E944" s="18">
        <v>801050</v>
      </c>
      <c r="F944" s="18" t="s">
        <v>1247</v>
      </c>
      <c r="G944" s="18"/>
      <c r="H944" s="15">
        <v>1.96</v>
      </c>
      <c r="I944" s="18">
        <v>0.47</v>
      </c>
      <c r="J944" s="18">
        <v>1.49</v>
      </c>
      <c r="K944" s="18">
        <v>0</v>
      </c>
      <c r="L944" s="16">
        <f t="shared" si="14"/>
        <v>2066110</v>
      </c>
    </row>
    <row r="945" spans="1:12" ht="50.1" customHeight="1">
      <c r="A945" s="14" t="s">
        <v>1052</v>
      </c>
      <c r="B945" s="14" t="s">
        <v>1161</v>
      </c>
      <c r="C945" s="14" t="s">
        <v>1161</v>
      </c>
      <c r="D945" s="17" t="s">
        <v>7</v>
      </c>
      <c r="E945" s="18">
        <v>801051</v>
      </c>
      <c r="F945" s="18" t="s">
        <v>1248</v>
      </c>
      <c r="G945" s="18"/>
      <c r="H945" s="15">
        <v>1.96</v>
      </c>
      <c r="I945" s="18">
        <v>0.47</v>
      </c>
      <c r="J945" s="18">
        <v>1.49</v>
      </c>
      <c r="K945" s="18">
        <v>0</v>
      </c>
      <c r="L945" s="16">
        <f t="shared" si="14"/>
        <v>2066110</v>
      </c>
    </row>
    <row r="946" spans="1:12" ht="50.1" customHeight="1">
      <c r="A946" s="14" t="s">
        <v>1052</v>
      </c>
      <c r="B946" s="14" t="s">
        <v>1161</v>
      </c>
      <c r="C946" s="14" t="s">
        <v>1161</v>
      </c>
      <c r="D946" s="17" t="s">
        <v>7</v>
      </c>
      <c r="E946" s="18">
        <v>801055</v>
      </c>
      <c r="F946" s="18" t="s">
        <v>1249</v>
      </c>
      <c r="G946" s="18"/>
      <c r="H946" s="15">
        <v>0.19</v>
      </c>
      <c r="I946" s="18">
        <v>0.05</v>
      </c>
      <c r="J946" s="18">
        <v>0.14000000000000001</v>
      </c>
      <c r="K946" s="18">
        <v>0</v>
      </c>
      <c r="L946" s="16">
        <f t="shared" si="14"/>
        <v>196420.00000000003</v>
      </c>
    </row>
    <row r="947" spans="1:12" ht="50.1" customHeight="1">
      <c r="A947" s="14" t="s">
        <v>1052</v>
      </c>
      <c r="B947" s="14" t="s">
        <v>1161</v>
      </c>
      <c r="C947" s="14" t="s">
        <v>1161</v>
      </c>
      <c r="D947" s="17" t="s">
        <v>7</v>
      </c>
      <c r="E947" s="18">
        <v>801056</v>
      </c>
      <c r="F947" s="18" t="s">
        <v>1250</v>
      </c>
      <c r="G947" s="18"/>
      <c r="H947" s="15">
        <v>0.19</v>
      </c>
      <c r="I947" s="18">
        <v>0.05</v>
      </c>
      <c r="J947" s="18">
        <v>0.14000000000000001</v>
      </c>
      <c r="K947" s="18">
        <v>0</v>
      </c>
      <c r="L947" s="16">
        <f t="shared" si="14"/>
        <v>196420.00000000003</v>
      </c>
    </row>
    <row r="948" spans="1:12" ht="50.1" customHeight="1">
      <c r="A948" s="14" t="s">
        <v>1052</v>
      </c>
      <c r="B948" s="14" t="s">
        <v>1161</v>
      </c>
      <c r="C948" s="14" t="s">
        <v>1161</v>
      </c>
      <c r="D948" s="17" t="s">
        <v>7</v>
      </c>
      <c r="E948" s="18">
        <v>801060</v>
      </c>
      <c r="F948" s="18" t="s">
        <v>1251</v>
      </c>
      <c r="G948" s="18"/>
      <c r="H948" s="15">
        <v>0.56999999999999995</v>
      </c>
      <c r="I948" s="18">
        <v>0.15</v>
      </c>
      <c r="J948" s="18">
        <v>0.42</v>
      </c>
      <c r="K948" s="18">
        <v>0</v>
      </c>
      <c r="L948" s="16">
        <f t="shared" si="14"/>
        <v>589260</v>
      </c>
    </row>
    <row r="949" spans="1:12" ht="50.1" customHeight="1">
      <c r="A949" s="14" t="s">
        <v>1052</v>
      </c>
      <c r="B949" s="14" t="s">
        <v>1161</v>
      </c>
      <c r="C949" s="14" t="s">
        <v>1161</v>
      </c>
      <c r="D949" s="17" t="s">
        <v>7</v>
      </c>
      <c r="E949" s="18">
        <v>801065</v>
      </c>
      <c r="F949" s="18" t="s">
        <v>1252</v>
      </c>
      <c r="G949" s="18"/>
      <c r="H949" s="15">
        <v>0.6</v>
      </c>
      <c r="I949" s="18">
        <v>0.16</v>
      </c>
      <c r="J949" s="18">
        <v>0.44</v>
      </c>
      <c r="K949" s="18">
        <v>0</v>
      </c>
      <c r="L949" s="16">
        <f t="shared" ref="L949:L1012" si="15">(I949*392000)+(J949*1263000)</f>
        <v>618440</v>
      </c>
    </row>
    <row r="950" spans="1:12" ht="50.1" customHeight="1">
      <c r="A950" s="14" t="s">
        <v>1052</v>
      </c>
      <c r="B950" s="14" t="s">
        <v>1161</v>
      </c>
      <c r="C950" s="14" t="s">
        <v>1161</v>
      </c>
      <c r="D950" s="17" t="s">
        <v>7</v>
      </c>
      <c r="E950" s="18">
        <v>801070</v>
      </c>
      <c r="F950" s="18" t="s">
        <v>1253</v>
      </c>
      <c r="G950" s="18"/>
      <c r="H950" s="15">
        <v>0.28000000000000003</v>
      </c>
      <c r="I950" s="18">
        <v>0.06</v>
      </c>
      <c r="J950" s="18">
        <v>0.22</v>
      </c>
      <c r="K950" s="18">
        <v>0</v>
      </c>
      <c r="L950" s="16">
        <f t="shared" si="15"/>
        <v>301380</v>
      </c>
    </row>
    <row r="951" spans="1:12" ht="50.1" customHeight="1">
      <c r="A951" s="14" t="s">
        <v>1052</v>
      </c>
      <c r="B951" s="14" t="s">
        <v>1161</v>
      </c>
      <c r="C951" s="14" t="s">
        <v>1161</v>
      </c>
      <c r="D951" s="17" t="s">
        <v>7</v>
      </c>
      <c r="E951" s="18">
        <v>801075</v>
      </c>
      <c r="F951" s="18" t="s">
        <v>1254</v>
      </c>
      <c r="G951" s="18"/>
      <c r="H951" s="15">
        <v>2.1800000000000002</v>
      </c>
      <c r="I951" s="18">
        <v>0.38</v>
      </c>
      <c r="J951" s="18">
        <v>1.8</v>
      </c>
      <c r="K951" s="18">
        <v>0</v>
      </c>
      <c r="L951" s="16">
        <f t="shared" si="15"/>
        <v>2422360</v>
      </c>
    </row>
    <row r="952" spans="1:12" ht="50.1" customHeight="1">
      <c r="A952" s="14" t="s">
        <v>1052</v>
      </c>
      <c r="B952" s="14" t="s">
        <v>1161</v>
      </c>
      <c r="C952" s="14" t="s">
        <v>1161</v>
      </c>
      <c r="D952" s="17" t="s">
        <v>7</v>
      </c>
      <c r="E952" s="18">
        <v>801080</v>
      </c>
      <c r="F952" s="18" t="s">
        <v>1255</v>
      </c>
      <c r="G952" s="18"/>
      <c r="H952" s="15">
        <v>1.28</v>
      </c>
      <c r="I952" s="18">
        <v>0.49</v>
      </c>
      <c r="J952" s="18">
        <v>0.79</v>
      </c>
      <c r="K952" s="18">
        <v>0</v>
      </c>
      <c r="L952" s="16">
        <f t="shared" si="15"/>
        <v>1189850</v>
      </c>
    </row>
    <row r="953" spans="1:12" ht="50.1" customHeight="1">
      <c r="A953" s="14" t="s">
        <v>1052</v>
      </c>
      <c r="B953" s="14" t="s">
        <v>1161</v>
      </c>
      <c r="C953" s="14" t="s">
        <v>1161</v>
      </c>
      <c r="D953" s="17" t="s">
        <v>7</v>
      </c>
      <c r="E953" s="18">
        <v>801082</v>
      </c>
      <c r="F953" s="18" t="s">
        <v>1256</v>
      </c>
      <c r="G953" s="18"/>
      <c r="H953" s="15">
        <v>2.5</v>
      </c>
      <c r="I953" s="18">
        <v>1</v>
      </c>
      <c r="J953" s="18">
        <v>1.5</v>
      </c>
      <c r="K953" s="18">
        <v>0</v>
      </c>
      <c r="L953" s="16">
        <f t="shared" si="15"/>
        <v>2286500</v>
      </c>
    </row>
    <row r="954" spans="1:12" ht="50.1" customHeight="1">
      <c r="A954" s="14" t="s">
        <v>1052</v>
      </c>
      <c r="B954" s="14" t="s">
        <v>1161</v>
      </c>
      <c r="C954" s="14" t="s">
        <v>1161</v>
      </c>
      <c r="D954" s="17" t="s">
        <v>7</v>
      </c>
      <c r="E954" s="18">
        <v>801085</v>
      </c>
      <c r="F954" s="18" t="s">
        <v>1257</v>
      </c>
      <c r="G954" s="18"/>
      <c r="H954" s="15">
        <v>0.28000000000000003</v>
      </c>
      <c r="I954" s="18">
        <v>0.06</v>
      </c>
      <c r="J954" s="18">
        <v>0.22</v>
      </c>
      <c r="K954" s="18">
        <v>0</v>
      </c>
      <c r="L954" s="16">
        <f t="shared" si="15"/>
        <v>301380</v>
      </c>
    </row>
    <row r="955" spans="1:12" ht="50.1" customHeight="1">
      <c r="A955" s="14" t="s">
        <v>1052</v>
      </c>
      <c r="B955" s="14" t="s">
        <v>1161</v>
      </c>
      <c r="C955" s="14" t="s">
        <v>1161</v>
      </c>
      <c r="D955" s="17" t="s">
        <v>7</v>
      </c>
      <c r="E955" s="18">
        <v>801090</v>
      </c>
      <c r="F955" s="18" t="s">
        <v>1258</v>
      </c>
      <c r="G955" s="18"/>
      <c r="H955" s="15">
        <v>0.23</v>
      </c>
      <c r="I955" s="18">
        <v>0.06</v>
      </c>
      <c r="J955" s="18">
        <v>0.17</v>
      </c>
      <c r="K955" s="18">
        <v>0</v>
      </c>
      <c r="L955" s="16">
        <f t="shared" si="15"/>
        <v>238230.00000000003</v>
      </c>
    </row>
    <row r="956" spans="1:12" ht="50.1" customHeight="1">
      <c r="A956" s="14" t="s">
        <v>1052</v>
      </c>
      <c r="B956" s="14" t="s">
        <v>1161</v>
      </c>
      <c r="C956" s="14" t="s">
        <v>1161</v>
      </c>
      <c r="D956" s="17" t="s">
        <v>7</v>
      </c>
      <c r="E956" s="18">
        <v>801095</v>
      </c>
      <c r="F956" s="18" t="s">
        <v>1259</v>
      </c>
      <c r="G956" s="18"/>
      <c r="H956" s="15">
        <v>0.15</v>
      </c>
      <c r="I956" s="18">
        <v>0.04</v>
      </c>
      <c r="J956" s="18">
        <v>0.11</v>
      </c>
      <c r="K956" s="18">
        <v>0</v>
      </c>
      <c r="L956" s="16">
        <f t="shared" si="15"/>
        <v>154610</v>
      </c>
    </row>
    <row r="957" spans="1:12" ht="50.1" customHeight="1">
      <c r="A957" s="14" t="s">
        <v>1052</v>
      </c>
      <c r="B957" s="14" t="s">
        <v>1161</v>
      </c>
      <c r="C957" s="14" t="s">
        <v>1161</v>
      </c>
      <c r="D957" s="17" t="s">
        <v>7</v>
      </c>
      <c r="E957" s="18">
        <v>801100</v>
      </c>
      <c r="F957" s="18" t="s">
        <v>1260</v>
      </c>
      <c r="G957" s="18"/>
      <c r="H957" s="15">
        <v>0.35</v>
      </c>
      <c r="I957" s="18">
        <v>0.09</v>
      </c>
      <c r="J957" s="18">
        <v>0.26</v>
      </c>
      <c r="K957" s="18">
        <v>0</v>
      </c>
      <c r="L957" s="16">
        <f t="shared" si="15"/>
        <v>363660</v>
      </c>
    </row>
    <row r="958" spans="1:12" ht="50.1" customHeight="1">
      <c r="A958" s="14" t="s">
        <v>1052</v>
      </c>
      <c r="B958" s="14" t="s">
        <v>1161</v>
      </c>
      <c r="C958" s="14" t="s">
        <v>1161</v>
      </c>
      <c r="D958" s="17" t="s">
        <v>7</v>
      </c>
      <c r="E958" s="18">
        <v>801105</v>
      </c>
      <c r="F958" s="18" t="s">
        <v>1261</v>
      </c>
      <c r="G958" s="18"/>
      <c r="H958" s="15">
        <v>0.22000000000000003</v>
      </c>
      <c r="I958" s="18">
        <v>0.05</v>
      </c>
      <c r="J958" s="18">
        <v>0.17</v>
      </c>
      <c r="K958" s="18">
        <v>0</v>
      </c>
      <c r="L958" s="16">
        <f t="shared" si="15"/>
        <v>234310.00000000003</v>
      </c>
    </row>
    <row r="959" spans="1:12" ht="50.1" customHeight="1">
      <c r="A959" s="14" t="s">
        <v>1052</v>
      </c>
      <c r="B959" s="14" t="s">
        <v>1161</v>
      </c>
      <c r="C959" s="14" t="s">
        <v>1161</v>
      </c>
      <c r="D959" s="17" t="s">
        <v>7</v>
      </c>
      <c r="E959" s="18">
        <v>801110</v>
      </c>
      <c r="F959" s="18" t="s">
        <v>1262</v>
      </c>
      <c r="G959" s="18"/>
      <c r="H959" s="15">
        <v>0.25</v>
      </c>
      <c r="I959" s="18">
        <v>0.05</v>
      </c>
      <c r="J959" s="18">
        <v>0.2</v>
      </c>
      <c r="K959" s="18">
        <v>0</v>
      </c>
      <c r="L959" s="16">
        <f t="shared" si="15"/>
        <v>272200</v>
      </c>
    </row>
    <row r="960" spans="1:12" ht="50.1" customHeight="1">
      <c r="A960" s="14" t="s">
        <v>1052</v>
      </c>
      <c r="B960" s="14" t="s">
        <v>1161</v>
      </c>
      <c r="C960" s="14" t="s">
        <v>1161</v>
      </c>
      <c r="D960" s="17" t="s">
        <v>7</v>
      </c>
      <c r="E960" s="18">
        <v>801115</v>
      </c>
      <c r="F960" s="18" t="s">
        <v>1263</v>
      </c>
      <c r="G960" s="18"/>
      <c r="H960" s="15">
        <v>1.3399999999999999</v>
      </c>
      <c r="I960" s="18">
        <v>0.2</v>
      </c>
      <c r="J960" s="18">
        <v>1.1399999999999999</v>
      </c>
      <c r="K960" s="18">
        <v>0</v>
      </c>
      <c r="L960" s="16">
        <f t="shared" si="15"/>
        <v>1518219.9999999998</v>
      </c>
    </row>
    <row r="961" spans="1:12" ht="50.1" customHeight="1">
      <c r="A961" s="14" t="s">
        <v>1052</v>
      </c>
      <c r="B961" s="14" t="s">
        <v>1161</v>
      </c>
      <c r="C961" s="14" t="s">
        <v>1161</v>
      </c>
      <c r="D961" s="17" t="s">
        <v>7</v>
      </c>
      <c r="E961" s="18">
        <v>801120</v>
      </c>
      <c r="F961" s="18" t="s">
        <v>1264</v>
      </c>
      <c r="G961" s="18"/>
      <c r="H961" s="15">
        <v>1.3399999999999999</v>
      </c>
      <c r="I961" s="18">
        <v>0.2</v>
      </c>
      <c r="J961" s="18">
        <v>1.1399999999999999</v>
      </c>
      <c r="K961" s="18">
        <v>0</v>
      </c>
      <c r="L961" s="16">
        <f t="shared" si="15"/>
        <v>1518219.9999999998</v>
      </c>
    </row>
    <row r="962" spans="1:12" ht="50.1" customHeight="1">
      <c r="A962" s="14" t="s">
        <v>1052</v>
      </c>
      <c r="B962" s="14" t="s">
        <v>1161</v>
      </c>
      <c r="C962" s="14" t="s">
        <v>1161</v>
      </c>
      <c r="D962" s="17" t="s">
        <v>7</v>
      </c>
      <c r="E962" s="18">
        <v>801121</v>
      </c>
      <c r="F962" s="18" t="s">
        <v>1265</v>
      </c>
      <c r="G962" s="18"/>
      <c r="H962" s="15">
        <v>1.3399999999999999</v>
      </c>
      <c r="I962" s="18">
        <v>0.2</v>
      </c>
      <c r="J962" s="18">
        <v>1.1399999999999999</v>
      </c>
      <c r="K962" s="18">
        <v>0</v>
      </c>
      <c r="L962" s="16">
        <f t="shared" si="15"/>
        <v>1518219.9999999998</v>
      </c>
    </row>
    <row r="963" spans="1:12" ht="50.1" customHeight="1">
      <c r="A963" s="14" t="s">
        <v>1052</v>
      </c>
      <c r="B963" s="14" t="s">
        <v>1161</v>
      </c>
      <c r="C963" s="14" t="s">
        <v>1161</v>
      </c>
      <c r="D963" s="17" t="s">
        <v>7</v>
      </c>
      <c r="E963" s="18">
        <v>801125</v>
      </c>
      <c r="F963" s="18" t="s">
        <v>1266</v>
      </c>
      <c r="G963" s="18"/>
      <c r="H963" s="15">
        <v>1.54</v>
      </c>
      <c r="I963" s="18">
        <v>0.4</v>
      </c>
      <c r="J963" s="18">
        <v>1.1399999999999999</v>
      </c>
      <c r="K963" s="18">
        <v>0</v>
      </c>
      <c r="L963" s="16">
        <f t="shared" si="15"/>
        <v>1596619.9999999998</v>
      </c>
    </row>
    <row r="964" spans="1:12" ht="50.1" customHeight="1">
      <c r="A964" s="14" t="s">
        <v>1052</v>
      </c>
      <c r="B964" s="14" t="s">
        <v>1161</v>
      </c>
      <c r="C964" s="14" t="s">
        <v>1161</v>
      </c>
      <c r="D964" s="17" t="s">
        <v>7</v>
      </c>
      <c r="E964" s="18">
        <v>801130</v>
      </c>
      <c r="F964" s="18" t="s">
        <v>1267</v>
      </c>
      <c r="G964" s="18"/>
      <c r="H964" s="15">
        <v>1.54</v>
      </c>
      <c r="I964" s="18">
        <v>0.4</v>
      </c>
      <c r="J964" s="18">
        <v>1.1399999999999999</v>
      </c>
      <c r="K964" s="18">
        <v>0</v>
      </c>
      <c r="L964" s="16">
        <f t="shared" si="15"/>
        <v>1596619.9999999998</v>
      </c>
    </row>
    <row r="965" spans="1:12" ht="50.1" customHeight="1">
      <c r="A965" s="14" t="s">
        <v>1052</v>
      </c>
      <c r="B965" s="14" t="s">
        <v>1161</v>
      </c>
      <c r="C965" s="14" t="s">
        <v>1161</v>
      </c>
      <c r="D965" s="17" t="s">
        <v>7</v>
      </c>
      <c r="E965" s="18">
        <v>801135</v>
      </c>
      <c r="F965" s="18" t="s">
        <v>1268</v>
      </c>
      <c r="G965" s="18"/>
      <c r="H965" s="15">
        <v>0.3</v>
      </c>
      <c r="I965" s="18">
        <v>0.08</v>
      </c>
      <c r="J965" s="18">
        <v>0.22</v>
      </c>
      <c r="K965" s="18">
        <v>0</v>
      </c>
      <c r="L965" s="16">
        <f t="shared" si="15"/>
        <v>309220</v>
      </c>
    </row>
    <row r="966" spans="1:12" ht="50.1" customHeight="1">
      <c r="A966" s="14" t="s">
        <v>1052</v>
      </c>
      <c r="B966" s="14" t="s">
        <v>1161</v>
      </c>
      <c r="C966" s="14" t="s">
        <v>1161</v>
      </c>
      <c r="D966" s="17" t="s">
        <v>7</v>
      </c>
      <c r="E966" s="18">
        <v>801140</v>
      </c>
      <c r="F966" s="18" t="s">
        <v>1269</v>
      </c>
      <c r="G966" s="18"/>
      <c r="H966" s="15">
        <v>0.2</v>
      </c>
      <c r="I966" s="18">
        <v>0.06</v>
      </c>
      <c r="J966" s="18">
        <v>0.14000000000000001</v>
      </c>
      <c r="K966" s="18">
        <v>0</v>
      </c>
      <c r="L966" s="16">
        <f t="shared" si="15"/>
        <v>200340.00000000003</v>
      </c>
    </row>
    <row r="967" spans="1:12" ht="50.1" customHeight="1">
      <c r="A967" s="14" t="s">
        <v>1052</v>
      </c>
      <c r="B967" s="14" t="s">
        <v>1161</v>
      </c>
      <c r="C967" s="14" t="s">
        <v>1161</v>
      </c>
      <c r="D967" s="17" t="s">
        <v>7</v>
      </c>
      <c r="E967" s="18">
        <v>801145</v>
      </c>
      <c r="F967" s="18" t="s">
        <v>1270</v>
      </c>
      <c r="G967" s="18"/>
      <c r="H967" s="15">
        <v>1.37</v>
      </c>
      <c r="I967" s="18">
        <v>0.56999999999999995</v>
      </c>
      <c r="J967" s="18">
        <v>0.8</v>
      </c>
      <c r="K967" s="18">
        <v>0</v>
      </c>
      <c r="L967" s="16">
        <f t="shared" si="15"/>
        <v>1233840</v>
      </c>
    </row>
    <row r="968" spans="1:12" ht="50.1" customHeight="1">
      <c r="A968" s="14" t="s">
        <v>1052</v>
      </c>
      <c r="B968" s="14" t="s">
        <v>1161</v>
      </c>
      <c r="C968" s="14" t="s">
        <v>1161</v>
      </c>
      <c r="D968" s="17" t="s">
        <v>7</v>
      </c>
      <c r="E968" s="18">
        <v>801150</v>
      </c>
      <c r="F968" s="18" t="s">
        <v>1271</v>
      </c>
      <c r="G968" s="18"/>
      <c r="H968" s="15">
        <v>0.5</v>
      </c>
      <c r="I968" s="18">
        <v>0.13</v>
      </c>
      <c r="J968" s="18">
        <v>0.37</v>
      </c>
      <c r="K968" s="18">
        <v>0</v>
      </c>
      <c r="L968" s="16">
        <f t="shared" si="15"/>
        <v>518270</v>
      </c>
    </row>
    <row r="969" spans="1:12" ht="50.1" customHeight="1">
      <c r="A969" s="14" t="s">
        <v>1052</v>
      </c>
      <c r="B969" s="14" t="s">
        <v>1161</v>
      </c>
      <c r="C969" s="14" t="s">
        <v>1161</v>
      </c>
      <c r="D969" s="17" t="s">
        <v>7</v>
      </c>
      <c r="E969" s="18">
        <v>801155</v>
      </c>
      <c r="F969" s="18" t="s">
        <v>1272</v>
      </c>
      <c r="G969" s="18"/>
      <c r="H969" s="15">
        <v>1.05</v>
      </c>
      <c r="I969" s="18">
        <v>0.32</v>
      </c>
      <c r="J969" s="18">
        <v>0.73</v>
      </c>
      <c r="K969" s="18">
        <v>0</v>
      </c>
      <c r="L969" s="16">
        <f t="shared" si="15"/>
        <v>1047430</v>
      </c>
    </row>
    <row r="970" spans="1:12" ht="50.1" customHeight="1">
      <c r="A970" s="14" t="s">
        <v>1052</v>
      </c>
      <c r="B970" s="14" t="s">
        <v>1161</v>
      </c>
      <c r="C970" s="14" t="s">
        <v>1161</v>
      </c>
      <c r="D970" s="17" t="s">
        <v>7</v>
      </c>
      <c r="E970" s="18">
        <v>801160</v>
      </c>
      <c r="F970" s="18" t="s">
        <v>1273</v>
      </c>
      <c r="G970" s="18"/>
      <c r="H970" s="15">
        <v>0.47</v>
      </c>
      <c r="I970" s="18">
        <v>0.12</v>
      </c>
      <c r="J970" s="18">
        <v>0.35</v>
      </c>
      <c r="K970" s="18">
        <v>0</v>
      </c>
      <c r="L970" s="16">
        <f t="shared" si="15"/>
        <v>489090</v>
      </c>
    </row>
    <row r="971" spans="1:12" ht="50.1" customHeight="1">
      <c r="A971" s="14" t="s">
        <v>1052</v>
      </c>
      <c r="B971" s="14" t="s">
        <v>1161</v>
      </c>
      <c r="C971" s="14" t="s">
        <v>1161</v>
      </c>
      <c r="D971" s="17" t="s">
        <v>7</v>
      </c>
      <c r="E971" s="18">
        <v>801165</v>
      </c>
      <c r="F971" s="18" t="s">
        <v>1274</v>
      </c>
      <c r="G971" s="18"/>
      <c r="H971" s="15">
        <v>1.47</v>
      </c>
      <c r="I971" s="18">
        <v>0.69</v>
      </c>
      <c r="J971" s="18">
        <v>0.78</v>
      </c>
      <c r="K971" s="18">
        <v>0</v>
      </c>
      <c r="L971" s="16">
        <f t="shared" si="15"/>
        <v>1255620</v>
      </c>
    </row>
    <row r="972" spans="1:12" ht="50.1" customHeight="1">
      <c r="A972" s="14" t="s">
        <v>1052</v>
      </c>
      <c r="B972" s="14" t="s">
        <v>1161</v>
      </c>
      <c r="C972" s="14" t="s">
        <v>1161</v>
      </c>
      <c r="D972" s="17" t="s">
        <v>7</v>
      </c>
      <c r="E972" s="18">
        <v>801170</v>
      </c>
      <c r="F972" s="18" t="s">
        <v>1275</v>
      </c>
      <c r="G972" s="18"/>
      <c r="H972" s="15">
        <v>1.4500000000000002</v>
      </c>
      <c r="I972" s="18">
        <v>0.68</v>
      </c>
      <c r="J972" s="18">
        <v>0.77</v>
      </c>
      <c r="K972" s="18">
        <v>0</v>
      </c>
      <c r="L972" s="16">
        <f t="shared" si="15"/>
        <v>1239070</v>
      </c>
    </row>
    <row r="973" spans="1:12" ht="50.1" customHeight="1">
      <c r="A973" s="14" t="s">
        <v>1052</v>
      </c>
      <c r="B973" s="14" t="s">
        <v>1161</v>
      </c>
      <c r="C973" s="14" t="s">
        <v>1161</v>
      </c>
      <c r="D973" s="18" t="s">
        <v>68</v>
      </c>
      <c r="E973" s="18">
        <v>801175</v>
      </c>
      <c r="F973" s="18" t="s">
        <v>1276</v>
      </c>
      <c r="G973" s="18"/>
      <c r="H973" s="15">
        <v>1.97</v>
      </c>
      <c r="I973" s="18">
        <v>0.54</v>
      </c>
      <c r="J973" s="18">
        <v>1.43</v>
      </c>
      <c r="K973" s="18">
        <v>0</v>
      </c>
      <c r="L973" s="16">
        <f t="shared" si="15"/>
        <v>2017770</v>
      </c>
    </row>
    <row r="974" spans="1:12" ht="50.1" customHeight="1">
      <c r="A974" s="14" t="s">
        <v>1052</v>
      </c>
      <c r="B974" s="14" t="s">
        <v>1161</v>
      </c>
      <c r="C974" s="14" t="s">
        <v>1161</v>
      </c>
      <c r="D974" s="18" t="s">
        <v>68</v>
      </c>
      <c r="E974" s="18">
        <v>801176</v>
      </c>
      <c r="F974" s="18" t="s">
        <v>1277</v>
      </c>
      <c r="G974" s="18"/>
      <c r="H974" s="15">
        <v>1.97</v>
      </c>
      <c r="I974" s="18">
        <v>0.54</v>
      </c>
      <c r="J974" s="18">
        <v>1.43</v>
      </c>
      <c r="K974" s="18">
        <v>0</v>
      </c>
      <c r="L974" s="16">
        <f t="shared" si="15"/>
        <v>2017770</v>
      </c>
    </row>
    <row r="975" spans="1:12" ht="50.1" customHeight="1">
      <c r="A975" s="14" t="s">
        <v>1052</v>
      </c>
      <c r="B975" s="14" t="s">
        <v>1161</v>
      </c>
      <c r="C975" s="14" t="s">
        <v>1161</v>
      </c>
      <c r="D975" s="18" t="s">
        <v>68</v>
      </c>
      <c r="E975" s="18">
        <v>801180</v>
      </c>
      <c r="F975" s="18" t="s">
        <v>1278</v>
      </c>
      <c r="G975" s="18"/>
      <c r="H975" s="15">
        <v>1.97</v>
      </c>
      <c r="I975" s="18">
        <v>0.54</v>
      </c>
      <c r="J975" s="18">
        <v>1.43</v>
      </c>
      <c r="K975" s="18">
        <v>0</v>
      </c>
      <c r="L975" s="16">
        <f t="shared" si="15"/>
        <v>2017770</v>
      </c>
    </row>
    <row r="976" spans="1:12" ht="50.1" customHeight="1">
      <c r="A976" s="14" t="s">
        <v>1052</v>
      </c>
      <c r="B976" s="14" t="s">
        <v>1161</v>
      </c>
      <c r="C976" s="14" t="s">
        <v>1161</v>
      </c>
      <c r="D976" s="18" t="s">
        <v>68</v>
      </c>
      <c r="E976" s="18">
        <v>801181</v>
      </c>
      <c r="F976" s="18" t="s">
        <v>1279</v>
      </c>
      <c r="G976" s="18"/>
      <c r="H976" s="15">
        <v>1.97</v>
      </c>
      <c r="I976" s="18">
        <v>0.54</v>
      </c>
      <c r="J976" s="18">
        <v>1.43</v>
      </c>
      <c r="K976" s="18">
        <v>0</v>
      </c>
      <c r="L976" s="16">
        <f t="shared" si="15"/>
        <v>2017770</v>
      </c>
    </row>
    <row r="977" spans="1:12" ht="50.1" customHeight="1">
      <c r="A977" s="14" t="s">
        <v>1052</v>
      </c>
      <c r="B977" s="14" t="s">
        <v>1161</v>
      </c>
      <c r="C977" s="14" t="s">
        <v>1161</v>
      </c>
      <c r="D977" s="17" t="s">
        <v>7</v>
      </c>
      <c r="E977" s="18">
        <v>801182</v>
      </c>
      <c r="F977" s="18" t="s">
        <v>1280</v>
      </c>
      <c r="G977" s="18" t="s">
        <v>1281</v>
      </c>
      <c r="H977" s="15">
        <v>2.95</v>
      </c>
      <c r="I977" s="18">
        <v>0.75</v>
      </c>
      <c r="J977" s="18">
        <v>2.2000000000000002</v>
      </c>
      <c r="K977" s="18">
        <v>0</v>
      </c>
      <c r="L977" s="16">
        <f t="shared" si="15"/>
        <v>3072600</v>
      </c>
    </row>
    <row r="978" spans="1:12" ht="50.1" customHeight="1">
      <c r="A978" s="14" t="s">
        <v>1052</v>
      </c>
      <c r="B978" s="14" t="s">
        <v>1161</v>
      </c>
      <c r="C978" s="14" t="s">
        <v>1161</v>
      </c>
      <c r="D978" s="17" t="s">
        <v>7</v>
      </c>
      <c r="E978" s="18">
        <v>801183</v>
      </c>
      <c r="F978" s="18" t="s">
        <v>1282</v>
      </c>
      <c r="G978" s="18" t="s">
        <v>1283</v>
      </c>
      <c r="H978" s="15">
        <v>2.95</v>
      </c>
      <c r="I978" s="18">
        <v>0.75</v>
      </c>
      <c r="J978" s="18">
        <v>2.2000000000000002</v>
      </c>
      <c r="K978" s="18">
        <v>0</v>
      </c>
      <c r="L978" s="16">
        <f t="shared" si="15"/>
        <v>3072600</v>
      </c>
    </row>
    <row r="979" spans="1:12" ht="50.1" customHeight="1">
      <c r="A979" s="14" t="s">
        <v>1052</v>
      </c>
      <c r="B979" s="14" t="s">
        <v>1161</v>
      </c>
      <c r="C979" s="14" t="s">
        <v>1161</v>
      </c>
      <c r="D979" s="17" t="s">
        <v>7</v>
      </c>
      <c r="E979" s="18">
        <v>801185</v>
      </c>
      <c r="F979" s="18" t="s">
        <v>1284</v>
      </c>
      <c r="G979" s="18"/>
      <c r="H979" s="15">
        <v>1.31</v>
      </c>
      <c r="I979" s="18">
        <v>0.36</v>
      </c>
      <c r="J979" s="18">
        <v>0.95</v>
      </c>
      <c r="K979" s="18">
        <v>0</v>
      </c>
      <c r="L979" s="16">
        <f t="shared" si="15"/>
        <v>1340970</v>
      </c>
    </row>
    <row r="980" spans="1:12" ht="50.1" customHeight="1">
      <c r="A980" s="14" t="s">
        <v>1052</v>
      </c>
      <c r="B980" s="14" t="s">
        <v>1161</v>
      </c>
      <c r="C980" s="14" t="s">
        <v>1161</v>
      </c>
      <c r="D980" s="18" t="s">
        <v>68</v>
      </c>
      <c r="E980" s="18">
        <v>801190</v>
      </c>
      <c r="F980" s="18" t="s">
        <v>1285</v>
      </c>
      <c r="G980" s="18"/>
      <c r="H980" s="15">
        <v>2.62</v>
      </c>
      <c r="I980" s="18">
        <v>0.72</v>
      </c>
      <c r="J980" s="18">
        <v>1.9</v>
      </c>
      <c r="K980" s="18">
        <v>0</v>
      </c>
      <c r="L980" s="16">
        <f t="shared" si="15"/>
        <v>2681940</v>
      </c>
    </row>
    <row r="981" spans="1:12" ht="50.1" customHeight="1">
      <c r="A981" s="14" t="s">
        <v>1052</v>
      </c>
      <c r="B981" s="14" t="s">
        <v>1161</v>
      </c>
      <c r="C981" s="14" t="s">
        <v>1161</v>
      </c>
      <c r="D981" s="18" t="s">
        <v>68</v>
      </c>
      <c r="E981" s="18">
        <v>801191</v>
      </c>
      <c r="F981" s="18" t="s">
        <v>1286</v>
      </c>
      <c r="G981" s="18"/>
      <c r="H981" s="15">
        <v>2.62</v>
      </c>
      <c r="I981" s="18">
        <v>0.72</v>
      </c>
      <c r="J981" s="18">
        <v>1.9</v>
      </c>
      <c r="K981" s="18">
        <v>0</v>
      </c>
      <c r="L981" s="16">
        <f t="shared" si="15"/>
        <v>2681940</v>
      </c>
    </row>
    <row r="982" spans="1:12" ht="50.1" customHeight="1">
      <c r="A982" s="14" t="s">
        <v>1052</v>
      </c>
      <c r="B982" s="14" t="s">
        <v>1161</v>
      </c>
      <c r="C982" s="14" t="s">
        <v>1161</v>
      </c>
      <c r="D982" s="18" t="s">
        <v>68</v>
      </c>
      <c r="E982" s="18">
        <v>801195</v>
      </c>
      <c r="F982" s="18" t="s">
        <v>1287</v>
      </c>
      <c r="G982" s="18"/>
      <c r="H982" s="15">
        <v>0.28999999999999998</v>
      </c>
      <c r="I982" s="18">
        <v>0.08</v>
      </c>
      <c r="J982" s="18">
        <v>0.21</v>
      </c>
      <c r="K982" s="18">
        <v>0</v>
      </c>
      <c r="L982" s="16">
        <f t="shared" si="15"/>
        <v>296590</v>
      </c>
    </row>
    <row r="983" spans="1:12" ht="50.1" customHeight="1">
      <c r="A983" s="14" t="s">
        <v>1052</v>
      </c>
      <c r="B983" s="14" t="s">
        <v>1161</v>
      </c>
      <c r="C983" s="14" t="s">
        <v>1161</v>
      </c>
      <c r="D983" s="18" t="s">
        <v>68</v>
      </c>
      <c r="E983" s="18">
        <v>801200</v>
      </c>
      <c r="F983" s="18" t="s">
        <v>1288</v>
      </c>
      <c r="G983" s="18"/>
      <c r="H983" s="15">
        <v>1.31</v>
      </c>
      <c r="I983" s="18">
        <v>0.36</v>
      </c>
      <c r="J983" s="18">
        <v>0.95</v>
      </c>
      <c r="K983" s="18">
        <v>0</v>
      </c>
      <c r="L983" s="16">
        <f t="shared" si="15"/>
        <v>1340970</v>
      </c>
    </row>
    <row r="984" spans="1:12" ht="50.1" customHeight="1">
      <c r="A984" s="14" t="s">
        <v>1052</v>
      </c>
      <c r="B984" s="14" t="s">
        <v>1161</v>
      </c>
      <c r="C984" s="14" t="s">
        <v>1161</v>
      </c>
      <c r="D984" s="18" t="s">
        <v>68</v>
      </c>
      <c r="E984" s="18">
        <v>801205</v>
      </c>
      <c r="F984" s="18" t="s">
        <v>1289</v>
      </c>
      <c r="G984" s="18"/>
      <c r="H984" s="15">
        <v>1.17</v>
      </c>
      <c r="I984" s="18">
        <v>0.32</v>
      </c>
      <c r="J984" s="18">
        <v>0.85</v>
      </c>
      <c r="K984" s="18">
        <v>0</v>
      </c>
      <c r="L984" s="16">
        <f t="shared" si="15"/>
        <v>1198990</v>
      </c>
    </row>
    <row r="985" spans="1:12" ht="50.1" customHeight="1">
      <c r="A985" s="14" t="s">
        <v>1052</v>
      </c>
      <c r="B985" s="14" t="s">
        <v>1161</v>
      </c>
      <c r="C985" s="14" t="s">
        <v>1161</v>
      </c>
      <c r="D985" s="18" t="s">
        <v>68</v>
      </c>
      <c r="E985" s="18">
        <v>801210</v>
      </c>
      <c r="F985" s="18" t="s">
        <v>1290</v>
      </c>
      <c r="G985" s="18"/>
      <c r="H985" s="15">
        <v>0.69</v>
      </c>
      <c r="I985" s="18">
        <v>0.19</v>
      </c>
      <c r="J985" s="18">
        <v>0.5</v>
      </c>
      <c r="K985" s="18">
        <v>0</v>
      </c>
      <c r="L985" s="16">
        <f t="shared" si="15"/>
        <v>705980</v>
      </c>
    </row>
    <row r="986" spans="1:12" ht="50.1" customHeight="1">
      <c r="A986" s="14" t="s">
        <v>1052</v>
      </c>
      <c r="B986" s="14" t="s">
        <v>1161</v>
      </c>
      <c r="C986" s="14" t="s">
        <v>1161</v>
      </c>
      <c r="D986" s="18" t="s">
        <v>68</v>
      </c>
      <c r="E986" s="18">
        <v>801220</v>
      </c>
      <c r="F986" s="18" t="s">
        <v>1291</v>
      </c>
      <c r="G986" s="18"/>
      <c r="H986" s="15">
        <v>0.45</v>
      </c>
      <c r="I986" s="18">
        <v>0.12</v>
      </c>
      <c r="J986" s="18">
        <v>0.33</v>
      </c>
      <c r="K986" s="18">
        <v>0</v>
      </c>
      <c r="L986" s="16">
        <f t="shared" si="15"/>
        <v>463830</v>
      </c>
    </row>
    <row r="987" spans="1:12" ht="50.1" customHeight="1">
      <c r="A987" s="14" t="s">
        <v>1052</v>
      </c>
      <c r="B987" s="14" t="s">
        <v>1161</v>
      </c>
      <c r="C987" s="14" t="s">
        <v>1161</v>
      </c>
      <c r="D987" s="18" t="s">
        <v>68</v>
      </c>
      <c r="E987" s="18">
        <v>801221</v>
      </c>
      <c r="F987" s="18" t="s">
        <v>1292</v>
      </c>
      <c r="G987" s="18"/>
      <c r="H987" s="15">
        <v>0.45</v>
      </c>
      <c r="I987" s="18">
        <v>0.12</v>
      </c>
      <c r="J987" s="18">
        <v>0.33</v>
      </c>
      <c r="K987" s="18">
        <v>0</v>
      </c>
      <c r="L987" s="16">
        <f t="shared" si="15"/>
        <v>463830</v>
      </c>
    </row>
    <row r="988" spans="1:12" ht="50.1" customHeight="1">
      <c r="A988" s="14" t="s">
        <v>1052</v>
      </c>
      <c r="B988" s="14" t="s">
        <v>1161</v>
      </c>
      <c r="C988" s="14" t="s">
        <v>1161</v>
      </c>
      <c r="D988" s="18" t="s">
        <v>68</v>
      </c>
      <c r="E988" s="18">
        <v>801225</v>
      </c>
      <c r="F988" s="18" t="s">
        <v>1293</v>
      </c>
      <c r="G988" s="18"/>
      <c r="H988" s="15">
        <v>1.97</v>
      </c>
      <c r="I988" s="18">
        <v>0.54</v>
      </c>
      <c r="J988" s="18">
        <v>1.43</v>
      </c>
      <c r="K988" s="18">
        <v>0</v>
      </c>
      <c r="L988" s="16">
        <f t="shared" si="15"/>
        <v>2017770</v>
      </c>
    </row>
    <row r="989" spans="1:12" ht="50.1" customHeight="1">
      <c r="A989" s="14" t="s">
        <v>1052</v>
      </c>
      <c r="B989" s="14" t="s">
        <v>1161</v>
      </c>
      <c r="C989" s="14" t="s">
        <v>1161</v>
      </c>
      <c r="D989" s="18" t="s">
        <v>68</v>
      </c>
      <c r="E989" s="18">
        <v>801230</v>
      </c>
      <c r="F989" s="18" t="s">
        <v>1294</v>
      </c>
      <c r="G989" s="18"/>
      <c r="H989" s="15">
        <v>1.97</v>
      </c>
      <c r="I989" s="18">
        <v>0.54</v>
      </c>
      <c r="J989" s="18">
        <v>1.43</v>
      </c>
      <c r="K989" s="18">
        <v>0</v>
      </c>
      <c r="L989" s="16">
        <f t="shared" si="15"/>
        <v>2017770</v>
      </c>
    </row>
    <row r="990" spans="1:12" ht="50.1" customHeight="1">
      <c r="A990" s="14" t="s">
        <v>1052</v>
      </c>
      <c r="B990" s="14" t="s">
        <v>1161</v>
      </c>
      <c r="C990" s="14" t="s">
        <v>1161</v>
      </c>
      <c r="D990" s="18" t="s">
        <v>68</v>
      </c>
      <c r="E990" s="18">
        <v>801235</v>
      </c>
      <c r="F990" s="18" t="s">
        <v>1295</v>
      </c>
      <c r="G990" s="18"/>
      <c r="H990" s="15">
        <v>1.97</v>
      </c>
      <c r="I990" s="18">
        <v>0.54</v>
      </c>
      <c r="J990" s="18">
        <v>1.43</v>
      </c>
      <c r="K990" s="18">
        <v>0</v>
      </c>
      <c r="L990" s="16">
        <f t="shared" si="15"/>
        <v>2017770</v>
      </c>
    </row>
    <row r="991" spans="1:12" ht="50.1" customHeight="1">
      <c r="A991" s="14" t="s">
        <v>1052</v>
      </c>
      <c r="B991" s="14" t="s">
        <v>1161</v>
      </c>
      <c r="C991" s="14" t="s">
        <v>1161</v>
      </c>
      <c r="D991" s="18" t="s">
        <v>68</v>
      </c>
      <c r="E991" s="18">
        <v>801240</v>
      </c>
      <c r="F991" s="18" t="s">
        <v>1296</v>
      </c>
      <c r="G991" s="18"/>
      <c r="H991" s="15">
        <v>1.97</v>
      </c>
      <c r="I991" s="18">
        <v>0.54</v>
      </c>
      <c r="J991" s="18">
        <v>1.43</v>
      </c>
      <c r="K991" s="18">
        <v>0</v>
      </c>
      <c r="L991" s="16">
        <f t="shared" si="15"/>
        <v>2017770</v>
      </c>
    </row>
    <row r="992" spans="1:12" ht="50.1" customHeight="1">
      <c r="A992" s="14" t="s">
        <v>1052</v>
      </c>
      <c r="B992" s="14" t="s">
        <v>1161</v>
      </c>
      <c r="C992" s="14" t="s">
        <v>1161</v>
      </c>
      <c r="D992" s="18" t="s">
        <v>68</v>
      </c>
      <c r="E992" s="18">
        <v>801245</v>
      </c>
      <c r="F992" s="18" t="s">
        <v>1297</v>
      </c>
      <c r="G992" s="18"/>
      <c r="H992" s="15">
        <v>0.39999999999999997</v>
      </c>
      <c r="I992" s="18">
        <v>0.11</v>
      </c>
      <c r="J992" s="18">
        <v>0.28999999999999998</v>
      </c>
      <c r="K992" s="18">
        <v>0</v>
      </c>
      <c r="L992" s="16">
        <f t="shared" si="15"/>
        <v>409390</v>
      </c>
    </row>
    <row r="993" spans="1:12" ht="50.1" customHeight="1">
      <c r="A993" s="14" t="s">
        <v>1052</v>
      </c>
      <c r="B993" s="14" t="s">
        <v>1161</v>
      </c>
      <c r="C993" s="14" t="s">
        <v>1161</v>
      </c>
      <c r="D993" s="18" t="s">
        <v>68</v>
      </c>
      <c r="E993" s="18">
        <v>801246</v>
      </c>
      <c r="F993" s="18" t="s">
        <v>1298</v>
      </c>
      <c r="G993" s="18"/>
      <c r="H993" s="15">
        <v>0.39999999999999997</v>
      </c>
      <c r="I993" s="18">
        <v>0.11</v>
      </c>
      <c r="J993" s="18">
        <v>0.28999999999999998</v>
      </c>
      <c r="K993" s="18">
        <v>0</v>
      </c>
      <c r="L993" s="16">
        <f t="shared" si="15"/>
        <v>409390</v>
      </c>
    </row>
    <row r="994" spans="1:12" ht="50.1" customHeight="1">
      <c r="A994" s="14" t="s">
        <v>1052</v>
      </c>
      <c r="B994" s="14" t="s">
        <v>1161</v>
      </c>
      <c r="C994" s="14" t="s">
        <v>1161</v>
      </c>
      <c r="D994" s="18" t="s">
        <v>68</v>
      </c>
      <c r="E994" s="18">
        <v>801250</v>
      </c>
      <c r="F994" s="18" t="s">
        <v>1299</v>
      </c>
      <c r="G994" s="18"/>
      <c r="H994" s="15">
        <v>1.1299999999999999</v>
      </c>
      <c r="I994" s="18">
        <v>0.31</v>
      </c>
      <c r="J994" s="18">
        <v>0.82</v>
      </c>
      <c r="K994" s="18">
        <v>0</v>
      </c>
      <c r="L994" s="16">
        <f t="shared" si="15"/>
        <v>1157180</v>
      </c>
    </row>
    <row r="995" spans="1:12" ht="50.1" customHeight="1">
      <c r="A995" s="14" t="s">
        <v>1052</v>
      </c>
      <c r="B995" s="14" t="s">
        <v>1161</v>
      </c>
      <c r="C995" s="14" t="s">
        <v>1161</v>
      </c>
      <c r="D995" s="18" t="s">
        <v>68</v>
      </c>
      <c r="E995" s="18">
        <v>801255</v>
      </c>
      <c r="F995" s="18" t="s">
        <v>1300</v>
      </c>
      <c r="G995" s="18"/>
      <c r="H995" s="15">
        <v>2</v>
      </c>
      <c r="I995" s="18">
        <v>0.55000000000000004</v>
      </c>
      <c r="J995" s="18">
        <v>1.45</v>
      </c>
      <c r="K995" s="18">
        <v>0</v>
      </c>
      <c r="L995" s="16">
        <f t="shared" si="15"/>
        <v>2046950</v>
      </c>
    </row>
    <row r="996" spans="1:12" ht="50.1" customHeight="1">
      <c r="A996" s="14" t="s">
        <v>1052</v>
      </c>
      <c r="B996" s="14" t="s">
        <v>1161</v>
      </c>
      <c r="C996" s="14" t="s">
        <v>1161</v>
      </c>
      <c r="D996" s="18" t="s">
        <v>68</v>
      </c>
      <c r="E996" s="18">
        <v>801260</v>
      </c>
      <c r="F996" s="18" t="s">
        <v>1301</v>
      </c>
      <c r="G996" s="18"/>
      <c r="H996" s="15">
        <v>1.71</v>
      </c>
      <c r="I996" s="18">
        <v>0.47</v>
      </c>
      <c r="J996" s="18">
        <v>1.24</v>
      </c>
      <c r="K996" s="18">
        <v>0</v>
      </c>
      <c r="L996" s="16">
        <f t="shared" si="15"/>
        <v>1750360</v>
      </c>
    </row>
    <row r="997" spans="1:12" ht="50.1" customHeight="1">
      <c r="A997" s="14" t="s">
        <v>1052</v>
      </c>
      <c r="B997" s="14" t="s">
        <v>1161</v>
      </c>
      <c r="C997" s="14" t="s">
        <v>1161</v>
      </c>
      <c r="D997" s="18" t="s">
        <v>68</v>
      </c>
      <c r="E997" s="18">
        <v>801265</v>
      </c>
      <c r="F997" s="21" t="s">
        <v>1302</v>
      </c>
      <c r="G997" s="18"/>
      <c r="H997" s="15">
        <v>1.1399999999999999</v>
      </c>
      <c r="I997" s="18">
        <v>0.31</v>
      </c>
      <c r="J997" s="18">
        <v>0.83</v>
      </c>
      <c r="K997" s="18">
        <v>0</v>
      </c>
      <c r="L997" s="16">
        <f t="shared" si="15"/>
        <v>1169810</v>
      </c>
    </row>
    <row r="998" spans="1:12" ht="50.1" customHeight="1">
      <c r="A998" s="14" t="s">
        <v>1052</v>
      </c>
      <c r="B998" s="14" t="s">
        <v>1161</v>
      </c>
      <c r="C998" s="14" t="s">
        <v>1161</v>
      </c>
      <c r="D998" s="18" t="s">
        <v>68</v>
      </c>
      <c r="E998" s="18">
        <v>801270</v>
      </c>
      <c r="F998" s="18" t="s">
        <v>1303</v>
      </c>
      <c r="G998" s="18"/>
      <c r="H998" s="15">
        <v>1.4300000000000002</v>
      </c>
      <c r="I998" s="18">
        <v>0.39</v>
      </c>
      <c r="J998" s="18">
        <v>1.04</v>
      </c>
      <c r="K998" s="18">
        <v>0</v>
      </c>
      <c r="L998" s="16">
        <f t="shared" si="15"/>
        <v>1466400</v>
      </c>
    </row>
    <row r="999" spans="1:12" ht="50.1" customHeight="1">
      <c r="A999" s="14" t="s">
        <v>1052</v>
      </c>
      <c r="B999" s="14" t="s">
        <v>1161</v>
      </c>
      <c r="C999" s="14" t="s">
        <v>1161</v>
      </c>
      <c r="D999" s="18" t="s">
        <v>68</v>
      </c>
      <c r="E999" s="18">
        <v>801280</v>
      </c>
      <c r="F999" s="18" t="s">
        <v>1304</v>
      </c>
      <c r="G999" s="18"/>
      <c r="H999" s="15">
        <v>1.4300000000000002</v>
      </c>
      <c r="I999" s="18">
        <v>0.39</v>
      </c>
      <c r="J999" s="18">
        <v>1.04</v>
      </c>
      <c r="K999" s="18">
        <v>0</v>
      </c>
      <c r="L999" s="16">
        <f t="shared" si="15"/>
        <v>1466400</v>
      </c>
    </row>
    <row r="1000" spans="1:12" ht="50.1" customHeight="1">
      <c r="A1000" s="14" t="s">
        <v>1052</v>
      </c>
      <c r="B1000" s="14" t="s">
        <v>1305</v>
      </c>
      <c r="C1000" s="14" t="s">
        <v>1305</v>
      </c>
      <c r="D1000" s="17" t="s">
        <v>7</v>
      </c>
      <c r="E1000" s="18">
        <v>801400</v>
      </c>
      <c r="F1000" s="18" t="s">
        <v>1306</v>
      </c>
      <c r="G1000" s="18"/>
      <c r="H1000" s="15">
        <v>0.64</v>
      </c>
      <c r="I1000" s="18">
        <v>0.28000000000000003</v>
      </c>
      <c r="J1000" s="18">
        <v>0.36</v>
      </c>
      <c r="K1000" s="18">
        <v>0</v>
      </c>
      <c r="L1000" s="16">
        <f t="shared" si="15"/>
        <v>564440</v>
      </c>
    </row>
    <row r="1001" spans="1:12" ht="50.1" customHeight="1">
      <c r="A1001" s="14" t="s">
        <v>1052</v>
      </c>
      <c r="B1001" s="14" t="s">
        <v>1305</v>
      </c>
      <c r="C1001" s="14" t="s">
        <v>1305</v>
      </c>
      <c r="D1001" s="17" t="s">
        <v>7</v>
      </c>
      <c r="E1001" s="18">
        <v>801405</v>
      </c>
      <c r="F1001" s="18" t="s">
        <v>1307</v>
      </c>
      <c r="G1001" s="18"/>
      <c r="H1001" s="15">
        <v>0.64</v>
      </c>
      <c r="I1001" s="18">
        <v>0.28000000000000003</v>
      </c>
      <c r="J1001" s="18">
        <v>0.36</v>
      </c>
      <c r="K1001" s="18">
        <v>0</v>
      </c>
      <c r="L1001" s="16">
        <f t="shared" si="15"/>
        <v>564440</v>
      </c>
    </row>
    <row r="1002" spans="1:12" ht="50.1" customHeight="1">
      <c r="A1002" s="14" t="s">
        <v>1052</v>
      </c>
      <c r="B1002" s="14" t="s">
        <v>1305</v>
      </c>
      <c r="C1002" s="14" t="s">
        <v>1305</v>
      </c>
      <c r="D1002" s="17" t="s">
        <v>7</v>
      </c>
      <c r="E1002" s="18">
        <v>801410</v>
      </c>
      <c r="F1002" s="18" t="s">
        <v>1308</v>
      </c>
      <c r="G1002" s="18"/>
      <c r="H1002" s="15">
        <v>0.64</v>
      </c>
      <c r="I1002" s="18">
        <v>0.28000000000000003</v>
      </c>
      <c r="J1002" s="18">
        <v>0.36</v>
      </c>
      <c r="K1002" s="18">
        <v>0</v>
      </c>
      <c r="L1002" s="16">
        <f t="shared" si="15"/>
        <v>564440</v>
      </c>
    </row>
    <row r="1003" spans="1:12" ht="50.1" customHeight="1">
      <c r="A1003" s="14" t="s">
        <v>1052</v>
      </c>
      <c r="B1003" s="14" t="s">
        <v>1305</v>
      </c>
      <c r="C1003" s="14" t="s">
        <v>1305</v>
      </c>
      <c r="D1003" s="17" t="s">
        <v>7</v>
      </c>
      <c r="E1003" s="18">
        <v>801415</v>
      </c>
      <c r="F1003" s="18" t="s">
        <v>1309</v>
      </c>
      <c r="G1003" s="18"/>
      <c r="H1003" s="15">
        <v>0.83000000000000007</v>
      </c>
      <c r="I1003" s="18">
        <v>0.37</v>
      </c>
      <c r="J1003" s="18">
        <v>0.46</v>
      </c>
      <c r="K1003" s="18">
        <v>0</v>
      </c>
      <c r="L1003" s="16">
        <f t="shared" si="15"/>
        <v>726020</v>
      </c>
    </row>
    <row r="1004" spans="1:12" ht="50.1" customHeight="1">
      <c r="A1004" s="14" t="s">
        <v>1052</v>
      </c>
      <c r="B1004" s="14" t="s">
        <v>1305</v>
      </c>
      <c r="C1004" s="14" t="s">
        <v>1305</v>
      </c>
      <c r="D1004" s="17" t="s">
        <v>7</v>
      </c>
      <c r="E1004" s="18">
        <v>801420</v>
      </c>
      <c r="F1004" s="18" t="s">
        <v>1310</v>
      </c>
      <c r="G1004" s="18"/>
      <c r="H1004" s="15">
        <v>0.83000000000000007</v>
      </c>
      <c r="I1004" s="18">
        <v>0.37</v>
      </c>
      <c r="J1004" s="18">
        <v>0.46</v>
      </c>
      <c r="K1004" s="18">
        <v>0</v>
      </c>
      <c r="L1004" s="16">
        <f t="shared" si="15"/>
        <v>726020</v>
      </c>
    </row>
    <row r="1005" spans="1:12" ht="50.1" customHeight="1">
      <c r="A1005" s="14" t="s">
        <v>1052</v>
      </c>
      <c r="B1005" s="14" t="s">
        <v>1305</v>
      </c>
      <c r="C1005" s="14" t="s">
        <v>1305</v>
      </c>
      <c r="D1005" s="17" t="s">
        <v>7</v>
      </c>
      <c r="E1005" s="18">
        <v>801425</v>
      </c>
      <c r="F1005" s="18" t="s">
        <v>1311</v>
      </c>
      <c r="G1005" s="18"/>
      <c r="H1005" s="15">
        <v>0.83000000000000007</v>
      </c>
      <c r="I1005" s="18">
        <v>0.37</v>
      </c>
      <c r="J1005" s="18">
        <v>0.46</v>
      </c>
      <c r="K1005" s="18">
        <v>0</v>
      </c>
      <c r="L1005" s="16">
        <f t="shared" si="15"/>
        <v>726020</v>
      </c>
    </row>
    <row r="1006" spans="1:12" ht="50.1" customHeight="1">
      <c r="A1006" s="14" t="s">
        <v>1052</v>
      </c>
      <c r="B1006" s="14" t="s">
        <v>1305</v>
      </c>
      <c r="C1006" s="14" t="s">
        <v>1305</v>
      </c>
      <c r="D1006" s="17" t="s">
        <v>7</v>
      </c>
      <c r="E1006" s="18">
        <v>801430</v>
      </c>
      <c r="F1006" s="18" t="s">
        <v>1312</v>
      </c>
      <c r="G1006" s="18"/>
      <c r="H1006" s="15">
        <v>0.66</v>
      </c>
      <c r="I1006" s="18">
        <v>0.2</v>
      </c>
      <c r="J1006" s="18">
        <v>0.46</v>
      </c>
      <c r="K1006" s="18">
        <v>0</v>
      </c>
      <c r="L1006" s="16">
        <f t="shared" si="15"/>
        <v>659380</v>
      </c>
    </row>
    <row r="1007" spans="1:12" ht="50.1" customHeight="1">
      <c r="A1007" s="14" t="s">
        <v>1052</v>
      </c>
      <c r="B1007" s="14" t="s">
        <v>1305</v>
      </c>
      <c r="C1007" s="14" t="s">
        <v>1305</v>
      </c>
      <c r="D1007" s="17" t="s">
        <v>7</v>
      </c>
      <c r="E1007" s="18">
        <v>801435</v>
      </c>
      <c r="F1007" s="18" t="s">
        <v>1313</v>
      </c>
      <c r="G1007" s="18"/>
      <c r="H1007" s="15">
        <v>1.73</v>
      </c>
      <c r="I1007" s="18">
        <v>0.81</v>
      </c>
      <c r="J1007" s="18">
        <v>0.92</v>
      </c>
      <c r="K1007" s="18">
        <v>0</v>
      </c>
      <c r="L1007" s="16">
        <f t="shared" si="15"/>
        <v>1479480</v>
      </c>
    </row>
    <row r="1008" spans="1:12" ht="50.1" customHeight="1">
      <c r="A1008" s="14" t="s">
        <v>1052</v>
      </c>
      <c r="B1008" s="14" t="s">
        <v>1305</v>
      </c>
      <c r="C1008" s="14" t="s">
        <v>1305</v>
      </c>
      <c r="D1008" s="17" t="s">
        <v>7</v>
      </c>
      <c r="E1008" s="18">
        <v>801440</v>
      </c>
      <c r="F1008" s="18" t="s">
        <v>1314</v>
      </c>
      <c r="G1008" s="18"/>
      <c r="H1008" s="15">
        <v>0.8</v>
      </c>
      <c r="I1008" s="18">
        <v>0.28000000000000003</v>
      </c>
      <c r="J1008" s="18">
        <v>0.52</v>
      </c>
      <c r="K1008" s="18">
        <v>0</v>
      </c>
      <c r="L1008" s="16">
        <f t="shared" si="15"/>
        <v>766520</v>
      </c>
    </row>
    <row r="1009" spans="1:12" ht="50.1" customHeight="1">
      <c r="A1009" s="14" t="s">
        <v>1052</v>
      </c>
      <c r="B1009" s="14" t="s">
        <v>1305</v>
      </c>
      <c r="C1009" s="14" t="s">
        <v>1305</v>
      </c>
      <c r="D1009" s="17" t="s">
        <v>7</v>
      </c>
      <c r="E1009" s="18">
        <v>801445</v>
      </c>
      <c r="F1009" s="18" t="s">
        <v>1315</v>
      </c>
      <c r="G1009" s="18"/>
      <c r="H1009" s="15">
        <v>0.8</v>
      </c>
      <c r="I1009" s="18">
        <v>0.28000000000000003</v>
      </c>
      <c r="J1009" s="18">
        <v>0.52</v>
      </c>
      <c r="K1009" s="18">
        <v>0</v>
      </c>
      <c r="L1009" s="16">
        <f t="shared" si="15"/>
        <v>766520</v>
      </c>
    </row>
    <row r="1010" spans="1:12" ht="50.1" customHeight="1">
      <c r="A1010" s="14" t="s">
        <v>1052</v>
      </c>
      <c r="B1010" s="14" t="s">
        <v>1305</v>
      </c>
      <c r="C1010" s="14" t="s">
        <v>1305</v>
      </c>
      <c r="D1010" s="17" t="s">
        <v>7</v>
      </c>
      <c r="E1010" s="18">
        <v>801446</v>
      </c>
      <c r="F1010" s="18" t="s">
        <v>1316</v>
      </c>
      <c r="G1010" s="18"/>
      <c r="H1010" s="15">
        <v>0.8</v>
      </c>
      <c r="I1010" s="18">
        <v>0.28000000000000003</v>
      </c>
      <c r="J1010" s="18">
        <v>0.52</v>
      </c>
      <c r="K1010" s="18">
        <v>0</v>
      </c>
      <c r="L1010" s="16">
        <f t="shared" si="15"/>
        <v>766520</v>
      </c>
    </row>
    <row r="1011" spans="1:12" ht="50.1" customHeight="1">
      <c r="A1011" s="14" t="s">
        <v>1052</v>
      </c>
      <c r="B1011" s="14" t="s">
        <v>1305</v>
      </c>
      <c r="C1011" s="14" t="s">
        <v>1305</v>
      </c>
      <c r="D1011" s="17" t="s">
        <v>7</v>
      </c>
      <c r="E1011" s="18">
        <v>801450</v>
      </c>
      <c r="F1011" s="18" t="s">
        <v>1317</v>
      </c>
      <c r="G1011" s="18"/>
      <c r="H1011" s="15">
        <v>0.86999999999999988</v>
      </c>
      <c r="I1011" s="18">
        <v>0.3</v>
      </c>
      <c r="J1011" s="18">
        <v>0.56999999999999995</v>
      </c>
      <c r="K1011" s="18">
        <v>0</v>
      </c>
      <c r="L1011" s="16">
        <f t="shared" si="15"/>
        <v>837509.99999999988</v>
      </c>
    </row>
    <row r="1012" spans="1:12" ht="50.1" customHeight="1">
      <c r="A1012" s="14" t="s">
        <v>1052</v>
      </c>
      <c r="B1012" s="14" t="s">
        <v>1305</v>
      </c>
      <c r="C1012" s="14" t="s">
        <v>1305</v>
      </c>
      <c r="D1012" s="17" t="s">
        <v>7</v>
      </c>
      <c r="E1012" s="18">
        <v>801455</v>
      </c>
      <c r="F1012" s="18" t="s">
        <v>1318</v>
      </c>
      <c r="G1012" s="18"/>
      <c r="H1012" s="15">
        <v>0.95</v>
      </c>
      <c r="I1012" s="18">
        <v>0.33</v>
      </c>
      <c r="J1012" s="18">
        <v>0.62</v>
      </c>
      <c r="K1012" s="18">
        <v>0</v>
      </c>
      <c r="L1012" s="16">
        <f t="shared" si="15"/>
        <v>912420</v>
      </c>
    </row>
    <row r="1013" spans="1:12" ht="50.1" customHeight="1">
      <c r="A1013" s="14" t="s">
        <v>1052</v>
      </c>
      <c r="B1013" s="14" t="s">
        <v>1305</v>
      </c>
      <c r="C1013" s="14" t="s">
        <v>1305</v>
      </c>
      <c r="D1013" s="17" t="s">
        <v>7</v>
      </c>
      <c r="E1013" s="18">
        <v>801456</v>
      </c>
      <c r="F1013" s="18" t="s">
        <v>1319</v>
      </c>
      <c r="G1013" s="18"/>
      <c r="H1013" s="15">
        <v>1.1499999999999999</v>
      </c>
      <c r="I1013" s="18">
        <v>0.4</v>
      </c>
      <c r="J1013" s="18">
        <v>0.75</v>
      </c>
      <c r="K1013" s="18">
        <v>0</v>
      </c>
      <c r="L1013" s="16">
        <f t="shared" ref="L1013:L1076" si="16">(I1013*392000)+(J1013*1263000)</f>
        <v>1104050</v>
      </c>
    </row>
    <row r="1014" spans="1:12" ht="50.1" customHeight="1">
      <c r="A1014" s="14" t="s">
        <v>1052</v>
      </c>
      <c r="B1014" s="14" t="s">
        <v>1305</v>
      </c>
      <c r="C1014" s="14" t="s">
        <v>1305</v>
      </c>
      <c r="D1014" s="17" t="s">
        <v>7</v>
      </c>
      <c r="E1014" s="18">
        <v>801460</v>
      </c>
      <c r="F1014" s="18" t="s">
        <v>1320</v>
      </c>
      <c r="G1014" s="18"/>
      <c r="H1014" s="15">
        <v>0.86999999999999988</v>
      </c>
      <c r="I1014" s="18">
        <v>0.3</v>
      </c>
      <c r="J1014" s="18">
        <v>0.56999999999999995</v>
      </c>
      <c r="K1014" s="18">
        <v>0</v>
      </c>
      <c r="L1014" s="16">
        <f t="shared" si="16"/>
        <v>837509.99999999988</v>
      </c>
    </row>
    <row r="1015" spans="1:12" ht="50.1" customHeight="1">
      <c r="A1015" s="14" t="s">
        <v>1052</v>
      </c>
      <c r="B1015" s="14" t="s">
        <v>1305</v>
      </c>
      <c r="C1015" s="14" t="s">
        <v>1305</v>
      </c>
      <c r="D1015" s="18" t="s">
        <v>68</v>
      </c>
      <c r="E1015" s="18">
        <v>801461</v>
      </c>
      <c r="F1015" s="18" t="s">
        <v>1321</v>
      </c>
      <c r="G1015" s="18"/>
      <c r="H1015" s="15">
        <v>1.45</v>
      </c>
      <c r="I1015" s="18">
        <v>0.25</v>
      </c>
      <c r="J1015" s="18">
        <v>1.2</v>
      </c>
      <c r="K1015" s="18">
        <v>0</v>
      </c>
      <c r="L1015" s="16">
        <f t="shared" si="16"/>
        <v>1613600</v>
      </c>
    </row>
    <row r="1016" spans="1:12" ht="50.1" customHeight="1">
      <c r="A1016" s="14" t="s">
        <v>1052</v>
      </c>
      <c r="B1016" s="14" t="s">
        <v>1305</v>
      </c>
      <c r="C1016" s="14" t="s">
        <v>1305</v>
      </c>
      <c r="D1016" s="17" t="s">
        <v>7</v>
      </c>
      <c r="E1016" s="18">
        <v>801465</v>
      </c>
      <c r="F1016" s="18" t="s">
        <v>1322</v>
      </c>
      <c r="G1016" s="18"/>
      <c r="H1016" s="15">
        <v>0.98</v>
      </c>
      <c r="I1016" s="18">
        <v>0.34</v>
      </c>
      <c r="J1016" s="18">
        <v>0.64</v>
      </c>
      <c r="K1016" s="18">
        <v>0</v>
      </c>
      <c r="L1016" s="16">
        <f t="shared" si="16"/>
        <v>941600</v>
      </c>
    </row>
    <row r="1017" spans="1:12" ht="50.1" customHeight="1">
      <c r="A1017" s="14" t="s">
        <v>1052</v>
      </c>
      <c r="B1017" s="14" t="s">
        <v>1305</v>
      </c>
      <c r="C1017" s="14" t="s">
        <v>1305</v>
      </c>
      <c r="D1017" s="17" t="s">
        <v>7</v>
      </c>
      <c r="E1017" s="18">
        <v>801470</v>
      </c>
      <c r="F1017" s="18" t="s">
        <v>1323</v>
      </c>
      <c r="G1017" s="18"/>
      <c r="H1017" s="15">
        <v>0.98</v>
      </c>
      <c r="I1017" s="18">
        <v>0.34</v>
      </c>
      <c r="J1017" s="18">
        <v>0.64</v>
      </c>
      <c r="K1017" s="18">
        <v>0</v>
      </c>
      <c r="L1017" s="16">
        <f t="shared" si="16"/>
        <v>941600</v>
      </c>
    </row>
    <row r="1018" spans="1:12" ht="50.1" customHeight="1">
      <c r="A1018" s="14" t="s">
        <v>1052</v>
      </c>
      <c r="B1018" s="14" t="s">
        <v>1305</v>
      </c>
      <c r="C1018" s="14" t="s">
        <v>1305</v>
      </c>
      <c r="D1018" s="17" t="s">
        <v>7</v>
      </c>
      <c r="E1018" s="18">
        <v>801475</v>
      </c>
      <c r="F1018" s="18" t="s">
        <v>1324</v>
      </c>
      <c r="G1018" s="18"/>
      <c r="H1018" s="15">
        <v>0.98</v>
      </c>
      <c r="I1018" s="18">
        <v>0.34</v>
      </c>
      <c r="J1018" s="18">
        <v>0.64</v>
      </c>
      <c r="K1018" s="18">
        <v>0</v>
      </c>
      <c r="L1018" s="16">
        <f t="shared" si="16"/>
        <v>941600</v>
      </c>
    </row>
    <row r="1019" spans="1:12" ht="50.1" customHeight="1">
      <c r="A1019" s="14" t="s">
        <v>1052</v>
      </c>
      <c r="B1019" s="14" t="s">
        <v>1305</v>
      </c>
      <c r="C1019" s="14" t="s">
        <v>1305</v>
      </c>
      <c r="D1019" s="17" t="s">
        <v>7</v>
      </c>
      <c r="E1019" s="18">
        <v>801480</v>
      </c>
      <c r="F1019" s="18" t="s">
        <v>1325</v>
      </c>
      <c r="G1019" s="18"/>
      <c r="H1019" s="15">
        <v>1.1499999999999999</v>
      </c>
      <c r="I1019" s="18">
        <v>0.4</v>
      </c>
      <c r="J1019" s="18">
        <v>0.75</v>
      </c>
      <c r="K1019" s="18">
        <v>0</v>
      </c>
      <c r="L1019" s="16">
        <f t="shared" si="16"/>
        <v>1104050</v>
      </c>
    </row>
    <row r="1020" spans="1:12" ht="50.1" customHeight="1">
      <c r="A1020" s="14" t="s">
        <v>1052</v>
      </c>
      <c r="B1020" s="14" t="s">
        <v>1305</v>
      </c>
      <c r="C1020" s="14" t="s">
        <v>1305</v>
      </c>
      <c r="D1020" s="17" t="s">
        <v>7</v>
      </c>
      <c r="E1020" s="18">
        <v>801485</v>
      </c>
      <c r="F1020" s="18" t="s">
        <v>1326</v>
      </c>
      <c r="G1020" s="18"/>
      <c r="H1020" s="15">
        <v>1.1499999999999999</v>
      </c>
      <c r="I1020" s="18">
        <v>0.4</v>
      </c>
      <c r="J1020" s="18">
        <v>0.75</v>
      </c>
      <c r="K1020" s="18">
        <v>0</v>
      </c>
      <c r="L1020" s="16">
        <f t="shared" si="16"/>
        <v>1104050</v>
      </c>
    </row>
    <row r="1021" spans="1:12" ht="50.1" customHeight="1">
      <c r="A1021" s="14" t="s">
        <v>1052</v>
      </c>
      <c r="B1021" s="14" t="s">
        <v>1305</v>
      </c>
      <c r="C1021" s="14" t="s">
        <v>1305</v>
      </c>
      <c r="D1021" s="17" t="s">
        <v>7</v>
      </c>
      <c r="E1021" s="18">
        <v>801486</v>
      </c>
      <c r="F1021" s="18" t="s">
        <v>1327</v>
      </c>
      <c r="G1021" s="18"/>
      <c r="H1021" s="15">
        <v>1.1499999999999999</v>
      </c>
      <c r="I1021" s="17">
        <v>0.4</v>
      </c>
      <c r="J1021" s="17">
        <v>0.75</v>
      </c>
      <c r="K1021" s="18">
        <v>0</v>
      </c>
      <c r="L1021" s="16">
        <f t="shared" si="16"/>
        <v>1104050</v>
      </c>
    </row>
    <row r="1022" spans="1:12" ht="50.1" customHeight="1">
      <c r="A1022" s="14" t="s">
        <v>1052</v>
      </c>
      <c r="B1022" s="14" t="s">
        <v>1305</v>
      </c>
      <c r="C1022" s="14" t="s">
        <v>1305</v>
      </c>
      <c r="D1022" s="17" t="s">
        <v>7</v>
      </c>
      <c r="E1022" s="18">
        <v>801490</v>
      </c>
      <c r="F1022" s="18" t="s">
        <v>1328</v>
      </c>
      <c r="G1022" s="18"/>
      <c r="H1022" s="15">
        <v>1.1499999999999999</v>
      </c>
      <c r="I1022" s="18">
        <v>0.4</v>
      </c>
      <c r="J1022" s="18">
        <v>0.75</v>
      </c>
      <c r="K1022" s="18">
        <v>0</v>
      </c>
      <c r="L1022" s="16">
        <f t="shared" si="16"/>
        <v>1104050</v>
      </c>
    </row>
    <row r="1023" spans="1:12" ht="50.1" customHeight="1">
      <c r="A1023" s="14" t="s">
        <v>1052</v>
      </c>
      <c r="B1023" s="14" t="s">
        <v>1305</v>
      </c>
      <c r="C1023" s="14" t="s">
        <v>1305</v>
      </c>
      <c r="D1023" s="17" t="s">
        <v>7</v>
      </c>
      <c r="E1023" s="18">
        <v>801495</v>
      </c>
      <c r="F1023" s="18" t="s">
        <v>1329</v>
      </c>
      <c r="G1023" s="18"/>
      <c r="H1023" s="15">
        <v>1.1399999999999999</v>
      </c>
      <c r="I1023" s="18">
        <v>0.3</v>
      </c>
      <c r="J1023" s="18">
        <v>0.84</v>
      </c>
      <c r="K1023" s="18">
        <v>0</v>
      </c>
      <c r="L1023" s="16">
        <f t="shared" si="16"/>
        <v>1178520</v>
      </c>
    </row>
    <row r="1024" spans="1:12" ht="50.1" customHeight="1">
      <c r="A1024" s="14" t="s">
        <v>1052</v>
      </c>
      <c r="B1024" s="14" t="s">
        <v>1305</v>
      </c>
      <c r="C1024" s="14" t="s">
        <v>1305</v>
      </c>
      <c r="D1024" s="17" t="s">
        <v>7</v>
      </c>
      <c r="E1024" s="18">
        <v>801500</v>
      </c>
      <c r="F1024" s="18" t="s">
        <v>1330</v>
      </c>
      <c r="G1024" s="18"/>
      <c r="H1024" s="15">
        <v>1.22</v>
      </c>
      <c r="I1024" s="18">
        <v>0.42</v>
      </c>
      <c r="J1024" s="18">
        <v>0.8</v>
      </c>
      <c r="K1024" s="18">
        <v>0</v>
      </c>
      <c r="L1024" s="16">
        <f t="shared" si="16"/>
        <v>1175040</v>
      </c>
    </row>
    <row r="1025" spans="1:12" ht="50.1" customHeight="1">
      <c r="A1025" s="14" t="s">
        <v>1052</v>
      </c>
      <c r="B1025" s="14" t="s">
        <v>1305</v>
      </c>
      <c r="C1025" s="14" t="s">
        <v>1305</v>
      </c>
      <c r="D1025" s="17" t="s">
        <v>7</v>
      </c>
      <c r="E1025" s="18">
        <v>801505</v>
      </c>
      <c r="F1025" s="18" t="s">
        <v>1331</v>
      </c>
      <c r="G1025" s="18"/>
      <c r="H1025" s="15">
        <v>1.21</v>
      </c>
      <c r="I1025" s="18">
        <v>0.37</v>
      </c>
      <c r="J1025" s="18">
        <v>0.84</v>
      </c>
      <c r="K1025" s="18">
        <v>0</v>
      </c>
      <c r="L1025" s="16">
        <f t="shared" si="16"/>
        <v>1205960</v>
      </c>
    </row>
    <row r="1026" spans="1:12" ht="50.1" customHeight="1">
      <c r="A1026" s="14" t="s">
        <v>1052</v>
      </c>
      <c r="B1026" s="14" t="s">
        <v>1305</v>
      </c>
      <c r="C1026" s="14" t="s">
        <v>1305</v>
      </c>
      <c r="D1026" s="18" t="s">
        <v>7</v>
      </c>
      <c r="E1026" s="18">
        <v>801510</v>
      </c>
      <c r="F1026" s="18" t="s">
        <v>1332</v>
      </c>
      <c r="G1026" s="18"/>
      <c r="H1026" s="15">
        <v>1</v>
      </c>
      <c r="I1026" s="18">
        <v>0.1</v>
      </c>
      <c r="J1026" s="18">
        <v>0.9</v>
      </c>
      <c r="K1026" s="18">
        <v>0</v>
      </c>
      <c r="L1026" s="16">
        <f t="shared" si="16"/>
        <v>1175900</v>
      </c>
    </row>
    <row r="1027" spans="1:12" ht="50.1" customHeight="1">
      <c r="A1027" s="14" t="s">
        <v>1052</v>
      </c>
      <c r="B1027" s="14" t="s">
        <v>1305</v>
      </c>
      <c r="C1027" s="14" t="s">
        <v>1305</v>
      </c>
      <c r="D1027" s="18" t="s">
        <v>7</v>
      </c>
      <c r="E1027" s="18">
        <v>801515</v>
      </c>
      <c r="F1027" s="18" t="s">
        <v>1333</v>
      </c>
      <c r="G1027" s="18"/>
      <c r="H1027" s="15">
        <v>1</v>
      </c>
      <c r="I1027" s="18">
        <v>0.1</v>
      </c>
      <c r="J1027" s="18">
        <v>0.9</v>
      </c>
      <c r="K1027" s="18">
        <v>0</v>
      </c>
      <c r="L1027" s="16">
        <f t="shared" si="16"/>
        <v>1175900</v>
      </c>
    </row>
    <row r="1028" spans="1:12" ht="50.1" customHeight="1">
      <c r="A1028" s="14" t="s">
        <v>1052</v>
      </c>
      <c r="B1028" s="14" t="s">
        <v>1305</v>
      </c>
      <c r="C1028" s="14" t="s">
        <v>1305</v>
      </c>
      <c r="D1028" s="17" t="s">
        <v>7</v>
      </c>
      <c r="E1028" s="18">
        <v>801520</v>
      </c>
      <c r="F1028" s="18" t="s">
        <v>1334</v>
      </c>
      <c r="G1028" s="18"/>
      <c r="H1028" s="15">
        <v>1.18</v>
      </c>
      <c r="I1028" s="18">
        <v>0.41</v>
      </c>
      <c r="J1028" s="18">
        <v>0.77</v>
      </c>
      <c r="K1028" s="18">
        <v>0</v>
      </c>
      <c r="L1028" s="16">
        <f t="shared" si="16"/>
        <v>1133230</v>
      </c>
    </row>
    <row r="1029" spans="1:12" ht="50.1" customHeight="1">
      <c r="A1029" s="14" t="s">
        <v>1052</v>
      </c>
      <c r="B1029" s="14" t="s">
        <v>1305</v>
      </c>
      <c r="C1029" s="14" t="s">
        <v>1305</v>
      </c>
      <c r="D1029" s="17" t="s">
        <v>7</v>
      </c>
      <c r="E1029" s="18">
        <v>801525</v>
      </c>
      <c r="F1029" s="18" t="s">
        <v>1335</v>
      </c>
      <c r="G1029" s="18"/>
      <c r="H1029" s="15">
        <v>1.6099999999999999</v>
      </c>
      <c r="I1029" s="18">
        <v>0.42</v>
      </c>
      <c r="J1029" s="18">
        <v>1.19</v>
      </c>
      <c r="K1029" s="18">
        <v>0</v>
      </c>
      <c r="L1029" s="16">
        <f t="shared" si="16"/>
        <v>1667610</v>
      </c>
    </row>
    <row r="1030" spans="1:12" ht="50.1" customHeight="1">
      <c r="A1030" s="14" t="s">
        <v>1052</v>
      </c>
      <c r="B1030" s="14" t="s">
        <v>1305</v>
      </c>
      <c r="C1030" s="14" t="s">
        <v>1305</v>
      </c>
      <c r="D1030" s="17" t="s">
        <v>7</v>
      </c>
      <c r="E1030" s="18">
        <v>801530</v>
      </c>
      <c r="F1030" s="18" t="s">
        <v>1336</v>
      </c>
      <c r="G1030" s="18"/>
      <c r="H1030" s="15">
        <v>1.44</v>
      </c>
      <c r="I1030" s="18">
        <v>0.25</v>
      </c>
      <c r="J1030" s="18">
        <v>1.19</v>
      </c>
      <c r="K1030" s="18">
        <v>0</v>
      </c>
      <c r="L1030" s="16">
        <f t="shared" si="16"/>
        <v>1600970</v>
      </c>
    </row>
    <row r="1031" spans="1:12" ht="50.1" customHeight="1">
      <c r="A1031" s="14" t="s">
        <v>1052</v>
      </c>
      <c r="B1031" s="14" t="s">
        <v>1305</v>
      </c>
      <c r="C1031" s="14" t="s">
        <v>1305</v>
      </c>
      <c r="D1031" s="17" t="s">
        <v>7</v>
      </c>
      <c r="E1031" s="18">
        <v>801535</v>
      </c>
      <c r="F1031" s="18" t="s">
        <v>1337</v>
      </c>
      <c r="G1031" s="18"/>
      <c r="H1031" s="15">
        <v>1.27</v>
      </c>
      <c r="I1031" s="18">
        <v>0.22</v>
      </c>
      <c r="J1031" s="18">
        <v>1.05</v>
      </c>
      <c r="K1031" s="18">
        <v>0</v>
      </c>
      <c r="L1031" s="16">
        <f t="shared" si="16"/>
        <v>1412390</v>
      </c>
    </row>
    <row r="1032" spans="1:12" ht="50.1" customHeight="1">
      <c r="A1032" s="14" t="s">
        <v>1052</v>
      </c>
      <c r="B1032" s="14" t="s">
        <v>1305</v>
      </c>
      <c r="C1032" s="14" t="s">
        <v>1305</v>
      </c>
      <c r="D1032" s="17" t="s">
        <v>7</v>
      </c>
      <c r="E1032" s="18">
        <v>801536</v>
      </c>
      <c r="F1032" s="18" t="s">
        <v>1338</v>
      </c>
      <c r="G1032" s="18"/>
      <c r="H1032" s="15">
        <v>1.27</v>
      </c>
      <c r="I1032" s="18">
        <v>0.22</v>
      </c>
      <c r="J1032" s="18">
        <v>1.05</v>
      </c>
      <c r="K1032" s="18">
        <v>0</v>
      </c>
      <c r="L1032" s="16">
        <f t="shared" si="16"/>
        <v>1412390</v>
      </c>
    </row>
    <row r="1033" spans="1:12" ht="50.1" customHeight="1">
      <c r="A1033" s="14" t="s">
        <v>1052</v>
      </c>
      <c r="B1033" s="14" t="s">
        <v>1305</v>
      </c>
      <c r="C1033" s="14" t="s">
        <v>1305</v>
      </c>
      <c r="D1033" s="17" t="s">
        <v>7</v>
      </c>
      <c r="E1033" s="18">
        <v>801540</v>
      </c>
      <c r="F1033" s="18" t="s">
        <v>1339</v>
      </c>
      <c r="G1033" s="18"/>
      <c r="H1033" s="15">
        <v>1.81</v>
      </c>
      <c r="I1033" s="18">
        <v>0.71</v>
      </c>
      <c r="J1033" s="18">
        <v>1.1000000000000001</v>
      </c>
      <c r="K1033" s="18">
        <v>0</v>
      </c>
      <c r="L1033" s="16">
        <f t="shared" si="16"/>
        <v>1667620</v>
      </c>
    </row>
    <row r="1034" spans="1:12" ht="50.1" customHeight="1">
      <c r="A1034" s="14" t="s">
        <v>1052</v>
      </c>
      <c r="B1034" s="14" t="s">
        <v>1305</v>
      </c>
      <c r="C1034" s="14" t="s">
        <v>1305</v>
      </c>
      <c r="D1034" s="17" t="s">
        <v>7</v>
      </c>
      <c r="E1034" s="18">
        <v>801545</v>
      </c>
      <c r="F1034" s="18" t="s">
        <v>1340</v>
      </c>
      <c r="G1034" s="18"/>
      <c r="H1034" s="15">
        <v>1.08</v>
      </c>
      <c r="I1034" s="18">
        <v>0.33</v>
      </c>
      <c r="J1034" s="18">
        <v>0.75</v>
      </c>
      <c r="K1034" s="18">
        <v>0</v>
      </c>
      <c r="L1034" s="16">
        <f t="shared" si="16"/>
        <v>1076610</v>
      </c>
    </row>
    <row r="1035" spans="1:12" ht="50.1" customHeight="1">
      <c r="A1035" s="14" t="s">
        <v>1052</v>
      </c>
      <c r="B1035" s="14" t="s">
        <v>1305</v>
      </c>
      <c r="C1035" s="14" t="s">
        <v>1305</v>
      </c>
      <c r="D1035" s="17" t="s">
        <v>7</v>
      </c>
      <c r="E1035" s="18">
        <v>801550</v>
      </c>
      <c r="F1035" s="18" t="s">
        <v>1341</v>
      </c>
      <c r="G1035" s="18"/>
      <c r="H1035" s="15">
        <v>0.91999999999999993</v>
      </c>
      <c r="I1035" s="18">
        <v>0.35</v>
      </c>
      <c r="J1035" s="18">
        <v>0.56999999999999995</v>
      </c>
      <c r="K1035" s="18">
        <v>0</v>
      </c>
      <c r="L1035" s="16">
        <f t="shared" si="16"/>
        <v>857109.99999999988</v>
      </c>
    </row>
    <row r="1036" spans="1:12" ht="50.1" customHeight="1">
      <c r="A1036" s="14" t="s">
        <v>1052</v>
      </c>
      <c r="B1036" s="14" t="s">
        <v>1305</v>
      </c>
      <c r="C1036" s="14" t="s">
        <v>1305</v>
      </c>
      <c r="D1036" s="17" t="s">
        <v>7</v>
      </c>
      <c r="E1036" s="18">
        <v>801551</v>
      </c>
      <c r="F1036" s="18" t="s">
        <v>1342</v>
      </c>
      <c r="G1036" s="18"/>
      <c r="H1036" s="15">
        <v>0.91999999999999993</v>
      </c>
      <c r="I1036" s="18">
        <v>0.35</v>
      </c>
      <c r="J1036" s="18">
        <v>0.56999999999999995</v>
      </c>
      <c r="K1036" s="18">
        <v>0</v>
      </c>
      <c r="L1036" s="16">
        <f t="shared" si="16"/>
        <v>857109.99999999988</v>
      </c>
    </row>
    <row r="1037" spans="1:12" ht="50.1" customHeight="1">
      <c r="A1037" s="14" t="s">
        <v>1052</v>
      </c>
      <c r="B1037" s="14" t="s">
        <v>1305</v>
      </c>
      <c r="C1037" s="14" t="s">
        <v>1305</v>
      </c>
      <c r="D1037" s="17" t="s">
        <v>7</v>
      </c>
      <c r="E1037" s="18">
        <v>801555</v>
      </c>
      <c r="F1037" s="18" t="s">
        <v>1343</v>
      </c>
      <c r="G1037" s="18"/>
      <c r="H1037" s="15">
        <v>1</v>
      </c>
      <c r="I1037" s="18">
        <v>0.38</v>
      </c>
      <c r="J1037" s="18">
        <v>0.62</v>
      </c>
      <c r="K1037" s="18">
        <v>0</v>
      </c>
      <c r="L1037" s="16">
        <f t="shared" si="16"/>
        <v>932020</v>
      </c>
    </row>
    <row r="1038" spans="1:12" ht="50.1" customHeight="1">
      <c r="A1038" s="14" t="s">
        <v>1052</v>
      </c>
      <c r="B1038" s="14" t="s">
        <v>1305</v>
      </c>
      <c r="C1038" s="14" t="s">
        <v>1305</v>
      </c>
      <c r="D1038" s="17" t="s">
        <v>7</v>
      </c>
      <c r="E1038" s="18">
        <v>801560</v>
      </c>
      <c r="F1038" s="18" t="s">
        <v>1344</v>
      </c>
      <c r="G1038" s="18" t="s">
        <v>1345</v>
      </c>
      <c r="H1038" s="15">
        <v>0.89999999999999991</v>
      </c>
      <c r="I1038" s="18">
        <v>0.2</v>
      </c>
      <c r="J1038" s="18">
        <v>0.7</v>
      </c>
      <c r="K1038" s="18">
        <v>0</v>
      </c>
      <c r="L1038" s="16">
        <f t="shared" si="16"/>
        <v>962500</v>
      </c>
    </row>
    <row r="1039" spans="1:12" ht="50.1" customHeight="1">
      <c r="A1039" s="14" t="s">
        <v>1052</v>
      </c>
      <c r="B1039" s="14" t="s">
        <v>1305</v>
      </c>
      <c r="C1039" s="14" t="s">
        <v>1305</v>
      </c>
      <c r="D1039" s="17" t="s">
        <v>7</v>
      </c>
      <c r="E1039" s="18">
        <v>801565</v>
      </c>
      <c r="F1039" s="18" t="s">
        <v>1346</v>
      </c>
      <c r="G1039" s="18"/>
      <c r="H1039" s="15">
        <v>0.98</v>
      </c>
      <c r="I1039" s="18">
        <v>0.34</v>
      </c>
      <c r="J1039" s="18">
        <v>0.64</v>
      </c>
      <c r="K1039" s="18">
        <v>0</v>
      </c>
      <c r="L1039" s="16">
        <f t="shared" si="16"/>
        <v>941600</v>
      </c>
    </row>
    <row r="1040" spans="1:12" ht="50.1" customHeight="1">
      <c r="A1040" s="14" t="s">
        <v>1052</v>
      </c>
      <c r="B1040" s="14" t="s">
        <v>1305</v>
      </c>
      <c r="C1040" s="14" t="s">
        <v>1305</v>
      </c>
      <c r="D1040" s="17" t="s">
        <v>7</v>
      </c>
      <c r="E1040" s="18">
        <v>801570</v>
      </c>
      <c r="F1040" s="18" t="s">
        <v>1347</v>
      </c>
      <c r="G1040" s="18"/>
      <c r="H1040" s="15">
        <v>1.05</v>
      </c>
      <c r="I1040" s="18">
        <v>0.32</v>
      </c>
      <c r="J1040" s="18">
        <v>0.73</v>
      </c>
      <c r="K1040" s="18">
        <v>0</v>
      </c>
      <c r="L1040" s="16">
        <f t="shared" si="16"/>
        <v>1047430</v>
      </c>
    </row>
    <row r="1041" spans="1:12" ht="50.1" customHeight="1">
      <c r="A1041" s="14" t="s">
        <v>1052</v>
      </c>
      <c r="B1041" s="14" t="s">
        <v>1305</v>
      </c>
      <c r="C1041" s="14" t="s">
        <v>1305</v>
      </c>
      <c r="D1041" s="17" t="s">
        <v>7</v>
      </c>
      <c r="E1041" s="18">
        <v>801575</v>
      </c>
      <c r="F1041" s="18" t="s">
        <v>1348</v>
      </c>
      <c r="G1041" s="18"/>
      <c r="H1041" s="15">
        <v>0.99</v>
      </c>
      <c r="I1041" s="18">
        <v>0.26</v>
      </c>
      <c r="J1041" s="18">
        <v>0.73</v>
      </c>
      <c r="K1041" s="18">
        <v>0</v>
      </c>
      <c r="L1041" s="16">
        <f t="shared" si="16"/>
        <v>1023910</v>
      </c>
    </row>
    <row r="1042" spans="1:12" ht="50.1" customHeight="1">
      <c r="A1042" s="14" t="s">
        <v>1052</v>
      </c>
      <c r="B1042" s="14" t="s">
        <v>1305</v>
      </c>
      <c r="C1042" s="14" t="s">
        <v>1305</v>
      </c>
      <c r="D1042" s="17" t="s">
        <v>7</v>
      </c>
      <c r="E1042" s="18">
        <v>801580</v>
      </c>
      <c r="F1042" s="18" t="s">
        <v>1349</v>
      </c>
      <c r="G1042" s="18"/>
      <c r="H1042" s="15">
        <v>1.18</v>
      </c>
      <c r="I1042" s="18">
        <v>0.45</v>
      </c>
      <c r="J1042" s="18">
        <v>0.73</v>
      </c>
      <c r="K1042" s="18">
        <v>0</v>
      </c>
      <c r="L1042" s="16">
        <f t="shared" si="16"/>
        <v>1098390</v>
      </c>
    </row>
    <row r="1043" spans="1:12" ht="50.1" customHeight="1">
      <c r="A1043" s="14" t="s">
        <v>1052</v>
      </c>
      <c r="B1043" s="14" t="s">
        <v>1305</v>
      </c>
      <c r="C1043" s="14" t="s">
        <v>1305</v>
      </c>
      <c r="D1043" s="17" t="s">
        <v>7</v>
      </c>
      <c r="E1043" s="18">
        <v>801585</v>
      </c>
      <c r="F1043" s="18" t="s">
        <v>1350</v>
      </c>
      <c r="G1043" s="18"/>
      <c r="H1043" s="15">
        <v>1.1199999999999999</v>
      </c>
      <c r="I1043" s="18">
        <v>0.28999999999999998</v>
      </c>
      <c r="J1043" s="18">
        <v>0.83</v>
      </c>
      <c r="K1043" s="18">
        <v>0</v>
      </c>
      <c r="L1043" s="16">
        <f t="shared" si="16"/>
        <v>1161970</v>
      </c>
    </row>
    <row r="1044" spans="1:12" ht="50.1" customHeight="1">
      <c r="A1044" s="14" t="s">
        <v>1052</v>
      </c>
      <c r="B1044" s="14" t="s">
        <v>1305</v>
      </c>
      <c r="C1044" s="14" t="s">
        <v>1305</v>
      </c>
      <c r="D1044" s="17" t="s">
        <v>7</v>
      </c>
      <c r="E1044" s="18">
        <v>801590</v>
      </c>
      <c r="F1044" s="18" t="s">
        <v>1351</v>
      </c>
      <c r="G1044" s="18"/>
      <c r="H1044" s="15">
        <v>0.98</v>
      </c>
      <c r="I1044" s="18">
        <v>0.34</v>
      </c>
      <c r="J1044" s="18">
        <v>0.64</v>
      </c>
      <c r="K1044" s="18">
        <v>0</v>
      </c>
      <c r="L1044" s="16">
        <f t="shared" si="16"/>
        <v>941600</v>
      </c>
    </row>
    <row r="1045" spans="1:12" ht="50.1" customHeight="1">
      <c r="A1045" s="14" t="s">
        <v>1052</v>
      </c>
      <c r="B1045" s="14" t="s">
        <v>1305</v>
      </c>
      <c r="C1045" s="14" t="s">
        <v>1305</v>
      </c>
      <c r="D1045" s="17" t="s">
        <v>7</v>
      </c>
      <c r="E1045" s="18">
        <v>801595</v>
      </c>
      <c r="F1045" s="18" t="s">
        <v>1352</v>
      </c>
      <c r="G1045" s="18"/>
      <c r="H1045" s="15">
        <v>1.81</v>
      </c>
      <c r="I1045" s="18">
        <v>0.71</v>
      </c>
      <c r="J1045" s="18">
        <v>1.1000000000000001</v>
      </c>
      <c r="K1045" s="18">
        <v>0</v>
      </c>
      <c r="L1045" s="16">
        <f t="shared" si="16"/>
        <v>1667620</v>
      </c>
    </row>
    <row r="1046" spans="1:12" ht="50.1" customHeight="1">
      <c r="A1046" s="14" t="s">
        <v>1052</v>
      </c>
      <c r="B1046" s="14" t="s">
        <v>1305</v>
      </c>
      <c r="C1046" s="14" t="s">
        <v>1305</v>
      </c>
      <c r="D1046" s="17" t="s">
        <v>7</v>
      </c>
      <c r="E1046" s="18">
        <v>801600</v>
      </c>
      <c r="F1046" s="18" t="s">
        <v>1353</v>
      </c>
      <c r="G1046" s="18"/>
      <c r="H1046" s="15">
        <v>1.1600000000000001</v>
      </c>
      <c r="I1046" s="18">
        <v>0.24</v>
      </c>
      <c r="J1046" s="18">
        <v>0.92</v>
      </c>
      <c r="K1046" s="18">
        <v>0</v>
      </c>
      <c r="L1046" s="16">
        <f t="shared" si="16"/>
        <v>1256040</v>
      </c>
    </row>
    <row r="1047" spans="1:12" ht="50.1" customHeight="1">
      <c r="A1047" s="14" t="s">
        <v>1052</v>
      </c>
      <c r="B1047" s="14" t="s">
        <v>1305</v>
      </c>
      <c r="C1047" s="14" t="s">
        <v>1305</v>
      </c>
      <c r="D1047" s="17" t="s">
        <v>7</v>
      </c>
      <c r="E1047" s="18">
        <v>801605</v>
      </c>
      <c r="F1047" s="18" t="s">
        <v>1354</v>
      </c>
      <c r="G1047" s="18"/>
      <c r="H1047" s="15">
        <v>1.5499999999999998</v>
      </c>
      <c r="I1047" s="18">
        <v>0.35</v>
      </c>
      <c r="J1047" s="18">
        <v>1.2</v>
      </c>
      <c r="K1047" s="18">
        <v>0</v>
      </c>
      <c r="L1047" s="16">
        <f t="shared" si="16"/>
        <v>1652800</v>
      </c>
    </row>
    <row r="1048" spans="1:12" ht="50.1" customHeight="1">
      <c r="A1048" s="14" t="s">
        <v>1052</v>
      </c>
      <c r="B1048" s="14" t="s">
        <v>1305</v>
      </c>
      <c r="C1048" s="14" t="s">
        <v>1305</v>
      </c>
      <c r="D1048" s="18" t="s">
        <v>68</v>
      </c>
      <c r="E1048" s="18">
        <v>801610</v>
      </c>
      <c r="F1048" s="18" t="s">
        <v>1355</v>
      </c>
      <c r="G1048" s="18" t="s">
        <v>1356</v>
      </c>
      <c r="H1048" s="15">
        <v>1.33</v>
      </c>
      <c r="I1048" s="18">
        <v>0.23</v>
      </c>
      <c r="J1048" s="18">
        <v>1.1000000000000001</v>
      </c>
      <c r="K1048" s="18">
        <v>0</v>
      </c>
      <c r="L1048" s="16">
        <f t="shared" si="16"/>
        <v>1479460</v>
      </c>
    </row>
    <row r="1049" spans="1:12" ht="50.1" customHeight="1">
      <c r="A1049" s="14" t="s">
        <v>1052</v>
      </c>
      <c r="B1049" s="14" t="s">
        <v>1305</v>
      </c>
      <c r="C1049" s="14" t="s">
        <v>1305</v>
      </c>
      <c r="D1049" s="18" t="s">
        <v>68</v>
      </c>
      <c r="E1049" s="18">
        <v>801615</v>
      </c>
      <c r="F1049" s="18" t="s">
        <v>1357</v>
      </c>
      <c r="G1049" s="18"/>
      <c r="H1049" s="15">
        <v>1.4300000000000002</v>
      </c>
      <c r="I1049" s="18">
        <v>0.39</v>
      </c>
      <c r="J1049" s="18">
        <v>1.04</v>
      </c>
      <c r="K1049" s="18">
        <v>0</v>
      </c>
      <c r="L1049" s="16">
        <f t="shared" si="16"/>
        <v>1466400</v>
      </c>
    </row>
    <row r="1050" spans="1:12" ht="50.1" customHeight="1">
      <c r="A1050" s="14" t="s">
        <v>1052</v>
      </c>
      <c r="B1050" s="14" t="s">
        <v>1305</v>
      </c>
      <c r="C1050" s="14" t="s">
        <v>1305</v>
      </c>
      <c r="D1050" s="18" t="s">
        <v>68</v>
      </c>
      <c r="E1050" s="18">
        <v>801620</v>
      </c>
      <c r="F1050" s="18" t="s">
        <v>1358</v>
      </c>
      <c r="G1050" s="18"/>
      <c r="H1050" s="15">
        <v>1.81</v>
      </c>
      <c r="I1050" s="18">
        <v>0.71</v>
      </c>
      <c r="J1050" s="18">
        <v>1.1000000000000001</v>
      </c>
      <c r="K1050" s="18">
        <v>0</v>
      </c>
      <c r="L1050" s="16">
        <f t="shared" si="16"/>
        <v>1667620</v>
      </c>
    </row>
    <row r="1051" spans="1:12" ht="50.1" customHeight="1">
      <c r="A1051" s="14" t="s">
        <v>1052</v>
      </c>
      <c r="B1051" s="14" t="s">
        <v>1305</v>
      </c>
      <c r="C1051" s="14" t="s">
        <v>1305</v>
      </c>
      <c r="D1051" s="18" t="s">
        <v>68</v>
      </c>
      <c r="E1051" s="18">
        <v>801625</v>
      </c>
      <c r="F1051" s="18" t="s">
        <v>1359</v>
      </c>
      <c r="G1051" s="18" t="s">
        <v>1356</v>
      </c>
      <c r="H1051" s="15">
        <v>1.81</v>
      </c>
      <c r="I1051" s="18">
        <v>0.71</v>
      </c>
      <c r="J1051" s="18">
        <v>1.1000000000000001</v>
      </c>
      <c r="K1051" s="18">
        <v>0</v>
      </c>
      <c r="L1051" s="16">
        <f t="shared" si="16"/>
        <v>1667620</v>
      </c>
    </row>
    <row r="1052" spans="1:12" ht="50.1" customHeight="1">
      <c r="A1052" s="14" t="s">
        <v>1052</v>
      </c>
      <c r="B1052" s="14" t="s">
        <v>1360</v>
      </c>
      <c r="C1052" s="14" t="s">
        <v>1360</v>
      </c>
      <c r="D1052" s="18" t="s">
        <v>68</v>
      </c>
      <c r="E1052" s="18">
        <v>801800</v>
      </c>
      <c r="F1052" s="18" t="s">
        <v>1361</v>
      </c>
      <c r="G1052" s="18" t="s">
        <v>1362</v>
      </c>
      <c r="H1052" s="15">
        <v>1.81</v>
      </c>
      <c r="I1052" s="18">
        <v>0.71</v>
      </c>
      <c r="J1052" s="18">
        <v>1.1000000000000001</v>
      </c>
      <c r="K1052" s="18">
        <v>0</v>
      </c>
      <c r="L1052" s="16">
        <f t="shared" si="16"/>
        <v>1667620</v>
      </c>
    </row>
    <row r="1053" spans="1:12" ht="50.1" customHeight="1">
      <c r="A1053" s="14" t="s">
        <v>1052</v>
      </c>
      <c r="B1053" s="14" t="s">
        <v>1360</v>
      </c>
      <c r="C1053" s="14" t="s">
        <v>1360</v>
      </c>
      <c r="D1053" s="17" t="s">
        <v>7</v>
      </c>
      <c r="E1053" s="18">
        <v>801805</v>
      </c>
      <c r="F1053" s="18" t="s">
        <v>1363</v>
      </c>
      <c r="G1053" s="18"/>
      <c r="H1053" s="15">
        <v>1.56</v>
      </c>
      <c r="I1053" s="18">
        <v>0.76</v>
      </c>
      <c r="J1053" s="18">
        <v>0.8</v>
      </c>
      <c r="K1053" s="18">
        <v>0</v>
      </c>
      <c r="L1053" s="16">
        <f t="shared" si="16"/>
        <v>1308320</v>
      </c>
    </row>
    <row r="1054" spans="1:12" ht="50.1" customHeight="1">
      <c r="A1054" s="14" t="s">
        <v>1052</v>
      </c>
      <c r="B1054" s="14" t="s">
        <v>1360</v>
      </c>
      <c r="C1054" s="14" t="s">
        <v>1360</v>
      </c>
      <c r="D1054" s="17" t="s">
        <v>7</v>
      </c>
      <c r="E1054" s="18">
        <v>801806</v>
      </c>
      <c r="F1054" s="18" t="s">
        <v>1364</v>
      </c>
      <c r="G1054" s="18"/>
      <c r="H1054" s="15">
        <v>1.56</v>
      </c>
      <c r="I1054" s="18">
        <v>0.76</v>
      </c>
      <c r="J1054" s="18">
        <v>0.8</v>
      </c>
      <c r="K1054" s="18">
        <v>0</v>
      </c>
      <c r="L1054" s="16">
        <f t="shared" si="16"/>
        <v>1308320</v>
      </c>
    </row>
    <row r="1055" spans="1:12" ht="50.1" customHeight="1">
      <c r="A1055" s="14" t="s">
        <v>1052</v>
      </c>
      <c r="B1055" s="14" t="s">
        <v>1360</v>
      </c>
      <c r="C1055" s="14" t="s">
        <v>1360</v>
      </c>
      <c r="D1055" s="17" t="s">
        <v>7</v>
      </c>
      <c r="E1055" s="18">
        <v>801810</v>
      </c>
      <c r="F1055" s="18" t="s">
        <v>1365</v>
      </c>
      <c r="G1055" s="18"/>
      <c r="H1055" s="15">
        <v>1.25</v>
      </c>
      <c r="I1055" s="18">
        <v>0.54</v>
      </c>
      <c r="J1055" s="18">
        <v>0.71</v>
      </c>
      <c r="K1055" s="18">
        <v>0</v>
      </c>
      <c r="L1055" s="16">
        <f t="shared" si="16"/>
        <v>1108410</v>
      </c>
    </row>
    <row r="1056" spans="1:12" ht="50.1" customHeight="1">
      <c r="A1056" s="14" t="s">
        <v>1052</v>
      </c>
      <c r="B1056" s="14" t="s">
        <v>1360</v>
      </c>
      <c r="C1056" s="14" t="s">
        <v>1360</v>
      </c>
      <c r="D1056" s="17" t="s">
        <v>7</v>
      </c>
      <c r="E1056" s="18">
        <v>801815</v>
      </c>
      <c r="F1056" s="18" t="s">
        <v>1366</v>
      </c>
      <c r="G1056" s="18"/>
      <c r="H1056" s="15">
        <v>1.81</v>
      </c>
      <c r="I1056" s="18">
        <v>0.71</v>
      </c>
      <c r="J1056" s="18">
        <v>1.1000000000000001</v>
      </c>
      <c r="K1056" s="18">
        <v>0</v>
      </c>
      <c r="L1056" s="16">
        <f t="shared" si="16"/>
        <v>1667620</v>
      </c>
    </row>
    <row r="1057" spans="1:12" ht="50.1" customHeight="1">
      <c r="A1057" s="14" t="s">
        <v>1052</v>
      </c>
      <c r="B1057" s="14" t="s">
        <v>1360</v>
      </c>
      <c r="C1057" s="14" t="s">
        <v>1360</v>
      </c>
      <c r="D1057" s="17" t="s">
        <v>7</v>
      </c>
      <c r="E1057" s="18">
        <v>801820</v>
      </c>
      <c r="F1057" s="18" t="s">
        <v>1367</v>
      </c>
      <c r="G1057" s="18"/>
      <c r="H1057" s="15">
        <v>1.75</v>
      </c>
      <c r="I1057" s="18">
        <v>0.76</v>
      </c>
      <c r="J1057" s="18">
        <v>0.99</v>
      </c>
      <c r="K1057" s="18">
        <v>0</v>
      </c>
      <c r="L1057" s="16">
        <f t="shared" si="16"/>
        <v>1548290</v>
      </c>
    </row>
    <row r="1058" spans="1:12" ht="50.1" customHeight="1">
      <c r="A1058" s="14" t="s">
        <v>1052</v>
      </c>
      <c r="B1058" s="14" t="s">
        <v>1360</v>
      </c>
      <c r="C1058" s="14" t="s">
        <v>1360</v>
      </c>
      <c r="D1058" s="17" t="s">
        <v>7</v>
      </c>
      <c r="E1058" s="18">
        <v>801825</v>
      </c>
      <c r="F1058" s="18" t="s">
        <v>1368</v>
      </c>
      <c r="G1058" s="18"/>
      <c r="H1058" s="15">
        <v>1.42</v>
      </c>
      <c r="I1058" s="18">
        <v>0.53</v>
      </c>
      <c r="J1058" s="18">
        <v>0.89</v>
      </c>
      <c r="K1058" s="18">
        <v>0</v>
      </c>
      <c r="L1058" s="16">
        <f t="shared" si="16"/>
        <v>1331830</v>
      </c>
    </row>
    <row r="1059" spans="1:12" ht="50.1" customHeight="1">
      <c r="A1059" s="14" t="s">
        <v>1052</v>
      </c>
      <c r="B1059" s="14" t="s">
        <v>1360</v>
      </c>
      <c r="C1059" s="14" t="s">
        <v>1360</v>
      </c>
      <c r="D1059" s="17" t="s">
        <v>7</v>
      </c>
      <c r="E1059" s="18">
        <v>801830</v>
      </c>
      <c r="F1059" s="18" t="s">
        <v>1369</v>
      </c>
      <c r="G1059" s="18"/>
      <c r="H1059" s="15">
        <v>1.22</v>
      </c>
      <c r="I1059" s="18">
        <v>0.33</v>
      </c>
      <c r="J1059" s="18">
        <v>0.89</v>
      </c>
      <c r="K1059" s="18">
        <v>0</v>
      </c>
      <c r="L1059" s="16">
        <f t="shared" si="16"/>
        <v>1253430</v>
      </c>
    </row>
    <row r="1060" spans="1:12" ht="50.1" customHeight="1">
      <c r="A1060" s="14" t="s">
        <v>1052</v>
      </c>
      <c r="B1060" s="14" t="s">
        <v>1360</v>
      </c>
      <c r="C1060" s="14" t="s">
        <v>1360</v>
      </c>
      <c r="D1060" s="17" t="s">
        <v>7</v>
      </c>
      <c r="E1060" s="18">
        <v>801835</v>
      </c>
      <c r="F1060" s="18" t="s">
        <v>1370</v>
      </c>
      <c r="G1060" s="18"/>
      <c r="H1060" s="15">
        <v>1.81</v>
      </c>
      <c r="I1060" s="18">
        <v>0.71</v>
      </c>
      <c r="J1060" s="18">
        <v>1.1000000000000001</v>
      </c>
      <c r="K1060" s="18">
        <v>0</v>
      </c>
      <c r="L1060" s="16">
        <f t="shared" si="16"/>
        <v>1667620</v>
      </c>
    </row>
    <row r="1061" spans="1:12" ht="50.1" customHeight="1">
      <c r="A1061" s="14" t="s">
        <v>1052</v>
      </c>
      <c r="B1061" s="14" t="s">
        <v>1360</v>
      </c>
      <c r="C1061" s="14" t="s">
        <v>1360</v>
      </c>
      <c r="D1061" s="17" t="s">
        <v>7</v>
      </c>
      <c r="E1061" s="18">
        <v>801840</v>
      </c>
      <c r="F1061" s="18" t="s">
        <v>1371</v>
      </c>
      <c r="G1061" s="18"/>
      <c r="H1061" s="15">
        <v>1.81</v>
      </c>
      <c r="I1061" s="18">
        <v>0.71</v>
      </c>
      <c r="J1061" s="18">
        <v>1.1000000000000001</v>
      </c>
      <c r="K1061" s="18">
        <v>0</v>
      </c>
      <c r="L1061" s="16">
        <f t="shared" si="16"/>
        <v>1667620</v>
      </c>
    </row>
    <row r="1062" spans="1:12" ht="50.1" customHeight="1">
      <c r="A1062" s="14" t="s">
        <v>1052</v>
      </c>
      <c r="B1062" s="14" t="s">
        <v>1360</v>
      </c>
      <c r="C1062" s="14" t="s">
        <v>1360</v>
      </c>
      <c r="D1062" s="17" t="s">
        <v>7</v>
      </c>
      <c r="E1062" s="18">
        <v>801845</v>
      </c>
      <c r="F1062" s="18" t="s">
        <v>1372</v>
      </c>
      <c r="G1062" s="18"/>
      <c r="H1062" s="15">
        <v>1.81</v>
      </c>
      <c r="I1062" s="18">
        <v>0.71</v>
      </c>
      <c r="J1062" s="18">
        <v>1.1000000000000001</v>
      </c>
      <c r="K1062" s="18">
        <v>0</v>
      </c>
      <c r="L1062" s="16">
        <f t="shared" si="16"/>
        <v>1667620</v>
      </c>
    </row>
    <row r="1063" spans="1:12" ht="50.1" customHeight="1">
      <c r="A1063" s="14" t="s">
        <v>1052</v>
      </c>
      <c r="B1063" s="14" t="s">
        <v>1360</v>
      </c>
      <c r="C1063" s="14" t="s">
        <v>1360</v>
      </c>
      <c r="D1063" s="18" t="s">
        <v>68</v>
      </c>
      <c r="E1063" s="18">
        <v>801850</v>
      </c>
      <c r="F1063" s="18" t="s">
        <v>1373</v>
      </c>
      <c r="G1063" s="18" t="s">
        <v>1374</v>
      </c>
      <c r="H1063" s="15">
        <v>1.81</v>
      </c>
      <c r="I1063" s="18">
        <v>0.71</v>
      </c>
      <c r="J1063" s="18">
        <v>1.1000000000000001</v>
      </c>
      <c r="K1063" s="18">
        <v>0</v>
      </c>
      <c r="L1063" s="16">
        <f t="shared" si="16"/>
        <v>1667620</v>
      </c>
    </row>
    <row r="1064" spans="1:12" ht="50.1" customHeight="1">
      <c r="A1064" s="14" t="s">
        <v>1052</v>
      </c>
      <c r="B1064" s="14" t="s">
        <v>1360</v>
      </c>
      <c r="C1064" s="14" t="s">
        <v>1360</v>
      </c>
      <c r="D1064" s="18" t="s">
        <v>68</v>
      </c>
      <c r="E1064" s="18">
        <v>801855</v>
      </c>
      <c r="F1064" s="18" t="s">
        <v>1375</v>
      </c>
      <c r="G1064" s="18"/>
      <c r="H1064" s="15">
        <v>1.81</v>
      </c>
      <c r="I1064" s="18">
        <v>0.71</v>
      </c>
      <c r="J1064" s="18">
        <v>1.1000000000000001</v>
      </c>
      <c r="K1064" s="18">
        <v>0</v>
      </c>
      <c r="L1064" s="16">
        <f t="shared" si="16"/>
        <v>1667620</v>
      </c>
    </row>
    <row r="1065" spans="1:12" ht="50.1" customHeight="1">
      <c r="A1065" s="14" t="s">
        <v>1052</v>
      </c>
      <c r="B1065" s="14" t="s">
        <v>1360</v>
      </c>
      <c r="C1065" s="14" t="s">
        <v>1360</v>
      </c>
      <c r="D1065" s="18" t="s">
        <v>68</v>
      </c>
      <c r="E1065" s="18">
        <v>801856</v>
      </c>
      <c r="F1065" s="18" t="s">
        <v>1376</v>
      </c>
      <c r="G1065" s="18"/>
      <c r="H1065" s="15">
        <v>1</v>
      </c>
      <c r="I1065" s="18">
        <v>0.3</v>
      </c>
      <c r="J1065" s="18">
        <v>0.7</v>
      </c>
      <c r="K1065" s="18">
        <v>0</v>
      </c>
      <c r="L1065" s="16">
        <f t="shared" si="16"/>
        <v>1001700</v>
      </c>
    </row>
    <row r="1066" spans="1:12" ht="50.1" customHeight="1">
      <c r="A1066" s="14" t="s">
        <v>1052</v>
      </c>
      <c r="B1066" s="14" t="s">
        <v>1360</v>
      </c>
      <c r="C1066" s="14" t="s">
        <v>1360</v>
      </c>
      <c r="D1066" s="18" t="s">
        <v>68</v>
      </c>
      <c r="E1066" s="18">
        <v>801857</v>
      </c>
      <c r="F1066" s="18" t="s">
        <v>1377</v>
      </c>
      <c r="G1066" s="18"/>
      <c r="H1066" s="15">
        <v>2.3000000000000003</v>
      </c>
      <c r="I1066" s="18">
        <v>0.2</v>
      </c>
      <c r="J1066" s="18">
        <v>2.1</v>
      </c>
      <c r="K1066" s="18">
        <v>0</v>
      </c>
      <c r="L1066" s="16">
        <f t="shared" si="16"/>
        <v>2730700</v>
      </c>
    </row>
    <row r="1067" spans="1:12" ht="50.1" customHeight="1">
      <c r="A1067" s="14" t="s">
        <v>1052</v>
      </c>
      <c r="B1067" s="14" t="s">
        <v>1378</v>
      </c>
      <c r="C1067" s="14" t="s">
        <v>1378</v>
      </c>
      <c r="D1067" s="17" t="s">
        <v>7</v>
      </c>
      <c r="E1067" s="18">
        <v>802000</v>
      </c>
      <c r="F1067" s="18" t="s">
        <v>1379</v>
      </c>
      <c r="G1067" s="18"/>
      <c r="H1067" s="15">
        <v>0.33999999999999997</v>
      </c>
      <c r="I1067" s="18">
        <v>0.15</v>
      </c>
      <c r="J1067" s="18">
        <v>0.19</v>
      </c>
      <c r="K1067" s="18">
        <v>0</v>
      </c>
      <c r="L1067" s="16">
        <f t="shared" si="16"/>
        <v>298770</v>
      </c>
    </row>
    <row r="1068" spans="1:12" ht="50.1" customHeight="1">
      <c r="A1068" s="14" t="s">
        <v>1052</v>
      </c>
      <c r="B1068" s="14" t="s">
        <v>1378</v>
      </c>
      <c r="C1068" s="14" t="s">
        <v>1378</v>
      </c>
      <c r="D1068" s="17" t="s">
        <v>7</v>
      </c>
      <c r="E1068" s="18">
        <v>802005</v>
      </c>
      <c r="F1068" s="18" t="s">
        <v>1380</v>
      </c>
      <c r="G1068" s="18"/>
      <c r="H1068" s="15">
        <v>0.19</v>
      </c>
      <c r="I1068" s="18">
        <v>0.08</v>
      </c>
      <c r="J1068" s="18">
        <v>0.11</v>
      </c>
      <c r="K1068" s="18">
        <v>0</v>
      </c>
      <c r="L1068" s="16">
        <f t="shared" si="16"/>
        <v>170290</v>
      </c>
    </row>
    <row r="1069" spans="1:12" ht="50.1" customHeight="1">
      <c r="A1069" s="14" t="s">
        <v>1052</v>
      </c>
      <c r="B1069" s="14" t="s">
        <v>1378</v>
      </c>
      <c r="C1069" s="14" t="s">
        <v>1378</v>
      </c>
      <c r="D1069" s="17" t="s">
        <v>7</v>
      </c>
      <c r="E1069" s="18">
        <v>802010</v>
      </c>
      <c r="F1069" s="18" t="s">
        <v>1381</v>
      </c>
      <c r="G1069" s="18"/>
      <c r="H1069" s="15">
        <v>0.08</v>
      </c>
      <c r="I1069" s="18">
        <v>0.03</v>
      </c>
      <c r="J1069" s="18">
        <v>0.05</v>
      </c>
      <c r="K1069" s="18">
        <v>0</v>
      </c>
      <c r="L1069" s="16">
        <f t="shared" si="16"/>
        <v>74910</v>
      </c>
    </row>
    <row r="1070" spans="1:12" ht="50.1" customHeight="1">
      <c r="A1070" s="14" t="s">
        <v>1052</v>
      </c>
      <c r="B1070" s="14" t="s">
        <v>1378</v>
      </c>
      <c r="C1070" s="14" t="s">
        <v>1378</v>
      </c>
      <c r="D1070" s="17" t="s">
        <v>7</v>
      </c>
      <c r="E1070" s="18">
        <v>802015</v>
      </c>
      <c r="F1070" s="18" t="s">
        <v>1382</v>
      </c>
      <c r="G1070" s="18"/>
      <c r="H1070" s="15">
        <v>0.08</v>
      </c>
      <c r="I1070" s="18">
        <v>0.03</v>
      </c>
      <c r="J1070" s="18">
        <v>0.05</v>
      </c>
      <c r="K1070" s="18">
        <v>0</v>
      </c>
      <c r="L1070" s="16">
        <f t="shared" si="16"/>
        <v>74910</v>
      </c>
    </row>
    <row r="1071" spans="1:12" ht="50.1" customHeight="1">
      <c r="A1071" s="14" t="s">
        <v>1052</v>
      </c>
      <c r="B1071" s="14" t="s">
        <v>1378</v>
      </c>
      <c r="C1071" s="14" t="s">
        <v>1378</v>
      </c>
      <c r="D1071" s="17" t="s">
        <v>7</v>
      </c>
      <c r="E1071" s="18">
        <v>802020</v>
      </c>
      <c r="F1071" s="18" t="s">
        <v>1383</v>
      </c>
      <c r="G1071" s="18"/>
      <c r="H1071" s="15">
        <v>0.2</v>
      </c>
      <c r="I1071" s="18">
        <v>7.0000000000000007E-2</v>
      </c>
      <c r="J1071" s="18">
        <v>0.13</v>
      </c>
      <c r="K1071" s="18">
        <v>0</v>
      </c>
      <c r="L1071" s="16">
        <f t="shared" si="16"/>
        <v>191630</v>
      </c>
    </row>
    <row r="1072" spans="1:12" ht="50.1" customHeight="1">
      <c r="A1072" s="14" t="s">
        <v>1052</v>
      </c>
      <c r="B1072" s="14" t="s">
        <v>1378</v>
      </c>
      <c r="C1072" s="14" t="s">
        <v>1378</v>
      </c>
      <c r="D1072" s="17" t="s">
        <v>7</v>
      </c>
      <c r="E1072" s="18">
        <v>802025</v>
      </c>
      <c r="F1072" s="18" t="s">
        <v>1384</v>
      </c>
      <c r="G1072" s="18"/>
      <c r="H1072" s="15">
        <v>0.12</v>
      </c>
      <c r="I1072" s="18">
        <v>0.03</v>
      </c>
      <c r="J1072" s="18">
        <v>0.09</v>
      </c>
      <c r="K1072" s="18">
        <v>0</v>
      </c>
      <c r="L1072" s="16">
        <f t="shared" si="16"/>
        <v>125430</v>
      </c>
    </row>
    <row r="1073" spans="1:12" ht="50.1" customHeight="1">
      <c r="A1073" s="14" t="s">
        <v>1052</v>
      </c>
      <c r="B1073" s="14" t="s">
        <v>1378</v>
      </c>
      <c r="C1073" s="14" t="s">
        <v>1378</v>
      </c>
      <c r="D1073" s="17" t="s">
        <v>7</v>
      </c>
      <c r="E1073" s="18">
        <v>802030</v>
      </c>
      <c r="F1073" s="18" t="s">
        <v>1385</v>
      </c>
      <c r="G1073" s="18"/>
      <c r="H1073" s="15">
        <v>0.11000000000000001</v>
      </c>
      <c r="I1073" s="18">
        <v>0.04</v>
      </c>
      <c r="J1073" s="18">
        <v>7.0000000000000007E-2</v>
      </c>
      <c r="K1073" s="18">
        <v>0</v>
      </c>
      <c r="L1073" s="16">
        <f t="shared" si="16"/>
        <v>104090.00000000001</v>
      </c>
    </row>
    <row r="1074" spans="1:12" ht="50.1" customHeight="1">
      <c r="A1074" s="14" t="s">
        <v>1052</v>
      </c>
      <c r="B1074" s="14" t="s">
        <v>1378</v>
      </c>
      <c r="C1074" s="14" t="s">
        <v>1378</v>
      </c>
      <c r="D1074" s="17" t="s">
        <v>7</v>
      </c>
      <c r="E1074" s="18">
        <v>802035</v>
      </c>
      <c r="F1074" s="18" t="s">
        <v>1386</v>
      </c>
      <c r="G1074" s="18"/>
      <c r="H1074" s="15">
        <v>0.34</v>
      </c>
      <c r="I1074" s="18">
        <v>0.14000000000000001</v>
      </c>
      <c r="J1074" s="18">
        <v>0.2</v>
      </c>
      <c r="K1074" s="18">
        <v>0</v>
      </c>
      <c r="L1074" s="16">
        <f t="shared" si="16"/>
        <v>307480</v>
      </c>
    </row>
    <row r="1075" spans="1:12" ht="50.1" customHeight="1">
      <c r="A1075" s="14" t="s">
        <v>1052</v>
      </c>
      <c r="B1075" s="14" t="s">
        <v>1378</v>
      </c>
      <c r="C1075" s="14" t="s">
        <v>1378</v>
      </c>
      <c r="D1075" s="17" t="s">
        <v>7</v>
      </c>
      <c r="E1075" s="18">
        <v>802045</v>
      </c>
      <c r="F1075" s="18" t="s">
        <v>1387</v>
      </c>
      <c r="G1075" s="18"/>
      <c r="H1075" s="15">
        <v>0.16</v>
      </c>
      <c r="I1075" s="18">
        <v>0.03</v>
      </c>
      <c r="J1075" s="18">
        <v>0.13</v>
      </c>
      <c r="K1075" s="18">
        <v>0</v>
      </c>
      <c r="L1075" s="16">
        <f t="shared" si="16"/>
        <v>175950</v>
      </c>
    </row>
    <row r="1076" spans="1:12" ht="50.1" customHeight="1">
      <c r="A1076" s="14" t="s">
        <v>1052</v>
      </c>
      <c r="B1076" s="14" t="s">
        <v>1378</v>
      </c>
      <c r="C1076" s="14" t="s">
        <v>1378</v>
      </c>
      <c r="D1076" s="17" t="s">
        <v>7</v>
      </c>
      <c r="E1076" s="18">
        <v>802050</v>
      </c>
      <c r="F1076" s="18" t="s">
        <v>1388</v>
      </c>
      <c r="G1076" s="18"/>
      <c r="H1076" s="15">
        <v>0.16</v>
      </c>
      <c r="I1076" s="18">
        <v>0.03</v>
      </c>
      <c r="J1076" s="18">
        <v>0.13</v>
      </c>
      <c r="K1076" s="18">
        <v>0</v>
      </c>
      <c r="L1076" s="16">
        <f t="shared" si="16"/>
        <v>175950</v>
      </c>
    </row>
    <row r="1077" spans="1:12" ht="50.1" customHeight="1">
      <c r="A1077" s="14" t="s">
        <v>1052</v>
      </c>
      <c r="B1077" s="14" t="s">
        <v>1378</v>
      </c>
      <c r="C1077" s="14" t="s">
        <v>1378</v>
      </c>
      <c r="D1077" s="17" t="s">
        <v>7</v>
      </c>
      <c r="E1077" s="18">
        <v>802055</v>
      </c>
      <c r="F1077" s="18" t="s">
        <v>1389</v>
      </c>
      <c r="G1077" s="18"/>
      <c r="H1077" s="15">
        <v>0.16999999999999998</v>
      </c>
      <c r="I1077" s="18">
        <v>0.05</v>
      </c>
      <c r="J1077" s="18">
        <v>0.12</v>
      </c>
      <c r="K1077" s="18">
        <v>0</v>
      </c>
      <c r="L1077" s="16">
        <f t="shared" ref="L1077:L1140" si="17">(I1077*392000)+(J1077*1263000)</f>
        <v>171160</v>
      </c>
    </row>
    <row r="1078" spans="1:12" ht="50.1" customHeight="1">
      <c r="A1078" s="14" t="s">
        <v>1052</v>
      </c>
      <c r="B1078" s="14" t="s">
        <v>1378</v>
      </c>
      <c r="C1078" s="14" t="s">
        <v>1378</v>
      </c>
      <c r="D1078" s="17" t="s">
        <v>7</v>
      </c>
      <c r="E1078" s="18">
        <v>802060</v>
      </c>
      <c r="F1078" s="18" t="s">
        <v>1390</v>
      </c>
      <c r="G1078" s="18"/>
      <c r="H1078" s="15">
        <v>0.21000000000000002</v>
      </c>
      <c r="I1078" s="18">
        <v>7.0000000000000007E-2</v>
      </c>
      <c r="J1078" s="18">
        <v>0.14000000000000001</v>
      </c>
      <c r="K1078" s="18">
        <v>0</v>
      </c>
      <c r="L1078" s="16">
        <f t="shared" si="17"/>
        <v>204260.00000000003</v>
      </c>
    </row>
    <row r="1079" spans="1:12" ht="50.1" customHeight="1">
      <c r="A1079" s="14" t="s">
        <v>1052</v>
      </c>
      <c r="B1079" s="14" t="s">
        <v>1378</v>
      </c>
      <c r="C1079" s="14" t="s">
        <v>1378</v>
      </c>
      <c r="D1079" s="17" t="s">
        <v>7</v>
      </c>
      <c r="E1079" s="18">
        <v>802065</v>
      </c>
      <c r="F1079" s="18" t="s">
        <v>1391</v>
      </c>
      <c r="G1079" s="18"/>
      <c r="H1079" s="15">
        <v>0.17</v>
      </c>
      <c r="I1079" s="18">
        <v>0.03</v>
      </c>
      <c r="J1079" s="18">
        <v>0.14000000000000001</v>
      </c>
      <c r="K1079" s="18">
        <v>0</v>
      </c>
      <c r="L1079" s="16">
        <f t="shared" si="17"/>
        <v>188580.00000000003</v>
      </c>
    </row>
    <row r="1080" spans="1:12" ht="50.1" customHeight="1">
      <c r="A1080" s="14" t="s">
        <v>1052</v>
      </c>
      <c r="B1080" s="14" t="s">
        <v>1378</v>
      </c>
      <c r="C1080" s="14" t="s">
        <v>1378</v>
      </c>
      <c r="D1080" s="17" t="s">
        <v>7</v>
      </c>
      <c r="E1080" s="18">
        <v>802070</v>
      </c>
      <c r="F1080" s="18" t="s">
        <v>1392</v>
      </c>
      <c r="G1080" s="18"/>
      <c r="H1080" s="15">
        <v>0.2</v>
      </c>
      <c r="I1080" s="18">
        <v>7.0000000000000007E-2</v>
      </c>
      <c r="J1080" s="18">
        <v>0.13</v>
      </c>
      <c r="K1080" s="18">
        <v>0</v>
      </c>
      <c r="L1080" s="16">
        <f t="shared" si="17"/>
        <v>191630</v>
      </c>
    </row>
    <row r="1081" spans="1:12" ht="50.1" customHeight="1">
      <c r="A1081" s="14" t="s">
        <v>1052</v>
      </c>
      <c r="B1081" s="14" t="s">
        <v>1378</v>
      </c>
      <c r="C1081" s="14" t="s">
        <v>1378</v>
      </c>
      <c r="D1081" s="17" t="s">
        <v>7</v>
      </c>
      <c r="E1081" s="18">
        <v>802075</v>
      </c>
      <c r="F1081" s="18" t="s">
        <v>1393</v>
      </c>
      <c r="G1081" s="18"/>
      <c r="H1081" s="15">
        <v>9.0000000000000011E-2</v>
      </c>
      <c r="I1081" s="18">
        <v>0.02</v>
      </c>
      <c r="J1081" s="18">
        <v>7.0000000000000007E-2</v>
      </c>
      <c r="K1081" s="18">
        <v>0</v>
      </c>
      <c r="L1081" s="16">
        <f t="shared" si="17"/>
        <v>96250.000000000015</v>
      </c>
    </row>
    <row r="1082" spans="1:12" ht="50.1" customHeight="1">
      <c r="A1082" s="14" t="s">
        <v>1052</v>
      </c>
      <c r="B1082" s="14" t="s">
        <v>1378</v>
      </c>
      <c r="C1082" s="14" t="s">
        <v>1378</v>
      </c>
      <c r="D1082" s="17" t="s">
        <v>7</v>
      </c>
      <c r="E1082" s="18">
        <v>802080</v>
      </c>
      <c r="F1082" s="18" t="s">
        <v>1394</v>
      </c>
      <c r="G1082" s="18"/>
      <c r="H1082" s="15">
        <v>0.81</v>
      </c>
      <c r="I1082" s="18">
        <v>0.17</v>
      </c>
      <c r="J1082" s="18">
        <v>0.64</v>
      </c>
      <c r="K1082" s="18">
        <v>0</v>
      </c>
      <c r="L1082" s="16">
        <f t="shared" si="17"/>
        <v>874960</v>
      </c>
    </row>
    <row r="1083" spans="1:12" ht="50.1" customHeight="1">
      <c r="A1083" s="14" t="s">
        <v>1052</v>
      </c>
      <c r="B1083" s="14" t="s">
        <v>1378</v>
      </c>
      <c r="C1083" s="14" t="s">
        <v>1378</v>
      </c>
      <c r="D1083" s="17" t="s">
        <v>7</v>
      </c>
      <c r="E1083" s="18">
        <v>802085</v>
      </c>
      <c r="F1083" s="18" t="s">
        <v>1395</v>
      </c>
      <c r="G1083" s="18"/>
      <c r="H1083" s="15">
        <v>0.81</v>
      </c>
      <c r="I1083" s="18">
        <v>0.17</v>
      </c>
      <c r="J1083" s="18">
        <v>0.64</v>
      </c>
      <c r="K1083" s="18">
        <v>0</v>
      </c>
      <c r="L1083" s="16">
        <f t="shared" si="17"/>
        <v>874960</v>
      </c>
    </row>
    <row r="1084" spans="1:12" ht="50.1" customHeight="1">
      <c r="A1084" s="14" t="s">
        <v>1052</v>
      </c>
      <c r="B1084" s="14" t="s">
        <v>1378</v>
      </c>
      <c r="C1084" s="14" t="s">
        <v>1378</v>
      </c>
      <c r="D1084" s="17" t="s">
        <v>7</v>
      </c>
      <c r="E1084" s="18">
        <v>802090</v>
      </c>
      <c r="F1084" s="18" t="s">
        <v>1396</v>
      </c>
      <c r="G1084" s="18"/>
      <c r="H1084" s="15">
        <v>0.81</v>
      </c>
      <c r="I1084" s="18">
        <v>0.17</v>
      </c>
      <c r="J1084" s="18">
        <v>0.64</v>
      </c>
      <c r="K1084" s="18">
        <v>0</v>
      </c>
      <c r="L1084" s="16">
        <f t="shared" si="17"/>
        <v>874960</v>
      </c>
    </row>
    <row r="1085" spans="1:12" ht="50.1" customHeight="1">
      <c r="A1085" s="14" t="s">
        <v>1052</v>
      </c>
      <c r="B1085" s="14" t="s">
        <v>1378</v>
      </c>
      <c r="C1085" s="14" t="s">
        <v>1378</v>
      </c>
      <c r="D1085" s="17" t="s">
        <v>68</v>
      </c>
      <c r="E1085" s="18">
        <v>802095</v>
      </c>
      <c r="F1085" s="18" t="s">
        <v>1397</v>
      </c>
      <c r="G1085" s="18"/>
      <c r="H1085" s="15">
        <v>0.2</v>
      </c>
      <c r="I1085" s="18">
        <v>7.0000000000000007E-2</v>
      </c>
      <c r="J1085" s="18">
        <v>0.13</v>
      </c>
      <c r="K1085" s="18">
        <v>0</v>
      </c>
      <c r="L1085" s="16">
        <f t="shared" si="17"/>
        <v>191630</v>
      </c>
    </row>
    <row r="1086" spans="1:12" ht="50.1" customHeight="1">
      <c r="A1086" s="14" t="s">
        <v>1052</v>
      </c>
      <c r="B1086" s="14" t="s">
        <v>1398</v>
      </c>
      <c r="C1086" s="14" t="s">
        <v>1398</v>
      </c>
      <c r="D1086" s="17" t="s">
        <v>7</v>
      </c>
      <c r="E1086" s="18">
        <v>802200</v>
      </c>
      <c r="F1086" s="18" t="s">
        <v>1399</v>
      </c>
      <c r="G1086" s="18"/>
      <c r="H1086" s="15">
        <v>0.11000000000000001</v>
      </c>
      <c r="I1086" s="18">
        <v>0.04</v>
      </c>
      <c r="J1086" s="18">
        <v>7.0000000000000007E-2</v>
      </c>
      <c r="K1086" s="18">
        <v>0</v>
      </c>
      <c r="L1086" s="16">
        <f t="shared" si="17"/>
        <v>104090.00000000001</v>
      </c>
    </row>
    <row r="1087" spans="1:12" ht="50.1" customHeight="1">
      <c r="A1087" s="14" t="s">
        <v>1052</v>
      </c>
      <c r="B1087" s="14" t="s">
        <v>1398</v>
      </c>
      <c r="C1087" s="14" t="s">
        <v>1398</v>
      </c>
      <c r="D1087" s="17" t="s">
        <v>7</v>
      </c>
      <c r="E1087" s="18">
        <v>802205</v>
      </c>
      <c r="F1087" s="18" t="s">
        <v>1400</v>
      </c>
      <c r="G1087" s="18"/>
      <c r="H1087" s="15">
        <v>0.16</v>
      </c>
      <c r="I1087" s="18">
        <v>0.05</v>
      </c>
      <c r="J1087" s="18">
        <v>0.11</v>
      </c>
      <c r="K1087" s="18">
        <v>0</v>
      </c>
      <c r="L1087" s="16">
        <f t="shared" si="17"/>
        <v>158530</v>
      </c>
    </row>
    <row r="1088" spans="1:12" ht="50.1" customHeight="1">
      <c r="A1088" s="14" t="s">
        <v>1052</v>
      </c>
      <c r="B1088" s="14" t="s">
        <v>1398</v>
      </c>
      <c r="C1088" s="14" t="s">
        <v>1398</v>
      </c>
      <c r="D1088" s="17" t="s">
        <v>7</v>
      </c>
      <c r="E1088" s="18">
        <v>802210</v>
      </c>
      <c r="F1088" s="18" t="s">
        <v>1401</v>
      </c>
      <c r="G1088" s="18"/>
      <c r="H1088" s="15">
        <v>0.15000000000000002</v>
      </c>
      <c r="I1088" s="18">
        <v>0.05</v>
      </c>
      <c r="J1088" s="18">
        <v>0.1</v>
      </c>
      <c r="K1088" s="18">
        <v>0</v>
      </c>
      <c r="L1088" s="16">
        <f t="shared" si="17"/>
        <v>145900</v>
      </c>
    </row>
    <row r="1089" spans="1:12" ht="50.1" customHeight="1">
      <c r="A1089" s="14" t="s">
        <v>1052</v>
      </c>
      <c r="B1089" s="14" t="s">
        <v>1398</v>
      </c>
      <c r="C1089" s="14" t="s">
        <v>1398</v>
      </c>
      <c r="D1089" s="17" t="s">
        <v>7</v>
      </c>
      <c r="E1089" s="18">
        <v>802215</v>
      </c>
      <c r="F1089" s="18" t="s">
        <v>1402</v>
      </c>
      <c r="G1089" s="18"/>
      <c r="H1089" s="15">
        <v>0.36</v>
      </c>
      <c r="I1089" s="18">
        <v>0.12</v>
      </c>
      <c r="J1089" s="18">
        <v>0.24</v>
      </c>
      <c r="K1089" s="18">
        <v>0</v>
      </c>
      <c r="L1089" s="16">
        <f t="shared" si="17"/>
        <v>350160</v>
      </c>
    </row>
    <row r="1090" spans="1:12" ht="50.1" customHeight="1">
      <c r="A1090" s="14" t="s">
        <v>1052</v>
      </c>
      <c r="B1090" s="14" t="s">
        <v>1398</v>
      </c>
      <c r="C1090" s="14" t="s">
        <v>1398</v>
      </c>
      <c r="D1090" s="17" t="s">
        <v>7</v>
      </c>
      <c r="E1090" s="18">
        <v>802220</v>
      </c>
      <c r="F1090" s="18" t="s">
        <v>1403</v>
      </c>
      <c r="G1090" s="18"/>
      <c r="H1090" s="15">
        <v>0.35</v>
      </c>
      <c r="I1090" s="18">
        <v>0.11</v>
      </c>
      <c r="J1090" s="18">
        <v>0.24</v>
      </c>
      <c r="K1090" s="18">
        <v>0</v>
      </c>
      <c r="L1090" s="16">
        <f t="shared" si="17"/>
        <v>346240</v>
      </c>
    </row>
    <row r="1091" spans="1:12" ht="50.1" customHeight="1">
      <c r="A1091" s="14" t="s">
        <v>1052</v>
      </c>
      <c r="B1091" s="14" t="s">
        <v>1398</v>
      </c>
      <c r="C1091" s="14" t="s">
        <v>1398</v>
      </c>
      <c r="D1091" s="18" t="s">
        <v>68</v>
      </c>
      <c r="E1091" s="18">
        <v>802221</v>
      </c>
      <c r="F1091" s="18" t="s">
        <v>1404</v>
      </c>
      <c r="G1091" s="18"/>
      <c r="H1091" s="15">
        <v>7.8</v>
      </c>
      <c r="I1091" s="18">
        <v>0.1</v>
      </c>
      <c r="J1091" s="18">
        <v>7.7</v>
      </c>
      <c r="K1091" s="18">
        <v>0</v>
      </c>
      <c r="L1091" s="16">
        <f t="shared" si="17"/>
        <v>9764300</v>
      </c>
    </row>
    <row r="1092" spans="1:12" ht="50.1" customHeight="1">
      <c r="A1092" s="14" t="s">
        <v>1052</v>
      </c>
      <c r="B1092" s="14" t="s">
        <v>1398</v>
      </c>
      <c r="C1092" s="14" t="s">
        <v>1398</v>
      </c>
      <c r="D1092" s="18" t="s">
        <v>68</v>
      </c>
      <c r="E1092" s="18">
        <v>802222</v>
      </c>
      <c r="F1092" s="18" t="s">
        <v>1405</v>
      </c>
      <c r="G1092" s="18"/>
      <c r="H1092" s="15">
        <v>8.1</v>
      </c>
      <c r="I1092" s="18">
        <v>0.1</v>
      </c>
      <c r="J1092" s="18">
        <v>8</v>
      </c>
      <c r="K1092" s="18">
        <v>0</v>
      </c>
      <c r="L1092" s="16">
        <f t="shared" si="17"/>
        <v>10143200</v>
      </c>
    </row>
    <row r="1093" spans="1:12" ht="50.1" customHeight="1">
      <c r="A1093" s="14" t="s">
        <v>1052</v>
      </c>
      <c r="B1093" s="14" t="s">
        <v>1398</v>
      </c>
      <c r="C1093" s="14" t="s">
        <v>1398</v>
      </c>
      <c r="D1093" s="18" t="s">
        <v>68</v>
      </c>
      <c r="E1093" s="18">
        <v>802223</v>
      </c>
      <c r="F1093" s="18" t="s">
        <v>1406</v>
      </c>
      <c r="G1093" s="18"/>
      <c r="H1093" s="15">
        <v>9.7999999999999989</v>
      </c>
      <c r="I1093" s="18">
        <v>0.1</v>
      </c>
      <c r="J1093" s="18">
        <v>9.6999999999999993</v>
      </c>
      <c r="K1093" s="18">
        <v>0</v>
      </c>
      <c r="L1093" s="16">
        <f t="shared" si="17"/>
        <v>12290300</v>
      </c>
    </row>
    <row r="1094" spans="1:12" ht="50.1" customHeight="1">
      <c r="A1094" s="14" t="s">
        <v>1052</v>
      </c>
      <c r="B1094" s="14" t="s">
        <v>1398</v>
      </c>
      <c r="C1094" s="14" t="s">
        <v>1398</v>
      </c>
      <c r="D1094" s="18" t="s">
        <v>68</v>
      </c>
      <c r="E1094" s="18">
        <v>802224</v>
      </c>
      <c r="F1094" s="18" t="s">
        <v>1407</v>
      </c>
      <c r="G1094" s="18"/>
      <c r="H1094" s="15">
        <v>9.7999999999999989</v>
      </c>
      <c r="I1094" s="18">
        <v>0.1</v>
      </c>
      <c r="J1094" s="18">
        <v>9.6999999999999993</v>
      </c>
      <c r="K1094" s="18">
        <v>0</v>
      </c>
      <c r="L1094" s="16">
        <f t="shared" si="17"/>
        <v>12290300</v>
      </c>
    </row>
    <row r="1095" spans="1:12" ht="50.1" customHeight="1">
      <c r="A1095" s="14" t="s">
        <v>1052</v>
      </c>
      <c r="B1095" s="14" t="s">
        <v>1398</v>
      </c>
      <c r="C1095" s="14" t="s">
        <v>1398</v>
      </c>
      <c r="D1095" s="17" t="s">
        <v>7</v>
      </c>
      <c r="E1095" s="18">
        <v>802225</v>
      </c>
      <c r="F1095" s="18" t="s">
        <v>1408</v>
      </c>
      <c r="G1095" s="18"/>
      <c r="H1095" s="15">
        <v>0.42</v>
      </c>
      <c r="I1095" s="18">
        <v>0.13</v>
      </c>
      <c r="J1095" s="18">
        <v>0.28999999999999998</v>
      </c>
      <c r="K1095" s="18">
        <v>0</v>
      </c>
      <c r="L1095" s="16">
        <f t="shared" si="17"/>
        <v>417230</v>
      </c>
    </row>
    <row r="1096" spans="1:12" ht="50.1" customHeight="1">
      <c r="A1096" s="14" t="s">
        <v>1052</v>
      </c>
      <c r="B1096" s="14" t="s">
        <v>1398</v>
      </c>
      <c r="C1096" s="14" t="s">
        <v>1398</v>
      </c>
      <c r="D1096" s="18" t="s">
        <v>68</v>
      </c>
      <c r="E1096" s="18">
        <v>802226</v>
      </c>
      <c r="F1096" s="18" t="s">
        <v>1409</v>
      </c>
      <c r="G1096" s="18"/>
      <c r="H1096" s="15">
        <v>9.7999999999999989</v>
      </c>
      <c r="I1096" s="18">
        <v>0.1</v>
      </c>
      <c r="J1096" s="18">
        <v>9.6999999999999993</v>
      </c>
      <c r="K1096" s="18">
        <v>0</v>
      </c>
      <c r="L1096" s="16">
        <f t="shared" si="17"/>
        <v>12290300</v>
      </c>
    </row>
    <row r="1097" spans="1:12" ht="50.1" customHeight="1">
      <c r="A1097" s="14" t="s">
        <v>1052</v>
      </c>
      <c r="B1097" s="14" t="s">
        <v>1398</v>
      </c>
      <c r="C1097" s="14" t="s">
        <v>1398</v>
      </c>
      <c r="D1097" s="17" t="s">
        <v>7</v>
      </c>
      <c r="E1097" s="18">
        <v>802230</v>
      </c>
      <c r="F1097" s="18" t="s">
        <v>1410</v>
      </c>
      <c r="G1097" s="18"/>
      <c r="H1097" s="15">
        <v>0.11</v>
      </c>
      <c r="I1097" s="18">
        <v>0.02</v>
      </c>
      <c r="J1097" s="18">
        <v>0.09</v>
      </c>
      <c r="K1097" s="18">
        <v>0</v>
      </c>
      <c r="L1097" s="16">
        <f t="shared" si="17"/>
        <v>121510</v>
      </c>
    </row>
    <row r="1098" spans="1:12" ht="50.1" customHeight="1">
      <c r="A1098" s="14" t="s">
        <v>1052</v>
      </c>
      <c r="B1098" s="14" t="s">
        <v>1398</v>
      </c>
      <c r="C1098" s="14" t="s">
        <v>1398</v>
      </c>
      <c r="D1098" s="17" t="s">
        <v>7</v>
      </c>
      <c r="E1098" s="18">
        <v>802235</v>
      </c>
      <c r="F1098" s="18" t="s">
        <v>1411</v>
      </c>
      <c r="G1098" s="18"/>
      <c r="H1098" s="15">
        <v>0.2</v>
      </c>
      <c r="I1098" s="18">
        <v>0.04</v>
      </c>
      <c r="J1098" s="18">
        <v>0.16</v>
      </c>
      <c r="K1098" s="18">
        <v>0</v>
      </c>
      <c r="L1098" s="16">
        <f t="shared" si="17"/>
        <v>217760</v>
      </c>
    </row>
    <row r="1099" spans="1:12" ht="50.1" customHeight="1">
      <c r="A1099" s="14" t="s">
        <v>1052</v>
      </c>
      <c r="B1099" s="14" t="s">
        <v>1398</v>
      </c>
      <c r="C1099" s="14" t="s">
        <v>1398</v>
      </c>
      <c r="D1099" s="17" t="s">
        <v>7</v>
      </c>
      <c r="E1099" s="18">
        <v>802240</v>
      </c>
      <c r="F1099" s="18" t="s">
        <v>1412</v>
      </c>
      <c r="G1099" s="18"/>
      <c r="H1099" s="15">
        <v>0.32</v>
      </c>
      <c r="I1099" s="18">
        <v>7.0000000000000007E-2</v>
      </c>
      <c r="J1099" s="18">
        <v>0.25</v>
      </c>
      <c r="K1099" s="18">
        <v>0</v>
      </c>
      <c r="L1099" s="16">
        <f t="shared" si="17"/>
        <v>343190</v>
      </c>
    </row>
    <row r="1100" spans="1:12" ht="50.1" customHeight="1">
      <c r="A1100" s="14" t="s">
        <v>1052</v>
      </c>
      <c r="B1100" s="14" t="s">
        <v>1398</v>
      </c>
      <c r="C1100" s="14" t="s">
        <v>1398</v>
      </c>
      <c r="D1100" s="17" t="s">
        <v>7</v>
      </c>
      <c r="E1100" s="18">
        <v>802245</v>
      </c>
      <c r="F1100" s="18" t="s">
        <v>1413</v>
      </c>
      <c r="G1100" s="18"/>
      <c r="H1100" s="15">
        <v>0.2</v>
      </c>
      <c r="I1100" s="18">
        <v>0.04</v>
      </c>
      <c r="J1100" s="18">
        <v>0.16</v>
      </c>
      <c r="K1100" s="18">
        <v>0</v>
      </c>
      <c r="L1100" s="16">
        <f t="shared" si="17"/>
        <v>217760</v>
      </c>
    </row>
    <row r="1101" spans="1:12" ht="50.1" customHeight="1">
      <c r="A1101" s="14" t="s">
        <v>1052</v>
      </c>
      <c r="B1101" s="14" t="s">
        <v>1398</v>
      </c>
      <c r="C1101" s="14" t="s">
        <v>1398</v>
      </c>
      <c r="D1101" s="17" t="s">
        <v>7</v>
      </c>
      <c r="E1101" s="18">
        <v>802246</v>
      </c>
      <c r="F1101" s="18" t="s">
        <v>1414</v>
      </c>
      <c r="G1101" s="18"/>
      <c r="H1101" s="15">
        <v>2.4</v>
      </c>
      <c r="I1101" s="18">
        <v>0.5</v>
      </c>
      <c r="J1101" s="18">
        <v>1.9</v>
      </c>
      <c r="K1101" s="18">
        <v>0</v>
      </c>
      <c r="L1101" s="16">
        <f t="shared" si="17"/>
        <v>2595700</v>
      </c>
    </row>
    <row r="1102" spans="1:12" ht="50.1" customHeight="1">
      <c r="A1102" s="14" t="s">
        <v>1052</v>
      </c>
      <c r="B1102" s="14" t="s">
        <v>1398</v>
      </c>
      <c r="C1102" s="14" t="s">
        <v>1398</v>
      </c>
      <c r="D1102" s="17" t="s">
        <v>7</v>
      </c>
      <c r="E1102" s="18">
        <v>802247</v>
      </c>
      <c r="F1102" s="18" t="s">
        <v>1415</v>
      </c>
      <c r="G1102" s="18"/>
      <c r="H1102" s="15">
        <v>2.4</v>
      </c>
      <c r="I1102" s="18">
        <v>0.5</v>
      </c>
      <c r="J1102" s="18">
        <v>1.9</v>
      </c>
      <c r="K1102" s="18">
        <v>0</v>
      </c>
      <c r="L1102" s="16">
        <f t="shared" si="17"/>
        <v>2595700</v>
      </c>
    </row>
    <row r="1103" spans="1:12" ht="50.1" customHeight="1">
      <c r="A1103" s="14" t="s">
        <v>1052</v>
      </c>
      <c r="B1103" s="14" t="s">
        <v>1398</v>
      </c>
      <c r="C1103" s="14" t="s">
        <v>1398</v>
      </c>
      <c r="D1103" s="17" t="s">
        <v>7</v>
      </c>
      <c r="E1103" s="18">
        <v>802248</v>
      </c>
      <c r="F1103" s="18" t="s">
        <v>1416</v>
      </c>
      <c r="G1103" s="18"/>
      <c r="H1103" s="15">
        <v>2.4</v>
      </c>
      <c r="I1103" s="18">
        <v>0.5</v>
      </c>
      <c r="J1103" s="18">
        <v>1.9</v>
      </c>
      <c r="K1103" s="18">
        <v>0</v>
      </c>
      <c r="L1103" s="16">
        <f t="shared" si="17"/>
        <v>2595700</v>
      </c>
    </row>
    <row r="1104" spans="1:12" ht="50.1" customHeight="1">
      <c r="A1104" s="14" t="s">
        <v>1052</v>
      </c>
      <c r="B1104" s="14" t="s">
        <v>1398</v>
      </c>
      <c r="C1104" s="14" t="s">
        <v>1398</v>
      </c>
      <c r="D1104" s="17" t="s">
        <v>7</v>
      </c>
      <c r="E1104" s="18">
        <v>802249</v>
      </c>
      <c r="F1104" s="18" t="s">
        <v>1417</v>
      </c>
      <c r="G1104" s="18"/>
      <c r="H1104" s="15">
        <v>2.4</v>
      </c>
      <c r="I1104" s="18">
        <v>0.5</v>
      </c>
      <c r="J1104" s="18">
        <v>1.9</v>
      </c>
      <c r="K1104" s="18">
        <v>0</v>
      </c>
      <c r="L1104" s="16">
        <f t="shared" si="17"/>
        <v>2595700</v>
      </c>
    </row>
    <row r="1105" spans="1:12" ht="50.1" customHeight="1">
      <c r="A1105" s="14" t="s">
        <v>1052</v>
      </c>
      <c r="B1105" s="14" t="s">
        <v>1398</v>
      </c>
      <c r="C1105" s="14" t="s">
        <v>1398</v>
      </c>
      <c r="D1105" s="17" t="s">
        <v>7</v>
      </c>
      <c r="E1105" s="18">
        <v>802250</v>
      </c>
      <c r="F1105" s="18" t="s">
        <v>1418</v>
      </c>
      <c r="G1105" s="18"/>
      <c r="H1105" s="15">
        <v>2.4</v>
      </c>
      <c r="I1105" s="18">
        <v>0.5</v>
      </c>
      <c r="J1105" s="18">
        <v>1.9</v>
      </c>
      <c r="K1105" s="18">
        <v>0</v>
      </c>
      <c r="L1105" s="16">
        <f t="shared" si="17"/>
        <v>2595700</v>
      </c>
    </row>
    <row r="1106" spans="1:12" ht="50.1" customHeight="1">
      <c r="A1106" s="14" t="s">
        <v>1052</v>
      </c>
      <c r="B1106" s="14" t="s">
        <v>1398</v>
      </c>
      <c r="C1106" s="14" t="s">
        <v>1398</v>
      </c>
      <c r="D1106" s="17" t="s">
        <v>7</v>
      </c>
      <c r="E1106" s="18">
        <v>802251</v>
      </c>
      <c r="F1106" s="18" t="s">
        <v>1419</v>
      </c>
      <c r="G1106" s="18"/>
      <c r="H1106" s="15">
        <v>2.4</v>
      </c>
      <c r="I1106" s="18">
        <v>0.5</v>
      </c>
      <c r="J1106" s="18">
        <v>1.9</v>
      </c>
      <c r="K1106" s="18">
        <v>0</v>
      </c>
      <c r="L1106" s="16">
        <f t="shared" si="17"/>
        <v>2595700</v>
      </c>
    </row>
    <row r="1107" spans="1:12" ht="50.1" customHeight="1">
      <c r="A1107" s="14" t="s">
        <v>1052</v>
      </c>
      <c r="B1107" s="14" t="s">
        <v>1398</v>
      </c>
      <c r="C1107" s="14" t="s">
        <v>1398</v>
      </c>
      <c r="D1107" s="17" t="s">
        <v>7</v>
      </c>
      <c r="E1107" s="18">
        <v>802252</v>
      </c>
      <c r="F1107" s="18" t="s">
        <v>1420</v>
      </c>
      <c r="G1107" s="18"/>
      <c r="H1107" s="15">
        <v>2.4</v>
      </c>
      <c r="I1107" s="18">
        <v>0.5</v>
      </c>
      <c r="J1107" s="18">
        <v>1.9</v>
      </c>
      <c r="K1107" s="18">
        <v>0</v>
      </c>
      <c r="L1107" s="16">
        <f t="shared" si="17"/>
        <v>2595700</v>
      </c>
    </row>
    <row r="1108" spans="1:12" ht="50.1" customHeight="1">
      <c r="A1108" s="14" t="s">
        <v>1052</v>
      </c>
      <c r="B1108" s="14" t="s">
        <v>1398</v>
      </c>
      <c r="C1108" s="14" t="s">
        <v>1398</v>
      </c>
      <c r="D1108" s="17" t="s">
        <v>7</v>
      </c>
      <c r="E1108" s="18">
        <v>802253</v>
      </c>
      <c r="F1108" s="18" t="s">
        <v>1421</v>
      </c>
      <c r="G1108" s="18"/>
      <c r="H1108" s="15">
        <v>2.4</v>
      </c>
      <c r="I1108" s="18">
        <v>0.5</v>
      </c>
      <c r="J1108" s="18">
        <v>1.9</v>
      </c>
      <c r="K1108" s="18">
        <v>0</v>
      </c>
      <c r="L1108" s="16">
        <f t="shared" si="17"/>
        <v>2595700</v>
      </c>
    </row>
    <row r="1109" spans="1:12" ht="50.1" customHeight="1">
      <c r="A1109" s="14" t="s">
        <v>1052</v>
      </c>
      <c r="B1109" s="14" t="s">
        <v>1398</v>
      </c>
      <c r="C1109" s="14" t="s">
        <v>1398</v>
      </c>
      <c r="D1109" s="17" t="s">
        <v>7</v>
      </c>
      <c r="E1109" s="18">
        <v>802255</v>
      </c>
      <c r="F1109" s="18" t="s">
        <v>1422</v>
      </c>
      <c r="G1109" s="18"/>
      <c r="H1109" s="15">
        <v>1.05</v>
      </c>
      <c r="I1109" s="18">
        <v>0.25</v>
      </c>
      <c r="J1109" s="18">
        <v>0.8</v>
      </c>
      <c r="K1109" s="18">
        <v>0</v>
      </c>
      <c r="L1109" s="16">
        <f t="shared" si="17"/>
        <v>1108400</v>
      </c>
    </row>
    <row r="1110" spans="1:12" ht="50.1" customHeight="1">
      <c r="A1110" s="14" t="s">
        <v>1052</v>
      </c>
      <c r="B1110" s="14" t="s">
        <v>1398</v>
      </c>
      <c r="C1110" s="14" t="s">
        <v>1398</v>
      </c>
      <c r="D1110" s="17" t="s">
        <v>7</v>
      </c>
      <c r="E1110" s="18">
        <v>802260</v>
      </c>
      <c r="F1110" s="18" t="s">
        <v>1423</v>
      </c>
      <c r="G1110" s="18"/>
      <c r="H1110" s="15">
        <v>0.38</v>
      </c>
      <c r="I1110" s="18">
        <v>0.08</v>
      </c>
      <c r="J1110" s="18">
        <v>0.3</v>
      </c>
      <c r="K1110" s="18">
        <v>0</v>
      </c>
      <c r="L1110" s="16">
        <f t="shared" si="17"/>
        <v>410260</v>
      </c>
    </row>
    <row r="1111" spans="1:12" ht="50.1" customHeight="1">
      <c r="A1111" s="14" t="s">
        <v>1052</v>
      </c>
      <c r="B1111" s="14" t="s">
        <v>1398</v>
      </c>
      <c r="C1111" s="14" t="s">
        <v>1398</v>
      </c>
      <c r="D1111" s="17" t="s">
        <v>7</v>
      </c>
      <c r="E1111" s="18">
        <v>802265</v>
      </c>
      <c r="F1111" s="18" t="s">
        <v>1424</v>
      </c>
      <c r="G1111" s="18"/>
      <c r="H1111" s="15">
        <v>2.4</v>
      </c>
      <c r="I1111" s="18">
        <v>0.5</v>
      </c>
      <c r="J1111" s="18">
        <v>1.9</v>
      </c>
      <c r="K1111" s="18">
        <v>0</v>
      </c>
      <c r="L1111" s="16">
        <f t="shared" si="17"/>
        <v>2595700</v>
      </c>
    </row>
    <row r="1112" spans="1:12" ht="50.1" customHeight="1">
      <c r="A1112" s="14" t="s">
        <v>1052</v>
      </c>
      <c r="B1112" s="14" t="s">
        <v>1398</v>
      </c>
      <c r="C1112" s="14" t="s">
        <v>1398</v>
      </c>
      <c r="D1112" s="17" t="s">
        <v>7</v>
      </c>
      <c r="E1112" s="18">
        <v>802270</v>
      </c>
      <c r="F1112" s="18" t="s">
        <v>1425</v>
      </c>
      <c r="G1112" s="18"/>
      <c r="H1112" s="15">
        <v>2.4</v>
      </c>
      <c r="I1112" s="18">
        <v>0.5</v>
      </c>
      <c r="J1112" s="18">
        <v>1.9</v>
      </c>
      <c r="K1112" s="18">
        <v>0</v>
      </c>
      <c r="L1112" s="16">
        <f t="shared" si="17"/>
        <v>2595700</v>
      </c>
    </row>
    <row r="1113" spans="1:12" ht="50.1" customHeight="1">
      <c r="A1113" s="14" t="s">
        <v>1052</v>
      </c>
      <c r="B1113" s="14" t="s">
        <v>1398</v>
      </c>
      <c r="C1113" s="14" t="s">
        <v>1398</v>
      </c>
      <c r="D1113" s="17" t="s">
        <v>7</v>
      </c>
      <c r="E1113" s="18">
        <v>802275</v>
      </c>
      <c r="F1113" s="18" t="s">
        <v>1426</v>
      </c>
      <c r="G1113" s="18"/>
      <c r="H1113" s="15">
        <v>2.4</v>
      </c>
      <c r="I1113" s="18">
        <v>0.5</v>
      </c>
      <c r="J1113" s="18">
        <v>1.9</v>
      </c>
      <c r="K1113" s="18">
        <v>0</v>
      </c>
      <c r="L1113" s="16">
        <f t="shared" si="17"/>
        <v>2595700</v>
      </c>
    </row>
    <row r="1114" spans="1:12" ht="50.1" customHeight="1">
      <c r="A1114" s="14" t="s">
        <v>1052</v>
      </c>
      <c r="B1114" s="14" t="s">
        <v>1398</v>
      </c>
      <c r="C1114" s="14" t="s">
        <v>1398</v>
      </c>
      <c r="D1114" s="17" t="s">
        <v>7</v>
      </c>
      <c r="E1114" s="18">
        <v>802280</v>
      </c>
      <c r="F1114" s="18" t="s">
        <v>1427</v>
      </c>
      <c r="G1114" s="18"/>
      <c r="H1114" s="15">
        <v>4.5</v>
      </c>
      <c r="I1114" s="18">
        <v>1.5</v>
      </c>
      <c r="J1114" s="18">
        <v>3</v>
      </c>
      <c r="K1114" s="18">
        <v>0</v>
      </c>
      <c r="L1114" s="16">
        <f t="shared" si="17"/>
        <v>4377000</v>
      </c>
    </row>
    <row r="1115" spans="1:12" ht="50.1" customHeight="1">
      <c r="A1115" s="14" t="s">
        <v>1052</v>
      </c>
      <c r="B1115" s="14" t="s">
        <v>1398</v>
      </c>
      <c r="C1115" s="14" t="s">
        <v>1398</v>
      </c>
      <c r="D1115" s="17" t="s">
        <v>7</v>
      </c>
      <c r="E1115" s="18">
        <v>802285</v>
      </c>
      <c r="F1115" s="18" t="s">
        <v>1428</v>
      </c>
      <c r="G1115" s="18"/>
      <c r="H1115" s="15">
        <v>4.5</v>
      </c>
      <c r="I1115" s="18">
        <v>1.5</v>
      </c>
      <c r="J1115" s="18">
        <v>3</v>
      </c>
      <c r="K1115" s="18">
        <v>0</v>
      </c>
      <c r="L1115" s="16">
        <f t="shared" si="17"/>
        <v>4377000</v>
      </c>
    </row>
    <row r="1116" spans="1:12" ht="50.1" customHeight="1">
      <c r="A1116" s="14" t="s">
        <v>1052</v>
      </c>
      <c r="B1116" s="14" t="s">
        <v>1398</v>
      </c>
      <c r="C1116" s="14" t="s">
        <v>1398</v>
      </c>
      <c r="D1116" s="17" t="s">
        <v>7</v>
      </c>
      <c r="E1116" s="18">
        <v>802290</v>
      </c>
      <c r="F1116" s="18" t="s">
        <v>1429</v>
      </c>
      <c r="G1116" s="18"/>
      <c r="H1116" s="15">
        <v>2.46</v>
      </c>
      <c r="I1116" s="18">
        <v>0.75</v>
      </c>
      <c r="J1116" s="18">
        <v>1.71</v>
      </c>
      <c r="K1116" s="18">
        <v>0</v>
      </c>
      <c r="L1116" s="16">
        <f t="shared" si="17"/>
        <v>2453730</v>
      </c>
    </row>
    <row r="1117" spans="1:12" ht="50.1" customHeight="1">
      <c r="A1117" s="14" t="s">
        <v>1052</v>
      </c>
      <c r="B1117" s="14" t="s">
        <v>1398</v>
      </c>
      <c r="C1117" s="14" t="s">
        <v>1398</v>
      </c>
      <c r="D1117" s="17" t="s">
        <v>7</v>
      </c>
      <c r="E1117" s="18">
        <v>802295</v>
      </c>
      <c r="F1117" s="18" t="s">
        <v>1430</v>
      </c>
      <c r="G1117" s="18" t="s">
        <v>1431</v>
      </c>
      <c r="H1117" s="15">
        <v>3.6999999999999997</v>
      </c>
      <c r="I1117" s="18">
        <v>0.3</v>
      </c>
      <c r="J1117" s="18">
        <v>3.4</v>
      </c>
      <c r="K1117" s="18">
        <v>0</v>
      </c>
      <c r="L1117" s="16">
        <f t="shared" si="17"/>
        <v>4411800</v>
      </c>
    </row>
    <row r="1118" spans="1:12" ht="50.1" customHeight="1">
      <c r="A1118" s="14" t="s">
        <v>1052</v>
      </c>
      <c r="B1118" s="14" t="s">
        <v>1398</v>
      </c>
      <c r="C1118" s="14" t="s">
        <v>1398</v>
      </c>
      <c r="D1118" s="17" t="s">
        <v>7</v>
      </c>
      <c r="E1118" s="18">
        <v>802300</v>
      </c>
      <c r="F1118" s="18" t="s">
        <v>1432</v>
      </c>
      <c r="G1118" s="18"/>
      <c r="H1118" s="15">
        <v>0.25</v>
      </c>
      <c r="I1118" s="18">
        <v>0.05</v>
      </c>
      <c r="J1118" s="18">
        <v>0.2</v>
      </c>
      <c r="K1118" s="18">
        <v>0</v>
      </c>
      <c r="L1118" s="16">
        <f t="shared" si="17"/>
        <v>272200</v>
      </c>
    </row>
    <row r="1119" spans="1:12" ht="50.1" customHeight="1">
      <c r="A1119" s="14" t="s">
        <v>1052</v>
      </c>
      <c r="B1119" s="14" t="s">
        <v>1398</v>
      </c>
      <c r="C1119" s="14" t="s">
        <v>1398</v>
      </c>
      <c r="D1119" s="17" t="s">
        <v>7</v>
      </c>
      <c r="E1119" s="18">
        <v>802305</v>
      </c>
      <c r="F1119" s="18" t="s">
        <v>1433</v>
      </c>
      <c r="G1119" s="18"/>
      <c r="H1119" s="15">
        <v>0.13999999999999999</v>
      </c>
      <c r="I1119" s="18">
        <v>0.02</v>
      </c>
      <c r="J1119" s="18">
        <v>0.12</v>
      </c>
      <c r="K1119" s="18">
        <v>0</v>
      </c>
      <c r="L1119" s="16">
        <f t="shared" si="17"/>
        <v>159400</v>
      </c>
    </row>
    <row r="1120" spans="1:12" ht="50.1" customHeight="1">
      <c r="A1120" s="14" t="s">
        <v>1052</v>
      </c>
      <c r="B1120" s="14" t="s">
        <v>1398</v>
      </c>
      <c r="C1120" s="14" t="s">
        <v>1398</v>
      </c>
      <c r="D1120" s="17" t="s">
        <v>7</v>
      </c>
      <c r="E1120" s="18">
        <v>802315</v>
      </c>
      <c r="F1120" s="18" t="s">
        <v>1434</v>
      </c>
      <c r="G1120" s="18"/>
      <c r="H1120" s="15">
        <v>9.0000000000000011E-2</v>
      </c>
      <c r="I1120" s="18">
        <v>0.02</v>
      </c>
      <c r="J1120" s="18">
        <v>7.0000000000000007E-2</v>
      </c>
      <c r="K1120" s="18">
        <v>0</v>
      </c>
      <c r="L1120" s="16">
        <f t="shared" si="17"/>
        <v>96250.000000000015</v>
      </c>
    </row>
    <row r="1121" spans="1:12" ht="50.1" customHeight="1">
      <c r="A1121" s="14" t="s">
        <v>1052</v>
      </c>
      <c r="B1121" s="14" t="s">
        <v>1398</v>
      </c>
      <c r="C1121" s="14" t="s">
        <v>1398</v>
      </c>
      <c r="D1121" s="17" t="s">
        <v>7</v>
      </c>
      <c r="E1121" s="18">
        <v>802320</v>
      </c>
      <c r="F1121" s="18" t="s">
        <v>1435</v>
      </c>
      <c r="G1121" s="18"/>
      <c r="H1121" s="15">
        <v>2.81</v>
      </c>
      <c r="I1121" s="18">
        <v>0.73</v>
      </c>
      <c r="J1121" s="18">
        <v>2.08</v>
      </c>
      <c r="K1121" s="18">
        <v>0</v>
      </c>
      <c r="L1121" s="16">
        <f t="shared" si="17"/>
        <v>2913200</v>
      </c>
    </row>
    <row r="1122" spans="1:12" ht="50.1" customHeight="1">
      <c r="A1122" s="14" t="s">
        <v>1052</v>
      </c>
      <c r="B1122" s="14" t="s">
        <v>1398</v>
      </c>
      <c r="C1122" s="14" t="s">
        <v>1398</v>
      </c>
      <c r="D1122" s="17" t="s">
        <v>7</v>
      </c>
      <c r="E1122" s="18">
        <v>802325</v>
      </c>
      <c r="F1122" s="18" t="s">
        <v>1436</v>
      </c>
      <c r="G1122" s="18"/>
      <c r="H1122" s="15">
        <v>0.84</v>
      </c>
      <c r="I1122" s="18">
        <v>0.22</v>
      </c>
      <c r="J1122" s="18">
        <v>0.62</v>
      </c>
      <c r="K1122" s="18">
        <v>0</v>
      </c>
      <c r="L1122" s="16">
        <f t="shared" si="17"/>
        <v>869300</v>
      </c>
    </row>
    <row r="1123" spans="1:12" ht="50.1" customHeight="1">
      <c r="A1123" s="14" t="s">
        <v>1052</v>
      </c>
      <c r="B1123" s="14" t="s">
        <v>1398</v>
      </c>
      <c r="C1123" s="14" t="s">
        <v>1398</v>
      </c>
      <c r="D1123" s="17" t="s">
        <v>7</v>
      </c>
      <c r="E1123" s="18">
        <v>802330</v>
      </c>
      <c r="F1123" s="18" t="s">
        <v>1437</v>
      </c>
      <c r="G1123" s="18"/>
      <c r="H1123" s="15">
        <v>2.0499999999999998</v>
      </c>
      <c r="I1123" s="18">
        <v>0.31</v>
      </c>
      <c r="J1123" s="18">
        <v>1.74</v>
      </c>
      <c r="K1123" s="18">
        <v>0</v>
      </c>
      <c r="L1123" s="16">
        <f t="shared" si="17"/>
        <v>2319140</v>
      </c>
    </row>
    <row r="1124" spans="1:12" ht="50.1" customHeight="1">
      <c r="A1124" s="14" t="s">
        <v>1052</v>
      </c>
      <c r="B1124" s="14" t="s">
        <v>1398</v>
      </c>
      <c r="C1124" s="14" t="s">
        <v>1398</v>
      </c>
      <c r="D1124" s="17" t="s">
        <v>7</v>
      </c>
      <c r="E1124" s="18">
        <v>802335</v>
      </c>
      <c r="F1124" s="18" t="s">
        <v>1438</v>
      </c>
      <c r="G1124" s="18"/>
      <c r="H1124" s="15">
        <v>0.61</v>
      </c>
      <c r="I1124" s="18">
        <v>0.16</v>
      </c>
      <c r="J1124" s="18">
        <v>0.45</v>
      </c>
      <c r="K1124" s="18">
        <v>0</v>
      </c>
      <c r="L1124" s="16">
        <f t="shared" si="17"/>
        <v>631070</v>
      </c>
    </row>
    <row r="1125" spans="1:12" ht="50.1" customHeight="1">
      <c r="A1125" s="14" t="s">
        <v>1052</v>
      </c>
      <c r="B1125" s="14" t="s">
        <v>1398</v>
      </c>
      <c r="C1125" s="14" t="s">
        <v>1398</v>
      </c>
      <c r="D1125" s="17" t="s">
        <v>7</v>
      </c>
      <c r="E1125" s="18">
        <v>802340</v>
      </c>
      <c r="F1125" s="18" t="s">
        <v>1439</v>
      </c>
      <c r="G1125" s="18"/>
      <c r="H1125" s="15">
        <v>0.32</v>
      </c>
      <c r="I1125" s="18">
        <v>7.0000000000000007E-2</v>
      </c>
      <c r="J1125" s="18">
        <v>0.25</v>
      </c>
      <c r="K1125" s="18">
        <v>0</v>
      </c>
      <c r="L1125" s="16">
        <f t="shared" si="17"/>
        <v>343190</v>
      </c>
    </row>
    <row r="1126" spans="1:12" ht="50.1" customHeight="1">
      <c r="A1126" s="14" t="s">
        <v>1052</v>
      </c>
      <c r="B1126" s="14" t="s">
        <v>1398</v>
      </c>
      <c r="C1126" s="14" t="s">
        <v>1398</v>
      </c>
      <c r="D1126" s="17" t="s">
        <v>7</v>
      </c>
      <c r="E1126" s="18">
        <v>802345</v>
      </c>
      <c r="F1126" s="18" t="s">
        <v>1440</v>
      </c>
      <c r="G1126" s="18"/>
      <c r="H1126" s="15">
        <v>1.46</v>
      </c>
      <c r="I1126" s="18">
        <v>0.22</v>
      </c>
      <c r="J1126" s="18">
        <v>1.24</v>
      </c>
      <c r="K1126" s="18">
        <v>0</v>
      </c>
      <c r="L1126" s="16">
        <f t="shared" si="17"/>
        <v>1652360</v>
      </c>
    </row>
    <row r="1127" spans="1:12" ht="50.1" customHeight="1">
      <c r="A1127" s="14" t="s">
        <v>1052</v>
      </c>
      <c r="B1127" s="14" t="s">
        <v>1398</v>
      </c>
      <c r="C1127" s="14" t="s">
        <v>1398</v>
      </c>
      <c r="D1127" s="17" t="s">
        <v>7</v>
      </c>
      <c r="E1127" s="18">
        <v>802350</v>
      </c>
      <c r="F1127" s="18" t="s">
        <v>1441</v>
      </c>
      <c r="G1127" s="18"/>
      <c r="H1127" s="15">
        <v>1.1499999999999999</v>
      </c>
      <c r="I1127" s="18">
        <v>0.3</v>
      </c>
      <c r="J1127" s="18">
        <v>0.85</v>
      </c>
      <c r="K1127" s="18">
        <v>0</v>
      </c>
      <c r="L1127" s="16">
        <f t="shared" si="17"/>
        <v>1191150</v>
      </c>
    </row>
    <row r="1128" spans="1:12" ht="50.1" customHeight="1">
      <c r="A1128" s="14" t="s">
        <v>1052</v>
      </c>
      <c r="B1128" s="14" t="s">
        <v>1398</v>
      </c>
      <c r="C1128" s="14" t="s">
        <v>1398</v>
      </c>
      <c r="D1128" s="18" t="s">
        <v>68</v>
      </c>
      <c r="E1128" s="18">
        <v>802355</v>
      </c>
      <c r="F1128" s="18" t="s">
        <v>1442</v>
      </c>
      <c r="G1128" s="18"/>
      <c r="H1128" s="15">
        <v>1.65</v>
      </c>
      <c r="I1128" s="18">
        <v>0.45</v>
      </c>
      <c r="J1128" s="18">
        <v>1.2</v>
      </c>
      <c r="K1128" s="18">
        <v>0</v>
      </c>
      <c r="L1128" s="16">
        <f t="shared" si="17"/>
        <v>1692000</v>
      </c>
    </row>
    <row r="1129" spans="1:12" ht="50.1" customHeight="1">
      <c r="A1129" s="14" t="s">
        <v>1052</v>
      </c>
      <c r="B1129" s="14" t="s">
        <v>1398</v>
      </c>
      <c r="C1129" s="14" t="s">
        <v>1398</v>
      </c>
      <c r="D1129" s="18" t="s">
        <v>68</v>
      </c>
      <c r="E1129" s="18">
        <v>802360</v>
      </c>
      <c r="F1129" s="18" t="s">
        <v>1443</v>
      </c>
      <c r="G1129" s="18"/>
      <c r="H1129" s="15">
        <v>1.05</v>
      </c>
      <c r="I1129" s="18">
        <v>0.28999999999999998</v>
      </c>
      <c r="J1129" s="18">
        <v>0.76</v>
      </c>
      <c r="K1129" s="18">
        <v>0</v>
      </c>
      <c r="L1129" s="16">
        <f t="shared" si="17"/>
        <v>1073560</v>
      </c>
    </row>
    <row r="1130" spans="1:12" ht="50.1" customHeight="1">
      <c r="A1130" s="14" t="s">
        <v>1052</v>
      </c>
      <c r="B1130" s="14" t="s">
        <v>1398</v>
      </c>
      <c r="C1130" s="14" t="s">
        <v>1398</v>
      </c>
      <c r="D1130" s="18" t="s">
        <v>68</v>
      </c>
      <c r="E1130" s="18">
        <v>802365</v>
      </c>
      <c r="F1130" s="18" t="s">
        <v>1444</v>
      </c>
      <c r="G1130" s="18"/>
      <c r="H1130" s="15">
        <v>1.83</v>
      </c>
      <c r="I1130" s="18">
        <v>0.5</v>
      </c>
      <c r="J1130" s="18">
        <v>1.33</v>
      </c>
      <c r="K1130" s="18">
        <v>0</v>
      </c>
      <c r="L1130" s="16">
        <f t="shared" si="17"/>
        <v>1875790</v>
      </c>
    </row>
    <row r="1131" spans="1:12" ht="50.1" customHeight="1">
      <c r="A1131" s="14" t="s">
        <v>1052</v>
      </c>
      <c r="B1131" s="14" t="s">
        <v>1398</v>
      </c>
      <c r="C1131" s="14" t="s">
        <v>1398</v>
      </c>
      <c r="D1131" s="18" t="s">
        <v>68</v>
      </c>
      <c r="E1131" s="18">
        <v>802370</v>
      </c>
      <c r="F1131" s="18" t="s">
        <v>1445</v>
      </c>
      <c r="G1131" s="18"/>
      <c r="H1131" s="15">
        <v>1.83</v>
      </c>
      <c r="I1131" s="18">
        <v>0.5</v>
      </c>
      <c r="J1131" s="18">
        <v>1.33</v>
      </c>
      <c r="K1131" s="18">
        <v>0</v>
      </c>
      <c r="L1131" s="16">
        <f t="shared" si="17"/>
        <v>1875790</v>
      </c>
    </row>
    <row r="1132" spans="1:12" ht="50.1" customHeight="1">
      <c r="A1132" s="14" t="s">
        <v>1052</v>
      </c>
      <c r="B1132" s="14" t="s">
        <v>1398</v>
      </c>
      <c r="C1132" s="14" t="s">
        <v>1398</v>
      </c>
      <c r="D1132" s="18" t="s">
        <v>68</v>
      </c>
      <c r="E1132" s="18">
        <v>802375</v>
      </c>
      <c r="F1132" s="18" t="s">
        <v>1446</v>
      </c>
      <c r="G1132" s="18"/>
      <c r="H1132" s="15">
        <v>0.35</v>
      </c>
      <c r="I1132" s="18">
        <v>0.11</v>
      </c>
      <c r="J1132" s="18">
        <v>0.24</v>
      </c>
      <c r="K1132" s="22"/>
      <c r="L1132" s="16">
        <f t="shared" si="17"/>
        <v>346240</v>
      </c>
    </row>
    <row r="1133" spans="1:12" ht="50.1" customHeight="1">
      <c r="A1133" s="14" t="s">
        <v>1052</v>
      </c>
      <c r="B1133" s="14" t="s">
        <v>1447</v>
      </c>
      <c r="C1133" s="14" t="s">
        <v>1447</v>
      </c>
      <c r="D1133" s="17" t="s">
        <v>7</v>
      </c>
      <c r="E1133" s="18">
        <v>802500</v>
      </c>
      <c r="F1133" s="18" t="s">
        <v>1448</v>
      </c>
      <c r="G1133" s="18"/>
      <c r="H1133" s="15">
        <v>0.4</v>
      </c>
      <c r="I1133" s="18">
        <v>0.17</v>
      </c>
      <c r="J1133" s="18">
        <v>0.23</v>
      </c>
      <c r="K1133" s="18">
        <v>0</v>
      </c>
      <c r="L1133" s="16">
        <f t="shared" si="17"/>
        <v>357130</v>
      </c>
    </row>
    <row r="1134" spans="1:12" ht="50.1" customHeight="1">
      <c r="A1134" s="14" t="s">
        <v>1052</v>
      </c>
      <c r="B1134" s="14" t="s">
        <v>1447</v>
      </c>
      <c r="C1134" s="14" t="s">
        <v>1447</v>
      </c>
      <c r="D1134" s="17" t="s">
        <v>7</v>
      </c>
      <c r="E1134" s="18">
        <v>802505</v>
      </c>
      <c r="F1134" s="18" t="s">
        <v>1449</v>
      </c>
      <c r="G1134" s="18"/>
      <c r="H1134" s="15">
        <v>0.15</v>
      </c>
      <c r="I1134" s="18">
        <v>0.03</v>
      </c>
      <c r="J1134" s="18">
        <v>0.12</v>
      </c>
      <c r="K1134" s="18">
        <v>0</v>
      </c>
      <c r="L1134" s="16">
        <f t="shared" si="17"/>
        <v>163320</v>
      </c>
    </row>
    <row r="1135" spans="1:12" ht="50.1" customHeight="1">
      <c r="A1135" s="14" t="s">
        <v>1052</v>
      </c>
      <c r="B1135" s="14" t="s">
        <v>1447</v>
      </c>
      <c r="C1135" s="14" t="s">
        <v>1447</v>
      </c>
      <c r="D1135" s="18" t="s">
        <v>68</v>
      </c>
      <c r="E1135" s="18">
        <v>802510</v>
      </c>
      <c r="F1135" s="18" t="s">
        <v>1450</v>
      </c>
      <c r="G1135" s="18"/>
      <c r="H1135" s="15">
        <v>2</v>
      </c>
      <c r="I1135" s="18">
        <v>0.2</v>
      </c>
      <c r="J1135" s="18">
        <v>1.8</v>
      </c>
      <c r="K1135" s="18">
        <v>0</v>
      </c>
      <c r="L1135" s="16">
        <f t="shared" si="17"/>
        <v>2351800</v>
      </c>
    </row>
    <row r="1136" spans="1:12" ht="50.1" customHeight="1">
      <c r="A1136" s="14" t="s">
        <v>1052</v>
      </c>
      <c r="B1136" s="14" t="s">
        <v>1447</v>
      </c>
      <c r="C1136" s="14" t="s">
        <v>1447</v>
      </c>
      <c r="D1136" s="17" t="s">
        <v>7</v>
      </c>
      <c r="E1136" s="18">
        <v>802515</v>
      </c>
      <c r="F1136" s="18" t="s">
        <v>1451</v>
      </c>
      <c r="G1136" s="18"/>
      <c r="H1136" s="15">
        <v>0.58000000000000007</v>
      </c>
      <c r="I1136" s="18">
        <v>0.2</v>
      </c>
      <c r="J1136" s="18">
        <v>0.38</v>
      </c>
      <c r="K1136" s="18">
        <v>0</v>
      </c>
      <c r="L1136" s="16">
        <f t="shared" si="17"/>
        <v>558340</v>
      </c>
    </row>
    <row r="1137" spans="1:12" ht="50.1" customHeight="1">
      <c r="A1137" s="14" t="s">
        <v>1052</v>
      </c>
      <c r="B1137" s="14" t="s">
        <v>1447</v>
      </c>
      <c r="C1137" s="14" t="s">
        <v>1447</v>
      </c>
      <c r="D1137" s="17" t="s">
        <v>7</v>
      </c>
      <c r="E1137" s="18">
        <v>802520</v>
      </c>
      <c r="F1137" s="18" t="s">
        <v>1452</v>
      </c>
      <c r="G1137" s="18"/>
      <c r="H1137" s="15">
        <v>2.04</v>
      </c>
      <c r="I1137" s="18">
        <v>0.43</v>
      </c>
      <c r="J1137" s="18">
        <v>1.61</v>
      </c>
      <c r="K1137" s="18">
        <v>0</v>
      </c>
      <c r="L1137" s="16">
        <f t="shared" si="17"/>
        <v>2201990</v>
      </c>
    </row>
    <row r="1138" spans="1:12" ht="50.1" customHeight="1">
      <c r="A1138" s="14" t="s">
        <v>1052</v>
      </c>
      <c r="B1138" s="14" t="s">
        <v>1447</v>
      </c>
      <c r="C1138" s="14" t="s">
        <v>1447</v>
      </c>
      <c r="D1138" s="17" t="s">
        <v>7</v>
      </c>
      <c r="E1138" s="18">
        <v>802525</v>
      </c>
      <c r="F1138" s="18" t="s">
        <v>1453</v>
      </c>
      <c r="G1138" s="18"/>
      <c r="H1138" s="15">
        <v>0.18</v>
      </c>
      <c r="I1138" s="18">
        <v>0.06</v>
      </c>
      <c r="J1138" s="18">
        <v>0.12</v>
      </c>
      <c r="K1138" s="18">
        <v>0</v>
      </c>
      <c r="L1138" s="16">
        <f t="shared" si="17"/>
        <v>175080</v>
      </c>
    </row>
    <row r="1139" spans="1:12" ht="50.1" customHeight="1">
      <c r="A1139" s="14" t="s">
        <v>1052</v>
      </c>
      <c r="B1139" s="14" t="s">
        <v>1447</v>
      </c>
      <c r="C1139" s="14" t="s">
        <v>1447</v>
      </c>
      <c r="D1139" s="17" t="s">
        <v>7</v>
      </c>
      <c r="E1139" s="18">
        <v>802530</v>
      </c>
      <c r="F1139" s="18" t="s">
        <v>1454</v>
      </c>
      <c r="G1139" s="18"/>
      <c r="H1139" s="15">
        <v>0.37</v>
      </c>
      <c r="I1139" s="18">
        <v>0.14000000000000001</v>
      </c>
      <c r="J1139" s="18">
        <v>0.23</v>
      </c>
      <c r="K1139" s="18">
        <v>0</v>
      </c>
      <c r="L1139" s="16">
        <f t="shared" si="17"/>
        <v>345370</v>
      </c>
    </row>
    <row r="1140" spans="1:12" ht="50.1" customHeight="1">
      <c r="A1140" s="14" t="s">
        <v>1052</v>
      </c>
      <c r="B1140" s="14" t="s">
        <v>1447</v>
      </c>
      <c r="C1140" s="14" t="s">
        <v>1447</v>
      </c>
      <c r="D1140" s="17" t="s">
        <v>7</v>
      </c>
      <c r="E1140" s="18">
        <v>802535</v>
      </c>
      <c r="F1140" s="18" t="s">
        <v>1455</v>
      </c>
      <c r="G1140" s="18" t="s">
        <v>1456</v>
      </c>
      <c r="H1140" s="15">
        <v>0.85</v>
      </c>
      <c r="I1140" s="18">
        <v>0.1</v>
      </c>
      <c r="J1140" s="18">
        <v>0.75</v>
      </c>
      <c r="K1140" s="18">
        <v>0</v>
      </c>
      <c r="L1140" s="16">
        <f t="shared" si="17"/>
        <v>986450</v>
      </c>
    </row>
    <row r="1141" spans="1:12" ht="50.1" customHeight="1">
      <c r="A1141" s="14" t="s">
        <v>1052</v>
      </c>
      <c r="B1141" s="14" t="s">
        <v>1447</v>
      </c>
      <c r="C1141" s="14" t="s">
        <v>1447</v>
      </c>
      <c r="D1141" s="17" t="s">
        <v>7</v>
      </c>
      <c r="E1141" s="18">
        <v>802540</v>
      </c>
      <c r="F1141" s="18" t="s">
        <v>1457</v>
      </c>
      <c r="G1141" s="18"/>
      <c r="H1141" s="15">
        <v>0.27</v>
      </c>
      <c r="I1141" s="18">
        <v>7.0000000000000007E-2</v>
      </c>
      <c r="J1141" s="18">
        <v>0.2</v>
      </c>
      <c r="K1141" s="18">
        <v>0</v>
      </c>
      <c r="L1141" s="16">
        <f t="shared" ref="L1141:L1204" si="18">(I1141*392000)+(J1141*1263000)</f>
        <v>280040</v>
      </c>
    </row>
    <row r="1142" spans="1:12" ht="50.1" customHeight="1">
      <c r="A1142" s="14" t="s">
        <v>1052</v>
      </c>
      <c r="B1142" s="14" t="s">
        <v>1447</v>
      </c>
      <c r="C1142" s="14" t="s">
        <v>1447</v>
      </c>
      <c r="D1142" s="18" t="s">
        <v>68</v>
      </c>
      <c r="E1142" s="18">
        <v>802545</v>
      </c>
      <c r="F1142" s="18" t="s">
        <v>1458</v>
      </c>
      <c r="G1142" s="18"/>
      <c r="H1142" s="15">
        <v>7.6800000000000006</v>
      </c>
      <c r="I1142" s="18">
        <v>1.61</v>
      </c>
      <c r="J1142" s="18">
        <v>6.07</v>
      </c>
      <c r="K1142" s="18">
        <v>0</v>
      </c>
      <c r="L1142" s="16">
        <f t="shared" si="18"/>
        <v>8297530</v>
      </c>
    </row>
    <row r="1143" spans="1:12" ht="50.1" customHeight="1">
      <c r="A1143" s="14" t="s">
        <v>1052</v>
      </c>
      <c r="B1143" s="14" t="s">
        <v>1447</v>
      </c>
      <c r="C1143" s="14" t="s">
        <v>1447</v>
      </c>
      <c r="D1143" s="17" t="s">
        <v>7</v>
      </c>
      <c r="E1143" s="18">
        <v>802550</v>
      </c>
      <c r="F1143" s="20" t="s">
        <v>1459</v>
      </c>
      <c r="G1143" s="18"/>
      <c r="H1143" s="15">
        <v>0.12</v>
      </c>
      <c r="I1143" s="18">
        <v>0.03</v>
      </c>
      <c r="J1143" s="18">
        <v>0.09</v>
      </c>
      <c r="K1143" s="18">
        <v>0</v>
      </c>
      <c r="L1143" s="16">
        <f t="shared" si="18"/>
        <v>125430</v>
      </c>
    </row>
    <row r="1144" spans="1:12" ht="50.1" customHeight="1">
      <c r="A1144" s="14" t="s">
        <v>1052</v>
      </c>
      <c r="B1144" s="14" t="s">
        <v>1447</v>
      </c>
      <c r="C1144" s="14" t="s">
        <v>1447</v>
      </c>
      <c r="D1144" s="17" t="s">
        <v>7</v>
      </c>
      <c r="E1144" s="18">
        <v>802555</v>
      </c>
      <c r="F1144" s="18" t="s">
        <v>1460</v>
      </c>
      <c r="G1144" s="18"/>
      <c r="H1144" s="15">
        <v>4.17</v>
      </c>
      <c r="I1144" s="18">
        <v>0.87</v>
      </c>
      <c r="J1144" s="18">
        <v>3.3</v>
      </c>
      <c r="K1144" s="18">
        <v>0</v>
      </c>
      <c r="L1144" s="16">
        <f t="shared" si="18"/>
        <v>4508940</v>
      </c>
    </row>
    <row r="1145" spans="1:12" ht="50.1" customHeight="1">
      <c r="A1145" s="14" t="s">
        <v>1052</v>
      </c>
      <c r="B1145" s="14" t="s">
        <v>1447</v>
      </c>
      <c r="C1145" s="14" t="s">
        <v>1447</v>
      </c>
      <c r="D1145" s="17" t="s">
        <v>7</v>
      </c>
      <c r="E1145" s="18">
        <v>802560</v>
      </c>
      <c r="F1145" s="18" t="s">
        <v>1461</v>
      </c>
      <c r="G1145" s="18"/>
      <c r="H1145" s="15">
        <v>1.32</v>
      </c>
      <c r="I1145" s="18">
        <v>0.34</v>
      </c>
      <c r="J1145" s="18">
        <v>0.98</v>
      </c>
      <c r="K1145" s="18">
        <v>0</v>
      </c>
      <c r="L1145" s="16">
        <f t="shared" si="18"/>
        <v>1371020</v>
      </c>
    </row>
    <row r="1146" spans="1:12" ht="50.1" customHeight="1">
      <c r="A1146" s="14" t="s">
        <v>1052</v>
      </c>
      <c r="B1146" s="14" t="s">
        <v>1447</v>
      </c>
      <c r="C1146" s="14" t="s">
        <v>1447</v>
      </c>
      <c r="D1146" s="17" t="s">
        <v>7</v>
      </c>
      <c r="E1146" s="18">
        <v>802565</v>
      </c>
      <c r="F1146" s="18" t="s">
        <v>1462</v>
      </c>
      <c r="G1146" s="18"/>
      <c r="H1146" s="15">
        <v>2.23</v>
      </c>
      <c r="I1146" s="18">
        <v>0.57999999999999996</v>
      </c>
      <c r="J1146" s="18">
        <v>1.65</v>
      </c>
      <c r="K1146" s="18">
        <v>0</v>
      </c>
      <c r="L1146" s="16">
        <f t="shared" si="18"/>
        <v>2311310</v>
      </c>
    </row>
    <row r="1147" spans="1:12" ht="50.1" customHeight="1">
      <c r="A1147" s="14" t="s">
        <v>1052</v>
      </c>
      <c r="B1147" s="14" t="s">
        <v>1447</v>
      </c>
      <c r="C1147" s="14" t="s">
        <v>1447</v>
      </c>
      <c r="D1147" s="17" t="s">
        <v>7</v>
      </c>
      <c r="E1147" s="18">
        <v>802570</v>
      </c>
      <c r="F1147" s="18" t="s">
        <v>1463</v>
      </c>
      <c r="G1147" s="18"/>
      <c r="H1147" s="15">
        <v>2.31</v>
      </c>
      <c r="I1147" s="18">
        <v>0.6</v>
      </c>
      <c r="J1147" s="18">
        <v>1.71</v>
      </c>
      <c r="K1147" s="18">
        <v>0</v>
      </c>
      <c r="L1147" s="16">
        <f t="shared" si="18"/>
        <v>2394930</v>
      </c>
    </row>
    <row r="1148" spans="1:12" ht="50.1" customHeight="1">
      <c r="A1148" s="14" t="s">
        <v>1052</v>
      </c>
      <c r="B1148" s="14" t="s">
        <v>1447</v>
      </c>
      <c r="C1148" s="14" t="s">
        <v>1447</v>
      </c>
      <c r="D1148" s="17" t="s">
        <v>7</v>
      </c>
      <c r="E1148" s="18">
        <v>802575</v>
      </c>
      <c r="F1148" s="18" t="s">
        <v>1464</v>
      </c>
      <c r="G1148" s="18"/>
      <c r="H1148" s="15">
        <v>3.5300000000000002</v>
      </c>
      <c r="I1148" s="18">
        <v>0.74</v>
      </c>
      <c r="J1148" s="18">
        <v>2.79</v>
      </c>
      <c r="K1148" s="18">
        <v>0</v>
      </c>
      <c r="L1148" s="16">
        <f t="shared" si="18"/>
        <v>3813850</v>
      </c>
    </row>
    <row r="1149" spans="1:12" ht="50.1" customHeight="1">
      <c r="A1149" s="14" t="s">
        <v>1052</v>
      </c>
      <c r="B1149" s="14" t="s">
        <v>1447</v>
      </c>
      <c r="C1149" s="14" t="s">
        <v>1447</v>
      </c>
      <c r="D1149" s="17" t="s">
        <v>7</v>
      </c>
      <c r="E1149" s="18">
        <v>802580</v>
      </c>
      <c r="F1149" s="18" t="s">
        <v>1465</v>
      </c>
      <c r="G1149" s="18"/>
      <c r="H1149" s="15">
        <v>5.1400000000000006</v>
      </c>
      <c r="I1149" s="18">
        <v>0.9</v>
      </c>
      <c r="J1149" s="18">
        <v>4.24</v>
      </c>
      <c r="K1149" s="18">
        <v>0</v>
      </c>
      <c r="L1149" s="16">
        <f t="shared" si="18"/>
        <v>5707920</v>
      </c>
    </row>
    <row r="1150" spans="1:12" ht="50.1" customHeight="1">
      <c r="A1150" s="14" t="s">
        <v>1052</v>
      </c>
      <c r="B1150" s="14" t="s">
        <v>1447</v>
      </c>
      <c r="C1150" s="14" t="s">
        <v>1447</v>
      </c>
      <c r="D1150" s="17" t="s">
        <v>7</v>
      </c>
      <c r="E1150" s="18">
        <v>802585</v>
      </c>
      <c r="F1150" s="18" t="s">
        <v>1466</v>
      </c>
      <c r="G1150" s="18"/>
      <c r="H1150" s="15">
        <v>7.48</v>
      </c>
      <c r="I1150" s="18">
        <v>1.1200000000000001</v>
      </c>
      <c r="J1150" s="18">
        <v>6.36</v>
      </c>
      <c r="K1150" s="18">
        <v>0</v>
      </c>
      <c r="L1150" s="16">
        <f t="shared" si="18"/>
        <v>8471720</v>
      </c>
    </row>
    <row r="1151" spans="1:12" ht="50.1" customHeight="1">
      <c r="A1151" s="14" t="s">
        <v>1052</v>
      </c>
      <c r="B1151" s="14" t="s">
        <v>1447</v>
      </c>
      <c r="C1151" s="14" t="s">
        <v>1447</v>
      </c>
      <c r="D1151" s="17" t="s">
        <v>7</v>
      </c>
      <c r="E1151" s="18">
        <v>802590</v>
      </c>
      <c r="F1151" s="18" t="s">
        <v>1467</v>
      </c>
      <c r="G1151" s="18"/>
      <c r="H1151" s="15">
        <v>3.5</v>
      </c>
      <c r="I1151" s="18">
        <v>1</v>
      </c>
      <c r="J1151" s="18">
        <v>2.5</v>
      </c>
      <c r="K1151" s="18">
        <v>0</v>
      </c>
      <c r="L1151" s="16">
        <f t="shared" si="18"/>
        <v>3549500</v>
      </c>
    </row>
    <row r="1152" spans="1:12" ht="50.1" customHeight="1">
      <c r="A1152" s="14" t="s">
        <v>1052</v>
      </c>
      <c r="B1152" s="14" t="s">
        <v>1447</v>
      </c>
      <c r="C1152" s="14" t="s">
        <v>1447</v>
      </c>
      <c r="D1152" s="17" t="s">
        <v>7</v>
      </c>
      <c r="E1152" s="18">
        <v>802591</v>
      </c>
      <c r="F1152" s="18" t="s">
        <v>1468</v>
      </c>
      <c r="G1152" s="18"/>
      <c r="H1152" s="15">
        <v>7</v>
      </c>
      <c r="I1152" s="18">
        <v>1</v>
      </c>
      <c r="J1152" s="18">
        <v>6</v>
      </c>
      <c r="K1152" s="18">
        <v>0</v>
      </c>
      <c r="L1152" s="16">
        <f t="shared" si="18"/>
        <v>7970000</v>
      </c>
    </row>
    <row r="1153" spans="1:12" ht="50.1" customHeight="1">
      <c r="A1153" s="14" t="s">
        <v>1052</v>
      </c>
      <c r="B1153" s="14" t="s">
        <v>1447</v>
      </c>
      <c r="C1153" s="14" t="s">
        <v>1447</v>
      </c>
      <c r="D1153" s="17" t="s">
        <v>7</v>
      </c>
      <c r="E1153" s="18">
        <v>802595</v>
      </c>
      <c r="F1153" s="18" t="s">
        <v>1469</v>
      </c>
      <c r="G1153" s="18"/>
      <c r="H1153" s="15">
        <v>3.59</v>
      </c>
      <c r="I1153" s="18">
        <v>0.75</v>
      </c>
      <c r="J1153" s="18">
        <v>2.84</v>
      </c>
      <c r="K1153" s="18">
        <v>0</v>
      </c>
      <c r="L1153" s="16">
        <f t="shared" si="18"/>
        <v>3880920</v>
      </c>
    </row>
    <row r="1154" spans="1:12" ht="50.1" customHeight="1">
      <c r="A1154" s="14" t="s">
        <v>1052</v>
      </c>
      <c r="B1154" s="14" t="s">
        <v>1447</v>
      </c>
      <c r="C1154" s="14" t="s">
        <v>1447</v>
      </c>
      <c r="D1154" s="17" t="s">
        <v>7</v>
      </c>
      <c r="E1154" s="18">
        <v>802600</v>
      </c>
      <c r="F1154" s="18" t="s">
        <v>1470</v>
      </c>
      <c r="G1154" s="18"/>
      <c r="H1154" s="15">
        <v>4.9000000000000004</v>
      </c>
      <c r="I1154" s="18">
        <v>1.03</v>
      </c>
      <c r="J1154" s="18">
        <v>3.87</v>
      </c>
      <c r="K1154" s="18">
        <v>0</v>
      </c>
      <c r="L1154" s="16">
        <f t="shared" si="18"/>
        <v>5291570</v>
      </c>
    </row>
    <row r="1155" spans="1:12" ht="50.1" customHeight="1">
      <c r="A1155" s="14" t="s">
        <v>1052</v>
      </c>
      <c r="B1155" s="14" t="s">
        <v>1447</v>
      </c>
      <c r="C1155" s="14" t="s">
        <v>1447</v>
      </c>
      <c r="D1155" s="17" t="s">
        <v>7</v>
      </c>
      <c r="E1155" s="18">
        <v>802605</v>
      </c>
      <c r="F1155" s="18" t="s">
        <v>1471</v>
      </c>
      <c r="G1155" s="18"/>
      <c r="H1155" s="15">
        <v>3.49</v>
      </c>
      <c r="I1155" s="18">
        <v>0.91</v>
      </c>
      <c r="J1155" s="18">
        <v>2.58</v>
      </c>
      <c r="K1155" s="18">
        <v>0</v>
      </c>
      <c r="L1155" s="16">
        <f t="shared" si="18"/>
        <v>3615260</v>
      </c>
    </row>
    <row r="1156" spans="1:12" ht="50.1" customHeight="1">
      <c r="A1156" s="14" t="s">
        <v>1052</v>
      </c>
      <c r="B1156" s="14" t="s">
        <v>1447</v>
      </c>
      <c r="C1156" s="14" t="s">
        <v>1447</v>
      </c>
      <c r="D1156" s="17" t="s">
        <v>7</v>
      </c>
      <c r="E1156" s="18">
        <v>802610</v>
      </c>
      <c r="F1156" s="18" t="s">
        <v>1472</v>
      </c>
      <c r="G1156" s="18"/>
      <c r="H1156" s="15">
        <v>1.37</v>
      </c>
      <c r="I1156" s="18">
        <v>0.28999999999999998</v>
      </c>
      <c r="J1156" s="18">
        <v>1.08</v>
      </c>
      <c r="K1156" s="18">
        <v>0</v>
      </c>
      <c r="L1156" s="16">
        <f t="shared" si="18"/>
        <v>1477720</v>
      </c>
    </row>
    <row r="1157" spans="1:12" ht="50.1" customHeight="1">
      <c r="A1157" s="14" t="s">
        <v>1052</v>
      </c>
      <c r="B1157" s="14" t="s">
        <v>1447</v>
      </c>
      <c r="C1157" s="14" t="s">
        <v>1447</v>
      </c>
      <c r="D1157" s="17" t="s">
        <v>7</v>
      </c>
      <c r="E1157" s="18">
        <v>802615</v>
      </c>
      <c r="F1157" s="18" t="s">
        <v>1473</v>
      </c>
      <c r="G1157" s="18"/>
      <c r="H1157" s="15">
        <v>23.74</v>
      </c>
      <c r="I1157" s="18">
        <v>4.97</v>
      </c>
      <c r="J1157" s="18">
        <v>18.77</v>
      </c>
      <c r="K1157" s="18">
        <v>0</v>
      </c>
      <c r="L1157" s="16">
        <f t="shared" si="18"/>
        <v>25654750</v>
      </c>
    </row>
    <row r="1158" spans="1:12" ht="50.1" customHeight="1">
      <c r="A1158" s="14" t="s">
        <v>1052</v>
      </c>
      <c r="B1158" s="14" t="s">
        <v>1447</v>
      </c>
      <c r="C1158" s="14" t="s">
        <v>1447</v>
      </c>
      <c r="D1158" s="17" t="s">
        <v>7</v>
      </c>
      <c r="E1158" s="18">
        <v>802620</v>
      </c>
      <c r="F1158" s="18" t="s">
        <v>1474</v>
      </c>
      <c r="G1158" s="18"/>
      <c r="H1158" s="15">
        <v>1.57</v>
      </c>
      <c r="I1158" s="18">
        <v>0.33</v>
      </c>
      <c r="J1158" s="18">
        <v>1.24</v>
      </c>
      <c r="K1158" s="18">
        <v>0</v>
      </c>
      <c r="L1158" s="16">
        <f t="shared" si="18"/>
        <v>1695480</v>
      </c>
    </row>
    <row r="1159" spans="1:12" ht="50.1" customHeight="1">
      <c r="A1159" s="14" t="s">
        <v>1052</v>
      </c>
      <c r="B1159" s="14" t="s">
        <v>1447</v>
      </c>
      <c r="C1159" s="14" t="s">
        <v>1447</v>
      </c>
      <c r="D1159" s="17" t="s">
        <v>7</v>
      </c>
      <c r="E1159" s="18">
        <v>802625</v>
      </c>
      <c r="F1159" s="18" t="s">
        <v>1475</v>
      </c>
      <c r="G1159" s="18"/>
      <c r="H1159" s="15">
        <v>0.45999999999999996</v>
      </c>
      <c r="I1159" s="18">
        <v>0.11</v>
      </c>
      <c r="J1159" s="18">
        <v>0.35</v>
      </c>
      <c r="K1159" s="18">
        <v>0</v>
      </c>
      <c r="L1159" s="16">
        <f t="shared" si="18"/>
        <v>485170</v>
      </c>
    </row>
    <row r="1160" spans="1:12" ht="50.1" customHeight="1">
      <c r="A1160" s="14" t="s">
        <v>1052</v>
      </c>
      <c r="B1160" s="14" t="s">
        <v>1447</v>
      </c>
      <c r="C1160" s="14" t="s">
        <v>1447</v>
      </c>
      <c r="D1160" s="17" t="s">
        <v>7</v>
      </c>
      <c r="E1160" s="18">
        <v>802630</v>
      </c>
      <c r="F1160" s="18" t="s">
        <v>1476</v>
      </c>
      <c r="G1160" s="18"/>
      <c r="H1160" s="15">
        <v>0.47</v>
      </c>
      <c r="I1160" s="18">
        <v>0.1</v>
      </c>
      <c r="J1160" s="18">
        <v>0.37</v>
      </c>
      <c r="K1160" s="18">
        <v>0</v>
      </c>
      <c r="L1160" s="16">
        <f t="shared" si="18"/>
        <v>506510</v>
      </c>
    </row>
    <row r="1161" spans="1:12" ht="50.1" customHeight="1">
      <c r="A1161" s="14" t="s">
        <v>1052</v>
      </c>
      <c r="B1161" s="14" t="s">
        <v>1447</v>
      </c>
      <c r="C1161" s="14" t="s">
        <v>1447</v>
      </c>
      <c r="D1161" s="17" t="s">
        <v>7</v>
      </c>
      <c r="E1161" s="18">
        <v>802635</v>
      </c>
      <c r="F1161" s="18" t="s">
        <v>1477</v>
      </c>
      <c r="G1161" s="18"/>
      <c r="H1161" s="15">
        <v>2.2000000000000002</v>
      </c>
      <c r="I1161" s="18">
        <v>0.7</v>
      </c>
      <c r="J1161" s="18">
        <v>1.5</v>
      </c>
      <c r="K1161" s="18">
        <v>0</v>
      </c>
      <c r="L1161" s="16">
        <f t="shared" si="18"/>
        <v>2168900</v>
      </c>
    </row>
    <row r="1162" spans="1:12" ht="50.1" customHeight="1">
      <c r="A1162" s="14" t="s">
        <v>1052</v>
      </c>
      <c r="B1162" s="14" t="s">
        <v>1447</v>
      </c>
      <c r="C1162" s="14" t="s">
        <v>1447</v>
      </c>
      <c r="D1162" s="17" t="s">
        <v>7</v>
      </c>
      <c r="E1162" s="18">
        <v>802640</v>
      </c>
      <c r="F1162" s="18" t="s">
        <v>1478</v>
      </c>
      <c r="G1162" s="18"/>
      <c r="H1162" s="15">
        <v>0.46</v>
      </c>
      <c r="I1162" s="18">
        <v>0.12</v>
      </c>
      <c r="J1162" s="18">
        <v>0.34</v>
      </c>
      <c r="K1162" s="18">
        <v>0</v>
      </c>
      <c r="L1162" s="16">
        <f t="shared" si="18"/>
        <v>476460.00000000006</v>
      </c>
    </row>
    <row r="1163" spans="1:12" ht="50.1" customHeight="1">
      <c r="A1163" s="14" t="s">
        <v>1052</v>
      </c>
      <c r="B1163" s="14" t="s">
        <v>1447</v>
      </c>
      <c r="C1163" s="14" t="s">
        <v>1447</v>
      </c>
      <c r="D1163" s="17" t="s">
        <v>7</v>
      </c>
      <c r="E1163" s="18">
        <v>802645</v>
      </c>
      <c r="F1163" s="18" t="s">
        <v>1479</v>
      </c>
      <c r="G1163" s="18"/>
      <c r="H1163" s="15">
        <v>0.24000000000000002</v>
      </c>
      <c r="I1163" s="18">
        <v>0.04</v>
      </c>
      <c r="J1163" s="18">
        <v>0.2</v>
      </c>
      <c r="K1163" s="18">
        <v>0</v>
      </c>
      <c r="L1163" s="16">
        <f t="shared" si="18"/>
        <v>268280</v>
      </c>
    </row>
    <row r="1164" spans="1:12" ht="50.1" customHeight="1">
      <c r="A1164" s="14" t="s">
        <v>1052</v>
      </c>
      <c r="B1164" s="14" t="s">
        <v>1447</v>
      </c>
      <c r="C1164" s="14" t="s">
        <v>1447</v>
      </c>
      <c r="D1164" s="18" t="s">
        <v>68</v>
      </c>
      <c r="E1164" s="18">
        <v>802650</v>
      </c>
      <c r="F1164" s="18" t="s">
        <v>1480</v>
      </c>
      <c r="G1164" s="18"/>
      <c r="H1164" s="15">
        <v>1.97</v>
      </c>
      <c r="I1164" s="18">
        <v>0.54</v>
      </c>
      <c r="J1164" s="18">
        <v>1.43</v>
      </c>
      <c r="K1164" s="18">
        <v>0</v>
      </c>
      <c r="L1164" s="16">
        <f t="shared" si="18"/>
        <v>2017770</v>
      </c>
    </row>
    <row r="1165" spans="1:12" ht="50.1" customHeight="1">
      <c r="A1165" s="14" t="s">
        <v>1052</v>
      </c>
      <c r="B1165" s="14" t="s">
        <v>1447</v>
      </c>
      <c r="C1165" s="14" t="s">
        <v>1447</v>
      </c>
      <c r="D1165" s="17" t="s">
        <v>7</v>
      </c>
      <c r="E1165" s="18">
        <v>802652</v>
      </c>
      <c r="F1165" s="18" t="s">
        <v>1481</v>
      </c>
      <c r="G1165" s="18"/>
      <c r="H1165" s="15">
        <v>3.5</v>
      </c>
      <c r="I1165" s="18">
        <v>1</v>
      </c>
      <c r="J1165" s="18">
        <v>2.5</v>
      </c>
      <c r="K1165" s="18">
        <v>0</v>
      </c>
      <c r="L1165" s="16">
        <f t="shared" si="18"/>
        <v>3549500</v>
      </c>
    </row>
    <row r="1166" spans="1:12" ht="50.1" customHeight="1">
      <c r="A1166" s="14" t="s">
        <v>1052</v>
      </c>
      <c r="B1166" s="14" t="s">
        <v>1447</v>
      </c>
      <c r="C1166" s="14" t="s">
        <v>1447</v>
      </c>
      <c r="D1166" s="17" t="s">
        <v>7</v>
      </c>
      <c r="E1166" s="18">
        <v>802654</v>
      </c>
      <c r="F1166" s="18" t="s">
        <v>1482</v>
      </c>
      <c r="G1166" s="18"/>
      <c r="H1166" s="15">
        <v>2.5</v>
      </c>
      <c r="I1166" s="18">
        <v>1</v>
      </c>
      <c r="J1166" s="18">
        <v>1.5</v>
      </c>
      <c r="K1166" s="18">
        <v>0</v>
      </c>
      <c r="L1166" s="16">
        <f t="shared" si="18"/>
        <v>2286500</v>
      </c>
    </row>
    <row r="1167" spans="1:12" ht="50.1" customHeight="1">
      <c r="A1167" s="14" t="s">
        <v>1052</v>
      </c>
      <c r="B1167" s="14" t="s">
        <v>1447</v>
      </c>
      <c r="C1167" s="14" t="s">
        <v>1447</v>
      </c>
      <c r="D1167" s="17" t="s">
        <v>7</v>
      </c>
      <c r="E1167" s="18">
        <v>802656</v>
      </c>
      <c r="F1167" s="18" t="s">
        <v>1483</v>
      </c>
      <c r="G1167" s="18"/>
      <c r="H1167" s="15">
        <v>2.2000000000000002</v>
      </c>
      <c r="I1167" s="18">
        <v>0.7</v>
      </c>
      <c r="J1167" s="18">
        <v>1.5</v>
      </c>
      <c r="K1167" s="18">
        <v>0</v>
      </c>
      <c r="L1167" s="16">
        <f t="shared" si="18"/>
        <v>2168900</v>
      </c>
    </row>
    <row r="1168" spans="1:12" ht="50.1" customHeight="1">
      <c r="A1168" s="14" t="s">
        <v>1052</v>
      </c>
      <c r="B1168" s="14" t="s">
        <v>1447</v>
      </c>
      <c r="C1168" s="14" t="s">
        <v>1447</v>
      </c>
      <c r="D1168" s="17" t="s">
        <v>7</v>
      </c>
      <c r="E1168" s="18">
        <v>802658</v>
      </c>
      <c r="F1168" s="18" t="s">
        <v>1484</v>
      </c>
      <c r="G1168" s="18"/>
      <c r="H1168" s="15">
        <v>2.2000000000000002</v>
      </c>
      <c r="I1168" s="18">
        <v>0.7</v>
      </c>
      <c r="J1168" s="18">
        <v>1.5</v>
      </c>
      <c r="K1168" s="18">
        <v>0</v>
      </c>
      <c r="L1168" s="16">
        <f t="shared" si="18"/>
        <v>2168900</v>
      </c>
    </row>
    <row r="1169" spans="1:12" ht="50.1" customHeight="1">
      <c r="A1169" s="14" t="s">
        <v>1052</v>
      </c>
      <c r="B1169" s="14" t="s">
        <v>1447</v>
      </c>
      <c r="C1169" s="14" t="s">
        <v>1447</v>
      </c>
      <c r="D1169" s="17" t="s">
        <v>7</v>
      </c>
      <c r="E1169" s="18">
        <v>802660</v>
      </c>
      <c r="F1169" s="18" t="s">
        <v>1485</v>
      </c>
      <c r="G1169" s="18"/>
      <c r="H1169" s="15">
        <v>6</v>
      </c>
      <c r="I1169" s="18">
        <v>2</v>
      </c>
      <c r="J1169" s="18">
        <v>4</v>
      </c>
      <c r="K1169" s="18">
        <v>0</v>
      </c>
      <c r="L1169" s="16">
        <f t="shared" si="18"/>
        <v>5836000</v>
      </c>
    </row>
    <row r="1170" spans="1:12" ht="50.1" customHeight="1">
      <c r="A1170" s="14" t="s">
        <v>1052</v>
      </c>
      <c r="B1170" s="14" t="s">
        <v>1447</v>
      </c>
      <c r="C1170" s="14" t="s">
        <v>1447</v>
      </c>
      <c r="D1170" s="17" t="s">
        <v>7</v>
      </c>
      <c r="E1170" s="18">
        <v>802662</v>
      </c>
      <c r="F1170" s="18" t="s">
        <v>1486</v>
      </c>
      <c r="G1170" s="18"/>
      <c r="H1170" s="15">
        <v>13</v>
      </c>
      <c r="I1170" s="18">
        <v>4</v>
      </c>
      <c r="J1170" s="18">
        <v>9</v>
      </c>
      <c r="K1170" s="18">
        <v>0</v>
      </c>
      <c r="L1170" s="16">
        <f t="shared" si="18"/>
        <v>12935000</v>
      </c>
    </row>
    <row r="1171" spans="1:12" ht="50.1" customHeight="1">
      <c r="A1171" s="14" t="s">
        <v>1052</v>
      </c>
      <c r="B1171" s="14" t="s">
        <v>1447</v>
      </c>
      <c r="C1171" s="14" t="s">
        <v>1447</v>
      </c>
      <c r="D1171" s="17" t="s">
        <v>7</v>
      </c>
      <c r="E1171" s="18">
        <v>802664</v>
      </c>
      <c r="F1171" s="18" t="s">
        <v>1487</v>
      </c>
      <c r="G1171" s="18"/>
      <c r="H1171" s="15">
        <v>2</v>
      </c>
      <c r="I1171" s="18">
        <v>0.5</v>
      </c>
      <c r="J1171" s="18">
        <v>1.5</v>
      </c>
      <c r="K1171" s="18">
        <v>0</v>
      </c>
      <c r="L1171" s="16">
        <f t="shared" si="18"/>
        <v>2090500</v>
      </c>
    </row>
    <row r="1172" spans="1:12" ht="50.1" customHeight="1">
      <c r="A1172" s="14" t="s">
        <v>1052</v>
      </c>
      <c r="B1172" s="14" t="s">
        <v>1447</v>
      </c>
      <c r="C1172" s="14" t="s">
        <v>1447</v>
      </c>
      <c r="D1172" s="17" t="s">
        <v>7</v>
      </c>
      <c r="E1172" s="18">
        <v>802666</v>
      </c>
      <c r="F1172" s="18" t="s">
        <v>1488</v>
      </c>
      <c r="G1172" s="18" t="s">
        <v>1489</v>
      </c>
      <c r="H1172" s="15">
        <v>8</v>
      </c>
      <c r="I1172" s="18">
        <v>2</v>
      </c>
      <c r="J1172" s="18">
        <v>6</v>
      </c>
      <c r="K1172" s="18">
        <v>0</v>
      </c>
      <c r="L1172" s="16">
        <f t="shared" si="18"/>
        <v>8362000</v>
      </c>
    </row>
    <row r="1173" spans="1:12" ht="50.1" customHeight="1">
      <c r="A1173" s="14" t="s">
        <v>1052</v>
      </c>
      <c r="B1173" s="14" t="s">
        <v>1447</v>
      </c>
      <c r="C1173" s="14" t="s">
        <v>1447</v>
      </c>
      <c r="D1173" s="17" t="s">
        <v>7</v>
      </c>
      <c r="E1173" s="18">
        <v>802668</v>
      </c>
      <c r="F1173" s="18" t="s">
        <v>1490</v>
      </c>
      <c r="G1173" s="18" t="s">
        <v>1491</v>
      </c>
      <c r="H1173" s="15">
        <v>8</v>
      </c>
      <c r="I1173" s="18">
        <v>2</v>
      </c>
      <c r="J1173" s="18">
        <v>6</v>
      </c>
      <c r="K1173" s="18">
        <v>0</v>
      </c>
      <c r="L1173" s="16">
        <f t="shared" si="18"/>
        <v>8362000</v>
      </c>
    </row>
    <row r="1174" spans="1:12" ht="50.1" customHeight="1">
      <c r="A1174" s="14" t="s">
        <v>1052</v>
      </c>
      <c r="B1174" s="14" t="s">
        <v>1447</v>
      </c>
      <c r="C1174" s="14" t="s">
        <v>1447</v>
      </c>
      <c r="D1174" s="17" t="s">
        <v>7</v>
      </c>
      <c r="E1174" s="18">
        <v>802670</v>
      </c>
      <c r="F1174" s="18" t="s">
        <v>1492</v>
      </c>
      <c r="G1174" s="18" t="s">
        <v>1493</v>
      </c>
      <c r="H1174" s="15">
        <v>8</v>
      </c>
      <c r="I1174" s="18">
        <v>2</v>
      </c>
      <c r="J1174" s="18">
        <v>6</v>
      </c>
      <c r="K1174" s="18">
        <v>0</v>
      </c>
      <c r="L1174" s="16">
        <f t="shared" si="18"/>
        <v>8362000</v>
      </c>
    </row>
    <row r="1175" spans="1:12" ht="50.1" customHeight="1">
      <c r="A1175" s="14" t="s">
        <v>1052</v>
      </c>
      <c r="B1175" s="14" t="s">
        <v>1447</v>
      </c>
      <c r="C1175" s="14" t="s">
        <v>1447</v>
      </c>
      <c r="D1175" s="17" t="s">
        <v>7</v>
      </c>
      <c r="E1175" s="18">
        <v>802674</v>
      </c>
      <c r="F1175" s="18" t="s">
        <v>1494</v>
      </c>
      <c r="G1175" s="18" t="s">
        <v>1491</v>
      </c>
      <c r="H1175" s="15">
        <v>8</v>
      </c>
      <c r="I1175" s="18">
        <v>2</v>
      </c>
      <c r="J1175" s="18">
        <v>6</v>
      </c>
      <c r="K1175" s="18">
        <v>0</v>
      </c>
      <c r="L1175" s="16">
        <f t="shared" si="18"/>
        <v>8362000</v>
      </c>
    </row>
    <row r="1176" spans="1:12" ht="50.1" customHeight="1">
      <c r="A1176" s="14" t="s">
        <v>1052</v>
      </c>
      <c r="B1176" s="14" t="s">
        <v>1447</v>
      </c>
      <c r="C1176" s="14" t="s">
        <v>1447</v>
      </c>
      <c r="D1176" s="17" t="s">
        <v>7</v>
      </c>
      <c r="E1176" s="18">
        <v>802676</v>
      </c>
      <c r="F1176" s="18" t="s">
        <v>1495</v>
      </c>
      <c r="G1176" s="18"/>
      <c r="H1176" s="15">
        <v>5</v>
      </c>
      <c r="I1176" s="18">
        <v>2</v>
      </c>
      <c r="J1176" s="18">
        <v>3</v>
      </c>
      <c r="K1176" s="18">
        <v>0</v>
      </c>
      <c r="L1176" s="16">
        <f t="shared" si="18"/>
        <v>4573000</v>
      </c>
    </row>
    <row r="1177" spans="1:12" ht="50.1" customHeight="1">
      <c r="A1177" s="14" t="s">
        <v>1052</v>
      </c>
      <c r="B1177" s="14" t="s">
        <v>1447</v>
      </c>
      <c r="C1177" s="14" t="s">
        <v>1447</v>
      </c>
      <c r="D1177" s="17" t="s">
        <v>7</v>
      </c>
      <c r="E1177" s="18">
        <v>802678</v>
      </c>
      <c r="F1177" s="18" t="s">
        <v>1496</v>
      </c>
      <c r="G1177" s="18" t="s">
        <v>1493</v>
      </c>
      <c r="H1177" s="15">
        <v>8</v>
      </c>
      <c r="I1177" s="18">
        <v>2</v>
      </c>
      <c r="J1177" s="18">
        <v>6</v>
      </c>
      <c r="K1177" s="18">
        <v>0</v>
      </c>
      <c r="L1177" s="16">
        <f t="shared" si="18"/>
        <v>8362000</v>
      </c>
    </row>
    <row r="1178" spans="1:12" ht="50.1" customHeight="1">
      <c r="A1178" s="14" t="s">
        <v>1052</v>
      </c>
      <c r="B1178" s="14" t="s">
        <v>1447</v>
      </c>
      <c r="C1178" s="14" t="s">
        <v>1447</v>
      </c>
      <c r="D1178" s="17" t="s">
        <v>68</v>
      </c>
      <c r="E1178" s="18">
        <v>802679</v>
      </c>
      <c r="F1178" s="18" t="s">
        <v>1497</v>
      </c>
      <c r="G1178" s="18"/>
      <c r="H1178" s="15">
        <v>0.24000000000000002</v>
      </c>
      <c r="I1178" s="18">
        <v>0.04</v>
      </c>
      <c r="J1178" s="18">
        <v>0.2</v>
      </c>
      <c r="K1178" s="18">
        <v>0</v>
      </c>
      <c r="L1178" s="16">
        <f t="shared" si="18"/>
        <v>268280</v>
      </c>
    </row>
    <row r="1179" spans="1:12" ht="50.1" customHeight="1">
      <c r="A1179" s="14" t="s">
        <v>1052</v>
      </c>
      <c r="B1179" s="14" t="s">
        <v>1498</v>
      </c>
      <c r="C1179" s="14" t="s">
        <v>1498</v>
      </c>
      <c r="D1179" s="17" t="s">
        <v>7</v>
      </c>
      <c r="E1179" s="18">
        <v>802800</v>
      </c>
      <c r="F1179" s="18" t="s">
        <v>1499</v>
      </c>
      <c r="G1179" s="18"/>
      <c r="H1179" s="15">
        <v>0.19</v>
      </c>
      <c r="I1179" s="18">
        <v>7.0000000000000007E-2</v>
      </c>
      <c r="J1179" s="18">
        <v>0.12</v>
      </c>
      <c r="K1179" s="18">
        <v>0</v>
      </c>
      <c r="L1179" s="16">
        <f t="shared" si="18"/>
        <v>179000</v>
      </c>
    </row>
    <row r="1180" spans="1:12" ht="50.1" customHeight="1">
      <c r="A1180" s="14" t="s">
        <v>1052</v>
      </c>
      <c r="B1180" s="14" t="s">
        <v>1498</v>
      </c>
      <c r="C1180" s="14" t="s">
        <v>1498</v>
      </c>
      <c r="D1180" s="17" t="s">
        <v>7</v>
      </c>
      <c r="E1180" s="18">
        <v>802805</v>
      </c>
      <c r="F1180" s="18" t="s">
        <v>1500</v>
      </c>
      <c r="G1180" s="18"/>
      <c r="H1180" s="15">
        <v>0.8600000000000001</v>
      </c>
      <c r="I1180" s="18">
        <v>0.33</v>
      </c>
      <c r="J1180" s="18">
        <v>0.53</v>
      </c>
      <c r="K1180" s="18">
        <v>0</v>
      </c>
      <c r="L1180" s="16">
        <f t="shared" si="18"/>
        <v>798750</v>
      </c>
    </row>
    <row r="1181" spans="1:12" ht="50.1" customHeight="1">
      <c r="A1181" s="14" t="s">
        <v>1052</v>
      </c>
      <c r="B1181" s="14" t="s">
        <v>1498</v>
      </c>
      <c r="C1181" s="14" t="s">
        <v>1498</v>
      </c>
      <c r="D1181" s="17" t="s">
        <v>7</v>
      </c>
      <c r="E1181" s="18">
        <v>802810</v>
      </c>
      <c r="F1181" s="18" t="s">
        <v>1501</v>
      </c>
      <c r="G1181" s="18"/>
      <c r="H1181" s="15">
        <v>0.19</v>
      </c>
      <c r="I1181" s="18">
        <v>7.0000000000000007E-2</v>
      </c>
      <c r="J1181" s="18">
        <v>0.12</v>
      </c>
      <c r="K1181" s="18">
        <v>0</v>
      </c>
      <c r="L1181" s="16">
        <f t="shared" si="18"/>
        <v>179000</v>
      </c>
    </row>
    <row r="1182" spans="1:12" ht="50.1" customHeight="1">
      <c r="A1182" s="14" t="s">
        <v>1052</v>
      </c>
      <c r="B1182" s="14" t="s">
        <v>1498</v>
      </c>
      <c r="C1182" s="14" t="s">
        <v>1498</v>
      </c>
      <c r="D1182" s="17" t="s">
        <v>7</v>
      </c>
      <c r="E1182" s="18">
        <v>802815</v>
      </c>
      <c r="F1182" s="18" t="s">
        <v>1502</v>
      </c>
      <c r="G1182" s="18"/>
      <c r="H1182" s="15">
        <v>0.61</v>
      </c>
      <c r="I1182" s="18">
        <v>0.2</v>
      </c>
      <c r="J1182" s="18">
        <v>0.41</v>
      </c>
      <c r="K1182" s="18">
        <v>0</v>
      </c>
      <c r="L1182" s="16">
        <f t="shared" si="18"/>
        <v>596230</v>
      </c>
    </row>
    <row r="1183" spans="1:12" ht="50.1" customHeight="1">
      <c r="A1183" s="14" t="s">
        <v>1052</v>
      </c>
      <c r="B1183" s="14" t="s">
        <v>1498</v>
      </c>
      <c r="C1183" s="14" t="s">
        <v>1498</v>
      </c>
      <c r="D1183" s="18" t="s">
        <v>68</v>
      </c>
      <c r="E1183" s="18">
        <v>802816</v>
      </c>
      <c r="F1183" s="18" t="s">
        <v>1503</v>
      </c>
      <c r="G1183" s="18"/>
      <c r="H1183" s="15">
        <v>0.7</v>
      </c>
      <c r="I1183" s="18">
        <v>0.2</v>
      </c>
      <c r="J1183" s="18">
        <v>0.5</v>
      </c>
      <c r="K1183" s="18">
        <v>0</v>
      </c>
      <c r="L1183" s="16">
        <f t="shared" si="18"/>
        <v>709900</v>
      </c>
    </row>
    <row r="1184" spans="1:12" ht="50.1" customHeight="1">
      <c r="A1184" s="14" t="s">
        <v>1052</v>
      </c>
      <c r="B1184" s="14" t="s">
        <v>1498</v>
      </c>
      <c r="C1184" s="14" t="s">
        <v>1498</v>
      </c>
      <c r="D1184" s="18" t="s">
        <v>68</v>
      </c>
      <c r="E1184" s="18">
        <v>802817</v>
      </c>
      <c r="F1184" s="18" t="s">
        <v>1504</v>
      </c>
      <c r="G1184" s="18"/>
      <c r="H1184" s="15">
        <v>0.7</v>
      </c>
      <c r="I1184" s="18">
        <v>0.2</v>
      </c>
      <c r="J1184" s="18">
        <v>0.5</v>
      </c>
      <c r="K1184" s="18">
        <v>0</v>
      </c>
      <c r="L1184" s="16">
        <f t="shared" si="18"/>
        <v>709900</v>
      </c>
    </row>
    <row r="1185" spans="1:12" ht="50.1" customHeight="1">
      <c r="A1185" s="14" t="s">
        <v>1052</v>
      </c>
      <c r="B1185" s="14" t="s">
        <v>1498</v>
      </c>
      <c r="C1185" s="14" t="s">
        <v>1498</v>
      </c>
      <c r="D1185" s="18" t="s">
        <v>68</v>
      </c>
      <c r="E1185" s="18">
        <v>802818</v>
      </c>
      <c r="F1185" s="18" t="s">
        <v>1505</v>
      </c>
      <c r="G1185" s="18"/>
      <c r="H1185" s="15">
        <v>0.7</v>
      </c>
      <c r="I1185" s="18">
        <v>0.2</v>
      </c>
      <c r="J1185" s="18">
        <v>0.5</v>
      </c>
      <c r="K1185" s="18">
        <v>0</v>
      </c>
      <c r="L1185" s="16">
        <f t="shared" si="18"/>
        <v>709900</v>
      </c>
    </row>
    <row r="1186" spans="1:12" ht="50.1" customHeight="1">
      <c r="A1186" s="14" t="s">
        <v>1052</v>
      </c>
      <c r="B1186" s="14" t="s">
        <v>1498</v>
      </c>
      <c r="C1186" s="14" t="s">
        <v>1498</v>
      </c>
      <c r="D1186" s="17" t="s">
        <v>7</v>
      </c>
      <c r="E1186" s="18">
        <v>802820</v>
      </c>
      <c r="F1186" s="18" t="s">
        <v>1506</v>
      </c>
      <c r="G1186" s="18"/>
      <c r="H1186" s="15">
        <v>0.16</v>
      </c>
      <c r="I1186" s="18">
        <v>0.05</v>
      </c>
      <c r="J1186" s="18">
        <v>0.11</v>
      </c>
      <c r="K1186" s="18">
        <v>0</v>
      </c>
      <c r="L1186" s="16">
        <f t="shared" si="18"/>
        <v>158530</v>
      </c>
    </row>
    <row r="1187" spans="1:12" ht="50.1" customHeight="1">
      <c r="A1187" s="14" t="s">
        <v>1052</v>
      </c>
      <c r="B1187" s="14" t="s">
        <v>1498</v>
      </c>
      <c r="C1187" s="14" t="s">
        <v>1498</v>
      </c>
      <c r="D1187" s="17" t="s">
        <v>7</v>
      </c>
      <c r="E1187" s="18">
        <v>802825</v>
      </c>
      <c r="F1187" s="18" t="s">
        <v>1507</v>
      </c>
      <c r="G1187" s="18"/>
      <c r="H1187" s="15">
        <v>0.24000000000000002</v>
      </c>
      <c r="I1187" s="18">
        <v>0.1</v>
      </c>
      <c r="J1187" s="18">
        <v>0.14000000000000001</v>
      </c>
      <c r="K1187" s="18">
        <v>0</v>
      </c>
      <c r="L1187" s="16">
        <f t="shared" si="18"/>
        <v>216020.00000000003</v>
      </c>
    </row>
    <row r="1188" spans="1:12" ht="50.1" customHeight="1">
      <c r="A1188" s="14" t="s">
        <v>1052</v>
      </c>
      <c r="B1188" s="14" t="s">
        <v>1498</v>
      </c>
      <c r="C1188" s="14" t="s">
        <v>1498</v>
      </c>
      <c r="D1188" s="17" t="s">
        <v>7</v>
      </c>
      <c r="E1188" s="18">
        <v>802830</v>
      </c>
      <c r="F1188" s="18" t="s">
        <v>1508</v>
      </c>
      <c r="G1188" s="18"/>
      <c r="H1188" s="15">
        <v>0.34</v>
      </c>
      <c r="I1188" s="18">
        <v>0.14000000000000001</v>
      </c>
      <c r="J1188" s="18">
        <v>0.2</v>
      </c>
      <c r="K1188" s="18">
        <v>0</v>
      </c>
      <c r="L1188" s="16">
        <f t="shared" si="18"/>
        <v>307480</v>
      </c>
    </row>
    <row r="1189" spans="1:12" ht="50.1" customHeight="1">
      <c r="A1189" s="14" t="s">
        <v>1052</v>
      </c>
      <c r="B1189" s="14" t="s">
        <v>1498</v>
      </c>
      <c r="C1189" s="14" t="s">
        <v>1498</v>
      </c>
      <c r="D1189" s="17" t="s">
        <v>7</v>
      </c>
      <c r="E1189" s="18">
        <v>802835</v>
      </c>
      <c r="F1189" s="18" t="s">
        <v>1509</v>
      </c>
      <c r="G1189" s="18"/>
      <c r="H1189" s="15">
        <v>0.51</v>
      </c>
      <c r="I1189" s="18">
        <v>0.21</v>
      </c>
      <c r="J1189" s="18">
        <v>0.3</v>
      </c>
      <c r="K1189" s="18">
        <v>0</v>
      </c>
      <c r="L1189" s="16">
        <f t="shared" si="18"/>
        <v>461220</v>
      </c>
    </row>
    <row r="1190" spans="1:12" ht="50.1" customHeight="1">
      <c r="A1190" s="14" t="s">
        <v>1052</v>
      </c>
      <c r="B1190" s="14" t="s">
        <v>1498</v>
      </c>
      <c r="C1190" s="14" t="s">
        <v>1498</v>
      </c>
      <c r="D1190" s="17" t="s">
        <v>7</v>
      </c>
      <c r="E1190" s="18">
        <v>802836</v>
      </c>
      <c r="F1190" s="18" t="s">
        <v>1510</v>
      </c>
      <c r="G1190" s="18" t="s">
        <v>1511</v>
      </c>
      <c r="H1190" s="15">
        <v>0.60000000000000009</v>
      </c>
      <c r="I1190" s="18">
        <v>0.2</v>
      </c>
      <c r="J1190" s="18">
        <v>0.4</v>
      </c>
      <c r="K1190" s="18">
        <v>0</v>
      </c>
      <c r="L1190" s="16">
        <f t="shared" si="18"/>
        <v>583600</v>
      </c>
    </row>
    <row r="1191" spans="1:12" ht="50.1" customHeight="1">
      <c r="A1191" s="14" t="s">
        <v>1052</v>
      </c>
      <c r="B1191" s="14" t="s">
        <v>1498</v>
      </c>
      <c r="C1191" s="14" t="s">
        <v>1498</v>
      </c>
      <c r="D1191" s="17" t="s">
        <v>7</v>
      </c>
      <c r="E1191" s="18">
        <v>802840</v>
      </c>
      <c r="F1191" s="18" t="s">
        <v>1512</v>
      </c>
      <c r="G1191" s="18"/>
      <c r="H1191" s="15">
        <v>0.33999999999999997</v>
      </c>
      <c r="I1191" s="18">
        <v>0.12</v>
      </c>
      <c r="J1191" s="18">
        <v>0.22</v>
      </c>
      <c r="K1191" s="18">
        <v>0</v>
      </c>
      <c r="L1191" s="16">
        <f t="shared" si="18"/>
        <v>324900</v>
      </c>
    </row>
    <row r="1192" spans="1:12" ht="50.1" customHeight="1">
      <c r="A1192" s="14" t="s">
        <v>1052</v>
      </c>
      <c r="B1192" s="14" t="s">
        <v>1498</v>
      </c>
      <c r="C1192" s="14" t="s">
        <v>1498</v>
      </c>
      <c r="D1192" s="17" t="s">
        <v>7</v>
      </c>
      <c r="E1192" s="18">
        <v>802845</v>
      </c>
      <c r="F1192" s="18" t="s">
        <v>1513</v>
      </c>
      <c r="G1192" s="18"/>
      <c r="H1192" s="15">
        <v>0.56000000000000005</v>
      </c>
      <c r="I1192" s="18">
        <v>0.19</v>
      </c>
      <c r="J1192" s="18">
        <v>0.37</v>
      </c>
      <c r="K1192" s="18">
        <v>0</v>
      </c>
      <c r="L1192" s="16">
        <f t="shared" si="18"/>
        <v>541790</v>
      </c>
    </row>
    <row r="1193" spans="1:12" ht="50.1" customHeight="1">
      <c r="A1193" s="14" t="s">
        <v>1052</v>
      </c>
      <c r="B1193" s="14" t="s">
        <v>1498</v>
      </c>
      <c r="C1193" s="14" t="s">
        <v>1498</v>
      </c>
      <c r="D1193" s="17" t="s">
        <v>7</v>
      </c>
      <c r="E1193" s="18">
        <v>802850</v>
      </c>
      <c r="F1193" s="18" t="s">
        <v>1514</v>
      </c>
      <c r="G1193" s="18"/>
      <c r="H1193" s="15">
        <v>0.36</v>
      </c>
      <c r="I1193" s="18">
        <v>0.14000000000000001</v>
      </c>
      <c r="J1193" s="18">
        <v>0.22</v>
      </c>
      <c r="K1193" s="18">
        <v>0</v>
      </c>
      <c r="L1193" s="16">
        <f t="shared" si="18"/>
        <v>332740</v>
      </c>
    </row>
    <row r="1194" spans="1:12" ht="50.1" customHeight="1">
      <c r="A1194" s="14" t="s">
        <v>1052</v>
      </c>
      <c r="B1194" s="14" t="s">
        <v>1498</v>
      </c>
      <c r="C1194" s="14" t="s">
        <v>1498</v>
      </c>
      <c r="D1194" s="17" t="s">
        <v>7</v>
      </c>
      <c r="E1194" s="18">
        <v>802855</v>
      </c>
      <c r="F1194" s="18" t="s">
        <v>1515</v>
      </c>
      <c r="G1194" s="18"/>
      <c r="H1194" s="15">
        <v>0.42</v>
      </c>
      <c r="I1194" s="18">
        <v>0.11</v>
      </c>
      <c r="J1194" s="18">
        <v>0.31</v>
      </c>
      <c r="K1194" s="18">
        <v>0</v>
      </c>
      <c r="L1194" s="16">
        <f t="shared" si="18"/>
        <v>434650</v>
      </c>
    </row>
    <row r="1195" spans="1:12" ht="50.1" customHeight="1">
      <c r="A1195" s="14" t="s">
        <v>1052</v>
      </c>
      <c r="B1195" s="14" t="s">
        <v>1498</v>
      </c>
      <c r="C1195" s="14" t="s">
        <v>1498</v>
      </c>
      <c r="D1195" s="17" t="s">
        <v>7</v>
      </c>
      <c r="E1195" s="18">
        <v>802860</v>
      </c>
      <c r="F1195" s="18" t="s">
        <v>1516</v>
      </c>
      <c r="G1195" s="18"/>
      <c r="H1195" s="15">
        <v>0.14000000000000001</v>
      </c>
      <c r="I1195" s="18">
        <v>0.05</v>
      </c>
      <c r="J1195" s="18">
        <v>0.09</v>
      </c>
      <c r="K1195" s="18">
        <v>0</v>
      </c>
      <c r="L1195" s="16">
        <f t="shared" si="18"/>
        <v>133270</v>
      </c>
    </row>
    <row r="1196" spans="1:12" ht="50.1" customHeight="1">
      <c r="A1196" s="14" t="s">
        <v>1052</v>
      </c>
      <c r="B1196" s="14" t="s">
        <v>1498</v>
      </c>
      <c r="C1196" s="14" t="s">
        <v>1498</v>
      </c>
      <c r="D1196" s="17" t="s">
        <v>7</v>
      </c>
      <c r="E1196" s="18">
        <v>802865</v>
      </c>
      <c r="F1196" s="18" t="s">
        <v>1517</v>
      </c>
      <c r="G1196" s="18"/>
      <c r="H1196" s="15">
        <v>0.12</v>
      </c>
      <c r="I1196" s="18">
        <v>0.03</v>
      </c>
      <c r="J1196" s="18">
        <v>0.09</v>
      </c>
      <c r="K1196" s="18">
        <v>0</v>
      </c>
      <c r="L1196" s="16">
        <f t="shared" si="18"/>
        <v>125430</v>
      </c>
    </row>
    <row r="1197" spans="1:12" ht="50.1" customHeight="1">
      <c r="A1197" s="14" t="s">
        <v>1052</v>
      </c>
      <c r="B1197" s="14" t="s">
        <v>1498</v>
      </c>
      <c r="C1197" s="14" t="s">
        <v>1498</v>
      </c>
      <c r="D1197" s="17" t="s">
        <v>7</v>
      </c>
      <c r="E1197" s="18">
        <v>802870</v>
      </c>
      <c r="F1197" s="18" t="s">
        <v>1518</v>
      </c>
      <c r="G1197" s="18"/>
      <c r="H1197" s="15">
        <v>0.25</v>
      </c>
      <c r="I1197" s="18">
        <v>0.1</v>
      </c>
      <c r="J1197" s="18">
        <v>0.15</v>
      </c>
      <c r="K1197" s="18">
        <v>0</v>
      </c>
      <c r="L1197" s="16">
        <f t="shared" si="18"/>
        <v>228650</v>
      </c>
    </row>
    <row r="1198" spans="1:12" ht="50.1" customHeight="1">
      <c r="A1198" s="14" t="s">
        <v>1052</v>
      </c>
      <c r="B1198" s="14" t="s">
        <v>1498</v>
      </c>
      <c r="C1198" s="14" t="s">
        <v>1498</v>
      </c>
      <c r="D1198" s="17" t="s">
        <v>7</v>
      </c>
      <c r="E1198" s="18">
        <v>802880</v>
      </c>
      <c r="F1198" s="18" t="s">
        <v>1519</v>
      </c>
      <c r="G1198" s="18"/>
      <c r="H1198" s="15">
        <v>1.45</v>
      </c>
      <c r="I1198" s="18">
        <v>0.45</v>
      </c>
      <c r="J1198" s="18">
        <v>1</v>
      </c>
      <c r="K1198" s="18">
        <v>0</v>
      </c>
      <c r="L1198" s="16">
        <f t="shared" si="18"/>
        <v>1439400</v>
      </c>
    </row>
    <row r="1199" spans="1:12" ht="50.1" customHeight="1">
      <c r="A1199" s="14" t="s">
        <v>1052</v>
      </c>
      <c r="B1199" s="14" t="s">
        <v>1498</v>
      </c>
      <c r="C1199" s="14" t="s">
        <v>1498</v>
      </c>
      <c r="D1199" s="17" t="s">
        <v>7</v>
      </c>
      <c r="E1199" s="18">
        <v>802881</v>
      </c>
      <c r="F1199" s="18" t="s">
        <v>1520</v>
      </c>
      <c r="G1199" s="18"/>
      <c r="H1199" s="15">
        <v>1.45</v>
      </c>
      <c r="I1199" s="18">
        <v>0.45</v>
      </c>
      <c r="J1199" s="18">
        <v>1</v>
      </c>
      <c r="K1199" s="18">
        <v>0</v>
      </c>
      <c r="L1199" s="16">
        <f t="shared" si="18"/>
        <v>1439400</v>
      </c>
    </row>
    <row r="1200" spans="1:12" ht="50.1" customHeight="1">
      <c r="A1200" s="14" t="s">
        <v>1052</v>
      </c>
      <c r="B1200" s="14" t="s">
        <v>1498</v>
      </c>
      <c r="C1200" s="14" t="s">
        <v>1498</v>
      </c>
      <c r="D1200" s="17" t="s">
        <v>7</v>
      </c>
      <c r="E1200" s="18">
        <v>802885</v>
      </c>
      <c r="F1200" s="18" t="s">
        <v>1521</v>
      </c>
      <c r="G1200" s="18"/>
      <c r="H1200" s="15">
        <v>1.45</v>
      </c>
      <c r="I1200" s="18">
        <v>0.45</v>
      </c>
      <c r="J1200" s="18">
        <v>1</v>
      </c>
      <c r="K1200" s="18">
        <v>0</v>
      </c>
      <c r="L1200" s="16">
        <f t="shared" si="18"/>
        <v>1439400</v>
      </c>
    </row>
    <row r="1201" spans="1:12" ht="50.1" customHeight="1">
      <c r="A1201" s="14" t="s">
        <v>1052</v>
      </c>
      <c r="B1201" s="14" t="s">
        <v>1498</v>
      </c>
      <c r="C1201" s="14" t="s">
        <v>1498</v>
      </c>
      <c r="D1201" s="17" t="s">
        <v>7</v>
      </c>
      <c r="E1201" s="18">
        <v>802890</v>
      </c>
      <c r="F1201" s="18" t="s">
        <v>1522</v>
      </c>
      <c r="G1201" s="18"/>
      <c r="H1201" s="15">
        <v>1.45</v>
      </c>
      <c r="I1201" s="18">
        <v>0.45</v>
      </c>
      <c r="J1201" s="18">
        <v>1</v>
      </c>
      <c r="K1201" s="18">
        <v>0</v>
      </c>
      <c r="L1201" s="16">
        <f t="shared" si="18"/>
        <v>1439400</v>
      </c>
    </row>
    <row r="1202" spans="1:12" ht="50.1" customHeight="1">
      <c r="A1202" s="14" t="s">
        <v>1052</v>
      </c>
      <c r="B1202" s="14" t="s">
        <v>1498</v>
      </c>
      <c r="C1202" s="14" t="s">
        <v>1498</v>
      </c>
      <c r="D1202" s="17" t="s">
        <v>7</v>
      </c>
      <c r="E1202" s="18">
        <v>802895</v>
      </c>
      <c r="F1202" s="18" t="s">
        <v>1523</v>
      </c>
      <c r="G1202" s="18"/>
      <c r="H1202" s="15">
        <v>1.02</v>
      </c>
      <c r="I1202" s="18">
        <v>0.35</v>
      </c>
      <c r="J1202" s="18">
        <v>0.67</v>
      </c>
      <c r="K1202" s="18">
        <v>0</v>
      </c>
      <c r="L1202" s="16">
        <f t="shared" si="18"/>
        <v>983410</v>
      </c>
    </row>
    <row r="1203" spans="1:12" ht="50.1" customHeight="1">
      <c r="A1203" s="14" t="s">
        <v>1052</v>
      </c>
      <c r="B1203" s="14" t="s">
        <v>1498</v>
      </c>
      <c r="C1203" s="14" t="s">
        <v>1498</v>
      </c>
      <c r="D1203" s="17" t="s">
        <v>7</v>
      </c>
      <c r="E1203" s="18">
        <v>802900</v>
      </c>
      <c r="F1203" s="18" t="s">
        <v>1524</v>
      </c>
      <c r="G1203" s="18"/>
      <c r="H1203" s="15">
        <v>1.0699999999999998</v>
      </c>
      <c r="I1203" s="18">
        <v>0.37</v>
      </c>
      <c r="J1203" s="18">
        <v>0.7</v>
      </c>
      <c r="K1203" s="18">
        <v>0</v>
      </c>
      <c r="L1203" s="16">
        <f t="shared" si="18"/>
        <v>1029140</v>
      </c>
    </row>
    <row r="1204" spans="1:12" ht="50.1" customHeight="1">
      <c r="A1204" s="14" t="s">
        <v>1052</v>
      </c>
      <c r="B1204" s="14" t="s">
        <v>1498</v>
      </c>
      <c r="C1204" s="14" t="s">
        <v>1498</v>
      </c>
      <c r="D1204" s="17" t="s">
        <v>7</v>
      </c>
      <c r="E1204" s="18">
        <v>802905</v>
      </c>
      <c r="F1204" s="18" t="s">
        <v>1525</v>
      </c>
      <c r="G1204" s="18"/>
      <c r="H1204" s="15">
        <v>3.0200000000000005</v>
      </c>
      <c r="I1204" s="18">
        <v>0.53</v>
      </c>
      <c r="J1204" s="18">
        <v>2.4900000000000002</v>
      </c>
      <c r="K1204" s="18">
        <v>0</v>
      </c>
      <c r="L1204" s="16">
        <f t="shared" si="18"/>
        <v>3352630.0000000005</v>
      </c>
    </row>
    <row r="1205" spans="1:12" ht="50.1" customHeight="1">
      <c r="A1205" s="14" t="s">
        <v>1052</v>
      </c>
      <c r="B1205" s="14" t="s">
        <v>1498</v>
      </c>
      <c r="C1205" s="14" t="s">
        <v>1498</v>
      </c>
      <c r="D1205" s="17" t="s">
        <v>7</v>
      </c>
      <c r="E1205" s="18">
        <v>802910</v>
      </c>
      <c r="F1205" s="18" t="s">
        <v>1526</v>
      </c>
      <c r="G1205" s="18"/>
      <c r="H1205" s="15">
        <v>3.0200000000000005</v>
      </c>
      <c r="I1205" s="18">
        <v>0.53</v>
      </c>
      <c r="J1205" s="18">
        <v>2.4900000000000002</v>
      </c>
      <c r="K1205" s="18">
        <v>0</v>
      </c>
      <c r="L1205" s="16">
        <f t="shared" ref="L1205:L1268" si="19">(I1205*392000)+(J1205*1263000)</f>
        <v>3352630.0000000005</v>
      </c>
    </row>
    <row r="1206" spans="1:12" ht="50.1" customHeight="1">
      <c r="A1206" s="14" t="s">
        <v>1052</v>
      </c>
      <c r="B1206" s="14" t="s">
        <v>1498</v>
      </c>
      <c r="C1206" s="14" t="s">
        <v>1498</v>
      </c>
      <c r="D1206" s="17" t="s">
        <v>7</v>
      </c>
      <c r="E1206" s="18">
        <v>802915</v>
      </c>
      <c r="F1206" s="18" t="s">
        <v>1527</v>
      </c>
      <c r="G1206" s="18"/>
      <c r="H1206" s="15">
        <v>1.22</v>
      </c>
      <c r="I1206" s="18">
        <v>0.32</v>
      </c>
      <c r="J1206" s="18">
        <v>0.9</v>
      </c>
      <c r="K1206" s="18">
        <v>0</v>
      </c>
      <c r="L1206" s="16">
        <f t="shared" si="19"/>
        <v>1262140</v>
      </c>
    </row>
    <row r="1207" spans="1:12" ht="50.1" customHeight="1">
      <c r="A1207" s="14" t="s">
        <v>1052</v>
      </c>
      <c r="B1207" s="14" t="s">
        <v>1498</v>
      </c>
      <c r="C1207" s="14" t="s">
        <v>1498</v>
      </c>
      <c r="D1207" s="17" t="s">
        <v>7</v>
      </c>
      <c r="E1207" s="18">
        <v>802920</v>
      </c>
      <c r="F1207" s="18" t="s">
        <v>1528</v>
      </c>
      <c r="G1207" s="18"/>
      <c r="H1207" s="15">
        <v>1.03</v>
      </c>
      <c r="I1207" s="18">
        <v>0.27</v>
      </c>
      <c r="J1207" s="18">
        <v>0.76</v>
      </c>
      <c r="K1207" s="18">
        <v>0</v>
      </c>
      <c r="L1207" s="16">
        <f t="shared" si="19"/>
        <v>1065720</v>
      </c>
    </row>
    <row r="1208" spans="1:12" ht="50.1" customHeight="1">
      <c r="A1208" s="14" t="s">
        <v>1052</v>
      </c>
      <c r="B1208" s="14" t="s">
        <v>1498</v>
      </c>
      <c r="C1208" s="14" t="s">
        <v>1498</v>
      </c>
      <c r="D1208" s="17" t="s">
        <v>7</v>
      </c>
      <c r="E1208" s="18">
        <v>802925</v>
      </c>
      <c r="F1208" s="18" t="s">
        <v>1529</v>
      </c>
      <c r="G1208" s="18"/>
      <c r="H1208" s="15">
        <v>1.88</v>
      </c>
      <c r="I1208" s="18">
        <v>0.49</v>
      </c>
      <c r="J1208" s="18">
        <v>1.39</v>
      </c>
      <c r="K1208" s="18">
        <v>0</v>
      </c>
      <c r="L1208" s="16">
        <f t="shared" si="19"/>
        <v>1947649.9999999998</v>
      </c>
    </row>
    <row r="1209" spans="1:12" ht="50.1" customHeight="1">
      <c r="A1209" s="14" t="s">
        <v>1052</v>
      </c>
      <c r="B1209" s="14" t="s">
        <v>1498</v>
      </c>
      <c r="C1209" s="14" t="s">
        <v>1498</v>
      </c>
      <c r="D1209" s="17" t="s">
        <v>7</v>
      </c>
      <c r="E1209" s="18">
        <v>802930</v>
      </c>
      <c r="F1209" s="18" t="s">
        <v>1530</v>
      </c>
      <c r="G1209" s="18"/>
      <c r="H1209" s="15">
        <v>0.33999999999999997</v>
      </c>
      <c r="I1209" s="18">
        <v>0.09</v>
      </c>
      <c r="J1209" s="18">
        <v>0.25</v>
      </c>
      <c r="K1209" s="18">
        <v>0</v>
      </c>
      <c r="L1209" s="16">
        <f t="shared" si="19"/>
        <v>351030</v>
      </c>
    </row>
    <row r="1210" spans="1:12" ht="50.1" customHeight="1">
      <c r="A1210" s="14" t="s">
        <v>1052</v>
      </c>
      <c r="B1210" s="14" t="s">
        <v>1498</v>
      </c>
      <c r="C1210" s="14" t="s">
        <v>1498</v>
      </c>
      <c r="D1210" s="17" t="s">
        <v>7</v>
      </c>
      <c r="E1210" s="18">
        <v>802935</v>
      </c>
      <c r="F1210" s="18" t="s">
        <v>1531</v>
      </c>
      <c r="G1210" s="18"/>
      <c r="H1210" s="15">
        <v>0.31</v>
      </c>
      <c r="I1210" s="18">
        <v>0.06</v>
      </c>
      <c r="J1210" s="18">
        <v>0.25</v>
      </c>
      <c r="K1210" s="18">
        <v>0</v>
      </c>
      <c r="L1210" s="16">
        <f t="shared" si="19"/>
        <v>339270</v>
      </c>
    </row>
    <row r="1211" spans="1:12" ht="50.1" customHeight="1">
      <c r="A1211" s="14" t="s">
        <v>1052</v>
      </c>
      <c r="B1211" s="14" t="s">
        <v>1498</v>
      </c>
      <c r="C1211" s="14" t="s">
        <v>1498</v>
      </c>
      <c r="D1211" s="17" t="s">
        <v>7</v>
      </c>
      <c r="E1211" s="18">
        <v>802940</v>
      </c>
      <c r="F1211" s="18" t="s">
        <v>1532</v>
      </c>
      <c r="G1211" s="18"/>
      <c r="H1211" s="15">
        <v>0.43</v>
      </c>
      <c r="I1211" s="18">
        <v>0.11</v>
      </c>
      <c r="J1211" s="18">
        <v>0.32</v>
      </c>
      <c r="K1211" s="18">
        <v>0</v>
      </c>
      <c r="L1211" s="16">
        <f t="shared" si="19"/>
        <v>447280</v>
      </c>
    </row>
    <row r="1212" spans="1:12" ht="50.1" customHeight="1">
      <c r="A1212" s="14" t="s">
        <v>1052</v>
      </c>
      <c r="B1212" s="14" t="s">
        <v>1498</v>
      </c>
      <c r="C1212" s="14" t="s">
        <v>1498</v>
      </c>
      <c r="D1212" s="17" t="s">
        <v>7</v>
      </c>
      <c r="E1212" s="18">
        <v>802945</v>
      </c>
      <c r="F1212" s="18" t="s">
        <v>1533</v>
      </c>
      <c r="G1212" s="18"/>
      <c r="H1212" s="15">
        <v>0.43</v>
      </c>
      <c r="I1212" s="18">
        <v>0.11</v>
      </c>
      <c r="J1212" s="18">
        <v>0.32</v>
      </c>
      <c r="K1212" s="18">
        <v>0</v>
      </c>
      <c r="L1212" s="16">
        <f t="shared" si="19"/>
        <v>447280</v>
      </c>
    </row>
    <row r="1213" spans="1:12" ht="50.1" customHeight="1">
      <c r="A1213" s="14" t="s">
        <v>1052</v>
      </c>
      <c r="B1213" s="14" t="s">
        <v>1498</v>
      </c>
      <c r="C1213" s="14" t="s">
        <v>1498</v>
      </c>
      <c r="D1213" s="17" t="s">
        <v>7</v>
      </c>
      <c r="E1213" s="18">
        <v>802950</v>
      </c>
      <c r="F1213" s="18" t="s">
        <v>1534</v>
      </c>
      <c r="G1213" s="18"/>
      <c r="H1213" s="15">
        <v>1.04</v>
      </c>
      <c r="I1213" s="18">
        <v>0.27</v>
      </c>
      <c r="J1213" s="18">
        <v>0.77</v>
      </c>
      <c r="K1213" s="18">
        <v>0</v>
      </c>
      <c r="L1213" s="16">
        <f t="shared" si="19"/>
        <v>1078350</v>
      </c>
    </row>
    <row r="1214" spans="1:12" ht="50.1" customHeight="1">
      <c r="A1214" s="14" t="s">
        <v>1052</v>
      </c>
      <c r="B1214" s="14" t="s">
        <v>1498</v>
      </c>
      <c r="C1214" s="14" t="s">
        <v>1498</v>
      </c>
      <c r="D1214" s="17" t="s">
        <v>7</v>
      </c>
      <c r="E1214" s="18">
        <v>802955</v>
      </c>
      <c r="F1214" s="18" t="s">
        <v>1535</v>
      </c>
      <c r="G1214" s="18"/>
      <c r="H1214" s="15">
        <v>0.95</v>
      </c>
      <c r="I1214" s="18">
        <v>0.25</v>
      </c>
      <c r="J1214" s="18">
        <v>0.7</v>
      </c>
      <c r="K1214" s="18">
        <v>0</v>
      </c>
      <c r="L1214" s="16">
        <f t="shared" si="19"/>
        <v>982100</v>
      </c>
    </row>
    <row r="1215" spans="1:12" ht="50.1" customHeight="1">
      <c r="A1215" s="14" t="s">
        <v>1052</v>
      </c>
      <c r="B1215" s="14" t="s">
        <v>1498</v>
      </c>
      <c r="C1215" s="14" t="s">
        <v>1498</v>
      </c>
      <c r="D1215" s="17" t="s">
        <v>7</v>
      </c>
      <c r="E1215" s="18">
        <v>802975</v>
      </c>
      <c r="F1215" s="18" t="s">
        <v>1536</v>
      </c>
      <c r="G1215" s="18"/>
      <c r="H1215" s="15">
        <v>4.18</v>
      </c>
      <c r="I1215" s="18">
        <v>1.0900000000000001</v>
      </c>
      <c r="J1215" s="18">
        <v>3.09</v>
      </c>
      <c r="K1215" s="18">
        <v>0</v>
      </c>
      <c r="L1215" s="16">
        <f t="shared" si="19"/>
        <v>4329950</v>
      </c>
    </row>
    <row r="1216" spans="1:12" ht="50.1" customHeight="1">
      <c r="A1216" s="14" t="s">
        <v>1052</v>
      </c>
      <c r="B1216" s="14" t="s">
        <v>1498</v>
      </c>
      <c r="C1216" s="14" t="s">
        <v>1498</v>
      </c>
      <c r="D1216" s="17" t="s">
        <v>7</v>
      </c>
      <c r="E1216" s="18">
        <v>802980</v>
      </c>
      <c r="F1216" s="18" t="s">
        <v>1537</v>
      </c>
      <c r="G1216" s="18"/>
      <c r="H1216" s="15">
        <v>2.73</v>
      </c>
      <c r="I1216" s="18">
        <v>0.71</v>
      </c>
      <c r="J1216" s="18">
        <v>2.02</v>
      </c>
      <c r="K1216" s="18">
        <v>0</v>
      </c>
      <c r="L1216" s="16">
        <f t="shared" si="19"/>
        <v>2829580</v>
      </c>
    </row>
    <row r="1217" spans="1:12" ht="50.1" customHeight="1">
      <c r="A1217" s="14" t="s">
        <v>1052</v>
      </c>
      <c r="B1217" s="14" t="s">
        <v>1498</v>
      </c>
      <c r="C1217" s="14" t="s">
        <v>1498</v>
      </c>
      <c r="D1217" s="17" t="s">
        <v>7</v>
      </c>
      <c r="E1217" s="18">
        <v>802985</v>
      </c>
      <c r="F1217" s="18" t="s">
        <v>1538</v>
      </c>
      <c r="G1217" s="18"/>
      <c r="H1217" s="15">
        <v>3.6</v>
      </c>
      <c r="I1217" s="18">
        <v>0.63</v>
      </c>
      <c r="J1217" s="18">
        <v>2.97</v>
      </c>
      <c r="K1217" s="18">
        <v>0</v>
      </c>
      <c r="L1217" s="16">
        <f t="shared" si="19"/>
        <v>3998070.0000000005</v>
      </c>
    </row>
    <row r="1218" spans="1:12" ht="50.1" customHeight="1">
      <c r="A1218" s="14" t="s">
        <v>1052</v>
      </c>
      <c r="B1218" s="14" t="s">
        <v>1498</v>
      </c>
      <c r="C1218" s="14" t="s">
        <v>1498</v>
      </c>
      <c r="D1218" s="17" t="s">
        <v>7</v>
      </c>
      <c r="E1218" s="18">
        <v>802990</v>
      </c>
      <c r="F1218" s="18" t="s">
        <v>1539</v>
      </c>
      <c r="G1218" s="18"/>
      <c r="H1218" s="15">
        <v>4.68</v>
      </c>
      <c r="I1218" s="18">
        <v>1.22</v>
      </c>
      <c r="J1218" s="18">
        <v>3.46</v>
      </c>
      <c r="K1218" s="18">
        <v>0</v>
      </c>
      <c r="L1218" s="16">
        <f t="shared" si="19"/>
        <v>4848220</v>
      </c>
    </row>
    <row r="1219" spans="1:12" ht="50.1" customHeight="1">
      <c r="A1219" s="14" t="s">
        <v>1052</v>
      </c>
      <c r="B1219" s="14" t="s">
        <v>1498</v>
      </c>
      <c r="C1219" s="14" t="s">
        <v>1498</v>
      </c>
      <c r="D1219" s="17" t="s">
        <v>7</v>
      </c>
      <c r="E1219" s="18">
        <v>802995</v>
      </c>
      <c r="F1219" s="18" t="s">
        <v>1540</v>
      </c>
      <c r="G1219" s="18"/>
      <c r="H1219" s="15">
        <v>7.37</v>
      </c>
      <c r="I1219" s="18">
        <v>1.54</v>
      </c>
      <c r="J1219" s="18">
        <v>5.83</v>
      </c>
      <c r="K1219" s="18">
        <v>0</v>
      </c>
      <c r="L1219" s="16">
        <f t="shared" si="19"/>
        <v>7966970</v>
      </c>
    </row>
    <row r="1220" spans="1:12" ht="50.1" customHeight="1">
      <c r="A1220" s="14" t="s">
        <v>1052</v>
      </c>
      <c r="B1220" s="14" t="s">
        <v>1498</v>
      </c>
      <c r="C1220" s="14" t="s">
        <v>1498</v>
      </c>
      <c r="D1220" s="17" t="s">
        <v>7</v>
      </c>
      <c r="E1220" s="18">
        <v>803000</v>
      </c>
      <c r="F1220" s="18" t="s">
        <v>1541</v>
      </c>
      <c r="G1220" s="18"/>
      <c r="H1220" s="15">
        <v>1.32</v>
      </c>
      <c r="I1220" s="18">
        <v>0.4</v>
      </c>
      <c r="J1220" s="18">
        <v>0.92</v>
      </c>
      <c r="K1220" s="18">
        <v>0</v>
      </c>
      <c r="L1220" s="16">
        <f t="shared" si="19"/>
        <v>1318760</v>
      </c>
    </row>
    <row r="1221" spans="1:12" ht="50.1" customHeight="1">
      <c r="A1221" s="14" t="s">
        <v>1052</v>
      </c>
      <c r="B1221" s="14" t="s">
        <v>1498</v>
      </c>
      <c r="C1221" s="14" t="s">
        <v>1498</v>
      </c>
      <c r="D1221" s="17" t="s">
        <v>7</v>
      </c>
      <c r="E1221" s="18">
        <v>803005</v>
      </c>
      <c r="F1221" s="18" t="s">
        <v>1542</v>
      </c>
      <c r="G1221" s="18"/>
      <c r="H1221" s="15">
        <v>1.32</v>
      </c>
      <c r="I1221" s="18">
        <v>0.4</v>
      </c>
      <c r="J1221" s="18">
        <v>0.92</v>
      </c>
      <c r="K1221" s="18">
        <v>0</v>
      </c>
      <c r="L1221" s="16">
        <f t="shared" si="19"/>
        <v>1318760</v>
      </c>
    </row>
    <row r="1222" spans="1:12" ht="50.1" customHeight="1">
      <c r="A1222" s="14" t="s">
        <v>1052</v>
      </c>
      <c r="B1222" s="14" t="s">
        <v>1498</v>
      </c>
      <c r="C1222" s="14" t="s">
        <v>1498</v>
      </c>
      <c r="D1222" s="17" t="s">
        <v>7</v>
      </c>
      <c r="E1222" s="18">
        <v>803010</v>
      </c>
      <c r="F1222" s="18" t="s">
        <v>1543</v>
      </c>
      <c r="G1222" s="18"/>
      <c r="H1222" s="15">
        <v>1.32</v>
      </c>
      <c r="I1222" s="18">
        <v>0.4</v>
      </c>
      <c r="J1222" s="18">
        <v>0.92</v>
      </c>
      <c r="K1222" s="18">
        <v>0</v>
      </c>
      <c r="L1222" s="16">
        <f t="shared" si="19"/>
        <v>1318760</v>
      </c>
    </row>
    <row r="1223" spans="1:12" ht="50.1" customHeight="1">
      <c r="A1223" s="14" t="s">
        <v>1052</v>
      </c>
      <c r="B1223" s="14" t="s">
        <v>1498</v>
      </c>
      <c r="C1223" s="14" t="s">
        <v>1498</v>
      </c>
      <c r="D1223" s="17" t="s">
        <v>7</v>
      </c>
      <c r="E1223" s="18">
        <v>803015</v>
      </c>
      <c r="F1223" s="18" t="s">
        <v>1543</v>
      </c>
      <c r="G1223" s="18"/>
      <c r="H1223" s="15">
        <v>1.32</v>
      </c>
      <c r="I1223" s="18">
        <v>0.4</v>
      </c>
      <c r="J1223" s="18">
        <v>0.92</v>
      </c>
      <c r="K1223" s="18">
        <v>0</v>
      </c>
      <c r="L1223" s="16">
        <f t="shared" si="19"/>
        <v>1318760</v>
      </c>
    </row>
    <row r="1224" spans="1:12" ht="50.1" customHeight="1">
      <c r="A1224" s="14" t="s">
        <v>1052</v>
      </c>
      <c r="B1224" s="14" t="s">
        <v>1498</v>
      </c>
      <c r="C1224" s="14" t="s">
        <v>1498</v>
      </c>
      <c r="D1224" s="17" t="s">
        <v>7</v>
      </c>
      <c r="E1224" s="18">
        <v>803020</v>
      </c>
      <c r="F1224" s="18" t="s">
        <v>1544</v>
      </c>
      <c r="G1224" s="18"/>
      <c r="H1224" s="15">
        <v>1.24</v>
      </c>
      <c r="I1224" s="18">
        <v>0.32</v>
      </c>
      <c r="J1224" s="18">
        <v>0.92</v>
      </c>
      <c r="K1224" s="18">
        <v>0</v>
      </c>
      <c r="L1224" s="16">
        <f t="shared" si="19"/>
        <v>1287400</v>
      </c>
    </row>
    <row r="1225" spans="1:12" ht="50.1" customHeight="1">
      <c r="A1225" s="14" t="s">
        <v>1052</v>
      </c>
      <c r="B1225" s="14" t="s">
        <v>1498</v>
      </c>
      <c r="C1225" s="14" t="s">
        <v>1498</v>
      </c>
      <c r="D1225" s="17" t="s">
        <v>7</v>
      </c>
      <c r="E1225" s="18">
        <v>803025</v>
      </c>
      <c r="F1225" s="18" t="s">
        <v>1545</v>
      </c>
      <c r="G1225" s="18"/>
      <c r="H1225" s="15">
        <v>1.24</v>
      </c>
      <c r="I1225" s="18">
        <v>0.32</v>
      </c>
      <c r="J1225" s="18">
        <v>0.92</v>
      </c>
      <c r="K1225" s="18">
        <v>0</v>
      </c>
      <c r="L1225" s="16">
        <f t="shared" si="19"/>
        <v>1287400</v>
      </c>
    </row>
    <row r="1226" spans="1:12" ht="50.1" customHeight="1">
      <c r="A1226" s="14" t="s">
        <v>1052</v>
      </c>
      <c r="B1226" s="14" t="s">
        <v>1498</v>
      </c>
      <c r="C1226" s="14" t="s">
        <v>1498</v>
      </c>
      <c r="D1226" s="17" t="s">
        <v>7</v>
      </c>
      <c r="E1226" s="18">
        <v>803030</v>
      </c>
      <c r="F1226" s="18" t="s">
        <v>1546</v>
      </c>
      <c r="G1226" s="18"/>
      <c r="H1226" s="15">
        <v>1.24</v>
      </c>
      <c r="I1226" s="18">
        <v>0.32</v>
      </c>
      <c r="J1226" s="18">
        <v>0.92</v>
      </c>
      <c r="K1226" s="18">
        <v>0</v>
      </c>
      <c r="L1226" s="16">
        <f t="shared" si="19"/>
        <v>1287400</v>
      </c>
    </row>
    <row r="1227" spans="1:12" ht="50.1" customHeight="1">
      <c r="A1227" s="14" t="s">
        <v>1052</v>
      </c>
      <c r="B1227" s="14" t="s">
        <v>1498</v>
      </c>
      <c r="C1227" s="14" t="s">
        <v>1498</v>
      </c>
      <c r="D1227" s="17" t="s">
        <v>7</v>
      </c>
      <c r="E1227" s="18">
        <v>803035</v>
      </c>
      <c r="F1227" s="18" t="s">
        <v>1547</v>
      </c>
      <c r="G1227" s="18"/>
      <c r="H1227" s="15">
        <v>1.24</v>
      </c>
      <c r="I1227" s="18">
        <v>0.32</v>
      </c>
      <c r="J1227" s="18">
        <v>0.92</v>
      </c>
      <c r="K1227" s="18">
        <v>0</v>
      </c>
      <c r="L1227" s="16">
        <f t="shared" si="19"/>
        <v>1287400</v>
      </c>
    </row>
    <row r="1228" spans="1:12" ht="50.1" customHeight="1">
      <c r="A1228" s="14" t="s">
        <v>1052</v>
      </c>
      <c r="B1228" s="14" t="s">
        <v>1498</v>
      </c>
      <c r="C1228" s="14" t="s">
        <v>1498</v>
      </c>
      <c r="D1228" s="17" t="s">
        <v>7</v>
      </c>
      <c r="E1228" s="18">
        <v>803040</v>
      </c>
      <c r="F1228" s="18" t="s">
        <v>1548</v>
      </c>
      <c r="G1228" s="18"/>
      <c r="H1228" s="15">
        <v>1.32</v>
      </c>
      <c r="I1228" s="18">
        <v>0.4</v>
      </c>
      <c r="J1228" s="18">
        <v>0.92</v>
      </c>
      <c r="K1228" s="18">
        <v>0</v>
      </c>
      <c r="L1228" s="16">
        <f t="shared" si="19"/>
        <v>1318760</v>
      </c>
    </row>
    <row r="1229" spans="1:12" ht="50.1" customHeight="1">
      <c r="A1229" s="14" t="s">
        <v>1052</v>
      </c>
      <c r="B1229" s="14" t="s">
        <v>1498</v>
      </c>
      <c r="C1229" s="14" t="s">
        <v>1498</v>
      </c>
      <c r="D1229" s="17" t="s">
        <v>7</v>
      </c>
      <c r="E1229" s="18">
        <v>803045</v>
      </c>
      <c r="F1229" s="18" t="s">
        <v>1549</v>
      </c>
      <c r="G1229" s="18"/>
      <c r="H1229" s="15">
        <v>1.32</v>
      </c>
      <c r="I1229" s="18">
        <v>0.4</v>
      </c>
      <c r="J1229" s="18">
        <v>0.92</v>
      </c>
      <c r="K1229" s="18">
        <v>0</v>
      </c>
      <c r="L1229" s="16">
        <f t="shared" si="19"/>
        <v>1318760</v>
      </c>
    </row>
    <row r="1230" spans="1:12" ht="50.1" customHeight="1">
      <c r="A1230" s="14" t="s">
        <v>1052</v>
      </c>
      <c r="B1230" s="14" t="s">
        <v>1498</v>
      </c>
      <c r="C1230" s="14" t="s">
        <v>1498</v>
      </c>
      <c r="D1230" s="17" t="s">
        <v>7</v>
      </c>
      <c r="E1230" s="18">
        <v>803050</v>
      </c>
      <c r="F1230" s="18" t="s">
        <v>1550</v>
      </c>
      <c r="G1230" s="18"/>
      <c r="H1230" s="15">
        <v>1.24</v>
      </c>
      <c r="I1230" s="18">
        <v>0.32</v>
      </c>
      <c r="J1230" s="18">
        <v>0.92</v>
      </c>
      <c r="K1230" s="18">
        <v>0</v>
      </c>
      <c r="L1230" s="16">
        <f t="shared" si="19"/>
        <v>1287400</v>
      </c>
    </row>
    <row r="1231" spans="1:12" ht="50.1" customHeight="1">
      <c r="A1231" s="14" t="s">
        <v>1052</v>
      </c>
      <c r="B1231" s="14" t="s">
        <v>1498</v>
      </c>
      <c r="C1231" s="14" t="s">
        <v>1498</v>
      </c>
      <c r="D1231" s="17" t="s">
        <v>7</v>
      </c>
      <c r="E1231" s="18">
        <v>803055</v>
      </c>
      <c r="F1231" s="18" t="s">
        <v>1551</v>
      </c>
      <c r="G1231" s="18"/>
      <c r="H1231" s="15">
        <v>1.24</v>
      </c>
      <c r="I1231" s="18">
        <v>0.32</v>
      </c>
      <c r="J1231" s="18">
        <v>0.92</v>
      </c>
      <c r="K1231" s="18">
        <v>0</v>
      </c>
      <c r="L1231" s="16">
        <f t="shared" si="19"/>
        <v>1287400</v>
      </c>
    </row>
    <row r="1232" spans="1:12" ht="50.1" customHeight="1">
      <c r="A1232" s="14" t="s">
        <v>1052</v>
      </c>
      <c r="B1232" s="14" t="s">
        <v>1498</v>
      </c>
      <c r="C1232" s="14" t="s">
        <v>1498</v>
      </c>
      <c r="D1232" s="17" t="s">
        <v>7</v>
      </c>
      <c r="E1232" s="18">
        <v>803060</v>
      </c>
      <c r="F1232" s="18" t="s">
        <v>1552</v>
      </c>
      <c r="G1232" s="18"/>
      <c r="H1232" s="15">
        <v>1.24</v>
      </c>
      <c r="I1232" s="18">
        <v>0.32</v>
      </c>
      <c r="J1232" s="18">
        <v>0.92</v>
      </c>
      <c r="K1232" s="18">
        <v>0</v>
      </c>
      <c r="L1232" s="16">
        <f t="shared" si="19"/>
        <v>1287400</v>
      </c>
    </row>
    <row r="1233" spans="1:12" ht="50.1" customHeight="1">
      <c r="A1233" s="14" t="s">
        <v>1052</v>
      </c>
      <c r="B1233" s="14" t="s">
        <v>1498</v>
      </c>
      <c r="C1233" s="14" t="s">
        <v>1498</v>
      </c>
      <c r="D1233" s="17" t="s">
        <v>7</v>
      </c>
      <c r="E1233" s="18">
        <v>803065</v>
      </c>
      <c r="F1233" s="18" t="s">
        <v>1553</v>
      </c>
      <c r="G1233" s="18"/>
      <c r="H1233" s="15">
        <v>1.24</v>
      </c>
      <c r="I1233" s="18">
        <v>0.32</v>
      </c>
      <c r="J1233" s="18">
        <v>0.92</v>
      </c>
      <c r="K1233" s="18">
        <v>0</v>
      </c>
      <c r="L1233" s="16">
        <f t="shared" si="19"/>
        <v>1287400</v>
      </c>
    </row>
    <row r="1234" spans="1:12" ht="50.1" customHeight="1">
      <c r="A1234" s="14" t="s">
        <v>1052</v>
      </c>
      <c r="B1234" s="14" t="s">
        <v>1498</v>
      </c>
      <c r="C1234" s="14" t="s">
        <v>1498</v>
      </c>
      <c r="D1234" s="17" t="s">
        <v>7</v>
      </c>
      <c r="E1234" s="18">
        <v>803070</v>
      </c>
      <c r="F1234" s="18" t="s">
        <v>1554</v>
      </c>
      <c r="G1234" s="18"/>
      <c r="H1234" s="15">
        <v>1.24</v>
      </c>
      <c r="I1234" s="18">
        <v>0.32</v>
      </c>
      <c r="J1234" s="18">
        <v>0.92</v>
      </c>
      <c r="K1234" s="18">
        <v>0</v>
      </c>
      <c r="L1234" s="16">
        <f t="shared" si="19"/>
        <v>1287400</v>
      </c>
    </row>
    <row r="1235" spans="1:12" ht="50.1" customHeight="1">
      <c r="A1235" s="14" t="s">
        <v>1052</v>
      </c>
      <c r="B1235" s="14" t="s">
        <v>1498</v>
      </c>
      <c r="C1235" s="14" t="s">
        <v>1498</v>
      </c>
      <c r="D1235" s="17" t="s">
        <v>7</v>
      </c>
      <c r="E1235" s="18">
        <v>803075</v>
      </c>
      <c r="F1235" s="18" t="s">
        <v>1555</v>
      </c>
      <c r="G1235" s="18"/>
      <c r="H1235" s="15">
        <v>1.32</v>
      </c>
      <c r="I1235" s="18">
        <v>0.4</v>
      </c>
      <c r="J1235" s="18">
        <v>0.92</v>
      </c>
      <c r="K1235" s="18">
        <v>0</v>
      </c>
      <c r="L1235" s="16">
        <f t="shared" si="19"/>
        <v>1318760</v>
      </c>
    </row>
    <row r="1236" spans="1:12" ht="50.1" customHeight="1">
      <c r="A1236" s="14" t="s">
        <v>1052</v>
      </c>
      <c r="B1236" s="14" t="s">
        <v>1498</v>
      </c>
      <c r="C1236" s="14" t="s">
        <v>1498</v>
      </c>
      <c r="D1236" s="17" t="s">
        <v>7</v>
      </c>
      <c r="E1236" s="18">
        <v>803080</v>
      </c>
      <c r="F1236" s="18" t="s">
        <v>1556</v>
      </c>
      <c r="G1236" s="18"/>
      <c r="H1236" s="15">
        <v>1.32</v>
      </c>
      <c r="I1236" s="18">
        <v>0.4</v>
      </c>
      <c r="J1236" s="18">
        <v>0.92</v>
      </c>
      <c r="K1236" s="18">
        <v>0</v>
      </c>
      <c r="L1236" s="16">
        <f t="shared" si="19"/>
        <v>1318760</v>
      </c>
    </row>
    <row r="1237" spans="1:12" ht="50.1" customHeight="1">
      <c r="A1237" s="14" t="s">
        <v>1052</v>
      </c>
      <c r="B1237" s="14" t="s">
        <v>1498</v>
      </c>
      <c r="C1237" s="14" t="s">
        <v>1498</v>
      </c>
      <c r="D1237" s="17" t="s">
        <v>7</v>
      </c>
      <c r="E1237" s="18">
        <v>803085</v>
      </c>
      <c r="F1237" s="18" t="s">
        <v>1557</v>
      </c>
      <c r="G1237" s="18"/>
      <c r="H1237" s="15">
        <v>1.32</v>
      </c>
      <c r="I1237" s="18">
        <v>0.4</v>
      </c>
      <c r="J1237" s="18">
        <v>0.92</v>
      </c>
      <c r="K1237" s="18">
        <v>0</v>
      </c>
      <c r="L1237" s="16">
        <f t="shared" si="19"/>
        <v>1318760</v>
      </c>
    </row>
    <row r="1238" spans="1:12" ht="50.1" customHeight="1">
      <c r="A1238" s="14" t="s">
        <v>1052</v>
      </c>
      <c r="B1238" s="14" t="s">
        <v>1498</v>
      </c>
      <c r="C1238" s="14" t="s">
        <v>1498</v>
      </c>
      <c r="D1238" s="17" t="s">
        <v>7</v>
      </c>
      <c r="E1238" s="18">
        <v>803090</v>
      </c>
      <c r="F1238" s="18" t="s">
        <v>1558</v>
      </c>
      <c r="G1238" s="18"/>
      <c r="H1238" s="15">
        <v>1.1100000000000001</v>
      </c>
      <c r="I1238" s="18">
        <v>0.19</v>
      </c>
      <c r="J1238" s="18">
        <v>0.92</v>
      </c>
      <c r="K1238" s="18">
        <v>0</v>
      </c>
      <c r="L1238" s="16">
        <f t="shared" si="19"/>
        <v>1236440</v>
      </c>
    </row>
    <row r="1239" spans="1:12" ht="50.1" customHeight="1">
      <c r="A1239" s="14" t="s">
        <v>1052</v>
      </c>
      <c r="B1239" s="14" t="s">
        <v>1498</v>
      </c>
      <c r="C1239" s="14" t="s">
        <v>1498</v>
      </c>
      <c r="D1239" s="17" t="s">
        <v>7</v>
      </c>
      <c r="E1239" s="18">
        <v>803095</v>
      </c>
      <c r="F1239" s="18" t="s">
        <v>1559</v>
      </c>
      <c r="G1239" s="18"/>
      <c r="H1239" s="15">
        <v>1.1100000000000001</v>
      </c>
      <c r="I1239" s="18">
        <v>0.19</v>
      </c>
      <c r="J1239" s="18">
        <v>0.92</v>
      </c>
      <c r="K1239" s="18">
        <v>0</v>
      </c>
      <c r="L1239" s="16">
        <f t="shared" si="19"/>
        <v>1236440</v>
      </c>
    </row>
    <row r="1240" spans="1:12" ht="50.1" customHeight="1">
      <c r="A1240" s="14" t="s">
        <v>1052</v>
      </c>
      <c r="B1240" s="14" t="s">
        <v>1498</v>
      </c>
      <c r="C1240" s="14" t="s">
        <v>1498</v>
      </c>
      <c r="D1240" s="17" t="s">
        <v>7</v>
      </c>
      <c r="E1240" s="18">
        <v>803096</v>
      </c>
      <c r="F1240" s="18" t="s">
        <v>1560</v>
      </c>
      <c r="G1240" s="18"/>
      <c r="H1240" s="15">
        <v>1.1100000000000001</v>
      </c>
      <c r="I1240" s="18">
        <v>0.19</v>
      </c>
      <c r="J1240" s="18">
        <v>0.92</v>
      </c>
      <c r="K1240" s="18">
        <v>0</v>
      </c>
      <c r="L1240" s="16">
        <f t="shared" si="19"/>
        <v>1236440</v>
      </c>
    </row>
    <row r="1241" spans="1:12" ht="50.1" customHeight="1">
      <c r="A1241" s="14" t="s">
        <v>1052</v>
      </c>
      <c r="B1241" s="14" t="s">
        <v>1498</v>
      </c>
      <c r="C1241" s="14" t="s">
        <v>1498</v>
      </c>
      <c r="D1241" s="17" t="s">
        <v>7</v>
      </c>
      <c r="E1241" s="18">
        <v>803100</v>
      </c>
      <c r="F1241" s="18" t="s">
        <v>1561</v>
      </c>
      <c r="G1241" s="18"/>
      <c r="H1241" s="15">
        <v>1.1100000000000001</v>
      </c>
      <c r="I1241" s="18">
        <v>0.19</v>
      </c>
      <c r="J1241" s="18">
        <v>0.92</v>
      </c>
      <c r="K1241" s="18">
        <v>0</v>
      </c>
      <c r="L1241" s="16">
        <f t="shared" si="19"/>
        <v>1236440</v>
      </c>
    </row>
    <row r="1242" spans="1:12" ht="50.1" customHeight="1">
      <c r="A1242" s="14" t="s">
        <v>1052</v>
      </c>
      <c r="B1242" s="14" t="s">
        <v>1498</v>
      </c>
      <c r="C1242" s="14" t="s">
        <v>1498</v>
      </c>
      <c r="D1242" s="17" t="s">
        <v>7</v>
      </c>
      <c r="E1242" s="18">
        <v>803101</v>
      </c>
      <c r="F1242" s="18" t="s">
        <v>1562</v>
      </c>
      <c r="G1242" s="18"/>
      <c r="H1242" s="15">
        <v>1.1100000000000001</v>
      </c>
      <c r="I1242" s="18">
        <v>0.19</v>
      </c>
      <c r="J1242" s="18">
        <v>0.92</v>
      </c>
      <c r="K1242" s="18">
        <v>0</v>
      </c>
      <c r="L1242" s="16">
        <f t="shared" si="19"/>
        <v>1236440</v>
      </c>
    </row>
    <row r="1243" spans="1:12" ht="50.1" customHeight="1">
      <c r="A1243" s="14" t="s">
        <v>1052</v>
      </c>
      <c r="B1243" s="14" t="s">
        <v>1498</v>
      </c>
      <c r="C1243" s="14" t="s">
        <v>1498</v>
      </c>
      <c r="D1243" s="17" t="s">
        <v>7</v>
      </c>
      <c r="E1243" s="18">
        <v>803105</v>
      </c>
      <c r="F1243" s="18" t="s">
        <v>1563</v>
      </c>
      <c r="G1243" s="18"/>
      <c r="H1243" s="15">
        <v>1.1100000000000001</v>
      </c>
      <c r="I1243" s="18">
        <v>0.19</v>
      </c>
      <c r="J1243" s="18">
        <v>0.92</v>
      </c>
      <c r="K1243" s="18">
        <v>0</v>
      </c>
      <c r="L1243" s="16">
        <f t="shared" si="19"/>
        <v>1236440</v>
      </c>
    </row>
    <row r="1244" spans="1:12" ht="50.1" customHeight="1">
      <c r="A1244" s="14" t="s">
        <v>1052</v>
      </c>
      <c r="B1244" s="14" t="s">
        <v>1498</v>
      </c>
      <c r="C1244" s="14" t="s">
        <v>1498</v>
      </c>
      <c r="D1244" s="17" t="s">
        <v>7</v>
      </c>
      <c r="E1244" s="18">
        <v>803106</v>
      </c>
      <c r="F1244" s="18" t="s">
        <v>1564</v>
      </c>
      <c r="G1244" s="18"/>
      <c r="H1244" s="15">
        <v>1.1100000000000001</v>
      </c>
      <c r="I1244" s="18">
        <v>0.19</v>
      </c>
      <c r="J1244" s="18">
        <v>0.92</v>
      </c>
      <c r="K1244" s="18">
        <v>0</v>
      </c>
      <c r="L1244" s="16">
        <f t="shared" si="19"/>
        <v>1236440</v>
      </c>
    </row>
    <row r="1245" spans="1:12" ht="50.1" customHeight="1">
      <c r="A1245" s="14" t="s">
        <v>1052</v>
      </c>
      <c r="B1245" s="14" t="s">
        <v>1498</v>
      </c>
      <c r="C1245" s="14" t="s">
        <v>1498</v>
      </c>
      <c r="D1245" s="17" t="s">
        <v>7</v>
      </c>
      <c r="E1245" s="18">
        <v>803110</v>
      </c>
      <c r="F1245" s="18" t="s">
        <v>1565</v>
      </c>
      <c r="G1245" s="18"/>
      <c r="H1245" s="15">
        <v>1.1100000000000001</v>
      </c>
      <c r="I1245" s="18">
        <v>0.19</v>
      </c>
      <c r="J1245" s="18">
        <v>0.92</v>
      </c>
      <c r="K1245" s="18">
        <v>0</v>
      </c>
      <c r="L1245" s="16">
        <f t="shared" si="19"/>
        <v>1236440</v>
      </c>
    </row>
    <row r="1246" spans="1:12" ht="50.1" customHeight="1">
      <c r="A1246" s="14" t="s">
        <v>1052</v>
      </c>
      <c r="B1246" s="14" t="s">
        <v>1498</v>
      </c>
      <c r="C1246" s="14" t="s">
        <v>1498</v>
      </c>
      <c r="D1246" s="17" t="s">
        <v>7</v>
      </c>
      <c r="E1246" s="18">
        <v>803111</v>
      </c>
      <c r="F1246" s="18" t="s">
        <v>1566</v>
      </c>
      <c r="G1246" s="18"/>
      <c r="H1246" s="15">
        <v>1.1100000000000001</v>
      </c>
      <c r="I1246" s="18">
        <v>0.19</v>
      </c>
      <c r="J1246" s="18">
        <v>0.92</v>
      </c>
      <c r="K1246" s="18">
        <v>0</v>
      </c>
      <c r="L1246" s="16">
        <f t="shared" si="19"/>
        <v>1236440</v>
      </c>
    </row>
    <row r="1247" spans="1:12" ht="50.1" customHeight="1">
      <c r="A1247" s="14" t="s">
        <v>1052</v>
      </c>
      <c r="B1247" s="14" t="s">
        <v>1498</v>
      </c>
      <c r="C1247" s="14" t="s">
        <v>1498</v>
      </c>
      <c r="D1247" s="17" t="s">
        <v>7</v>
      </c>
      <c r="E1247" s="18">
        <v>803115</v>
      </c>
      <c r="F1247" s="18" t="s">
        <v>1567</v>
      </c>
      <c r="G1247" s="18"/>
      <c r="H1247" s="15">
        <v>1.1100000000000001</v>
      </c>
      <c r="I1247" s="18">
        <v>0.19</v>
      </c>
      <c r="J1247" s="18">
        <v>0.92</v>
      </c>
      <c r="K1247" s="18">
        <v>0</v>
      </c>
      <c r="L1247" s="16">
        <f t="shared" si="19"/>
        <v>1236440</v>
      </c>
    </row>
    <row r="1248" spans="1:12" ht="50.1" customHeight="1">
      <c r="A1248" s="14" t="s">
        <v>1052</v>
      </c>
      <c r="B1248" s="14" t="s">
        <v>1498</v>
      </c>
      <c r="C1248" s="14" t="s">
        <v>1498</v>
      </c>
      <c r="D1248" s="17" t="s">
        <v>7</v>
      </c>
      <c r="E1248" s="18">
        <v>803116</v>
      </c>
      <c r="F1248" s="18" t="s">
        <v>1568</v>
      </c>
      <c r="G1248" s="18"/>
      <c r="H1248" s="15">
        <v>1.1100000000000001</v>
      </c>
      <c r="I1248" s="18">
        <v>0.19</v>
      </c>
      <c r="J1248" s="18">
        <v>0.92</v>
      </c>
      <c r="K1248" s="18">
        <v>0</v>
      </c>
      <c r="L1248" s="16">
        <f t="shared" si="19"/>
        <v>1236440</v>
      </c>
    </row>
    <row r="1249" spans="1:12" ht="50.1" customHeight="1">
      <c r="A1249" s="14" t="s">
        <v>1052</v>
      </c>
      <c r="B1249" s="14" t="s">
        <v>1498</v>
      </c>
      <c r="C1249" s="14" t="s">
        <v>1498</v>
      </c>
      <c r="D1249" s="17" t="s">
        <v>7</v>
      </c>
      <c r="E1249" s="18">
        <v>803120</v>
      </c>
      <c r="F1249" s="18" t="s">
        <v>1569</v>
      </c>
      <c r="G1249" s="18"/>
      <c r="H1249" s="15">
        <v>1.1100000000000001</v>
      </c>
      <c r="I1249" s="18">
        <v>0.19</v>
      </c>
      <c r="J1249" s="18">
        <v>0.92</v>
      </c>
      <c r="K1249" s="18">
        <v>0</v>
      </c>
      <c r="L1249" s="16">
        <f t="shared" si="19"/>
        <v>1236440</v>
      </c>
    </row>
    <row r="1250" spans="1:12" ht="50.1" customHeight="1">
      <c r="A1250" s="14" t="s">
        <v>1052</v>
      </c>
      <c r="B1250" s="14" t="s">
        <v>1498</v>
      </c>
      <c r="C1250" s="14" t="s">
        <v>1498</v>
      </c>
      <c r="D1250" s="17" t="s">
        <v>7</v>
      </c>
      <c r="E1250" s="18">
        <v>803121</v>
      </c>
      <c r="F1250" s="18" t="s">
        <v>1570</v>
      </c>
      <c r="G1250" s="18"/>
      <c r="H1250" s="15">
        <v>1.1100000000000001</v>
      </c>
      <c r="I1250" s="18">
        <v>0.19</v>
      </c>
      <c r="J1250" s="18">
        <v>0.92</v>
      </c>
      <c r="K1250" s="18">
        <v>0</v>
      </c>
      <c r="L1250" s="16">
        <f t="shared" si="19"/>
        <v>1236440</v>
      </c>
    </row>
    <row r="1251" spans="1:12" ht="50.1" customHeight="1">
      <c r="A1251" s="14" t="s">
        <v>1052</v>
      </c>
      <c r="B1251" s="14" t="s">
        <v>1498</v>
      </c>
      <c r="C1251" s="14" t="s">
        <v>1498</v>
      </c>
      <c r="D1251" s="17" t="s">
        <v>7</v>
      </c>
      <c r="E1251" s="18">
        <v>803130</v>
      </c>
      <c r="F1251" s="18" t="s">
        <v>1571</v>
      </c>
      <c r="G1251" s="18"/>
      <c r="H1251" s="15">
        <v>1.1499999999999999</v>
      </c>
      <c r="I1251" s="18">
        <v>0.3</v>
      </c>
      <c r="J1251" s="18">
        <v>0.85</v>
      </c>
      <c r="K1251" s="18">
        <v>0</v>
      </c>
      <c r="L1251" s="16">
        <f t="shared" si="19"/>
        <v>1191150</v>
      </c>
    </row>
    <row r="1252" spans="1:12" ht="50.1" customHeight="1">
      <c r="A1252" s="14" t="s">
        <v>1052</v>
      </c>
      <c r="B1252" s="14" t="s">
        <v>1498</v>
      </c>
      <c r="C1252" s="14" t="s">
        <v>1498</v>
      </c>
      <c r="D1252" s="17" t="s">
        <v>7</v>
      </c>
      <c r="E1252" s="18">
        <v>803131</v>
      </c>
      <c r="F1252" s="18" t="s">
        <v>1572</v>
      </c>
      <c r="G1252" s="18"/>
      <c r="H1252" s="15">
        <v>1.1499999999999999</v>
      </c>
      <c r="I1252" s="18">
        <v>0.3</v>
      </c>
      <c r="J1252" s="18">
        <v>0.85</v>
      </c>
      <c r="K1252" s="18">
        <v>0</v>
      </c>
      <c r="L1252" s="16">
        <f t="shared" si="19"/>
        <v>1191150</v>
      </c>
    </row>
    <row r="1253" spans="1:12" ht="50.1" customHeight="1">
      <c r="A1253" s="14" t="s">
        <v>1052</v>
      </c>
      <c r="B1253" s="14" t="s">
        <v>1498</v>
      </c>
      <c r="C1253" s="14" t="s">
        <v>1498</v>
      </c>
      <c r="D1253" s="17" t="s">
        <v>7</v>
      </c>
      <c r="E1253" s="18">
        <v>803135</v>
      </c>
      <c r="F1253" s="18" t="s">
        <v>1573</v>
      </c>
      <c r="G1253" s="18"/>
      <c r="H1253" s="15">
        <v>0.92</v>
      </c>
      <c r="I1253" s="18">
        <v>0.24</v>
      </c>
      <c r="J1253" s="18">
        <v>0.68</v>
      </c>
      <c r="K1253" s="18">
        <v>0</v>
      </c>
      <c r="L1253" s="16">
        <f t="shared" si="19"/>
        <v>952920.00000000012</v>
      </c>
    </row>
    <row r="1254" spans="1:12" ht="50.1" customHeight="1">
      <c r="A1254" s="14" t="s">
        <v>1052</v>
      </c>
      <c r="B1254" s="14" t="s">
        <v>1498</v>
      </c>
      <c r="C1254" s="14" t="s">
        <v>1498</v>
      </c>
      <c r="D1254" s="17" t="s">
        <v>7</v>
      </c>
      <c r="E1254" s="18">
        <v>803136</v>
      </c>
      <c r="F1254" s="18" t="s">
        <v>1574</v>
      </c>
      <c r="G1254" s="18"/>
      <c r="H1254" s="15">
        <v>0.92</v>
      </c>
      <c r="I1254" s="18">
        <v>0.24</v>
      </c>
      <c r="J1254" s="18">
        <v>0.68</v>
      </c>
      <c r="K1254" s="18">
        <v>0</v>
      </c>
      <c r="L1254" s="16">
        <f t="shared" si="19"/>
        <v>952920.00000000012</v>
      </c>
    </row>
    <row r="1255" spans="1:12" ht="50.1" customHeight="1">
      <c r="A1255" s="14" t="s">
        <v>1052</v>
      </c>
      <c r="B1255" s="14" t="s">
        <v>1498</v>
      </c>
      <c r="C1255" s="14" t="s">
        <v>1498</v>
      </c>
      <c r="D1255" s="17" t="s">
        <v>7</v>
      </c>
      <c r="E1255" s="18">
        <v>803140</v>
      </c>
      <c r="F1255" s="18" t="s">
        <v>1575</v>
      </c>
      <c r="G1255" s="18"/>
      <c r="H1255" s="15">
        <v>0.76</v>
      </c>
      <c r="I1255" s="18">
        <v>0.2</v>
      </c>
      <c r="J1255" s="18">
        <v>0.56000000000000005</v>
      </c>
      <c r="K1255" s="18">
        <v>0</v>
      </c>
      <c r="L1255" s="16">
        <f t="shared" si="19"/>
        <v>785680.00000000012</v>
      </c>
    </row>
    <row r="1256" spans="1:12" ht="50.1" customHeight="1">
      <c r="A1256" s="14" t="s">
        <v>1052</v>
      </c>
      <c r="B1256" s="14" t="s">
        <v>1498</v>
      </c>
      <c r="C1256" s="14" t="s">
        <v>1498</v>
      </c>
      <c r="D1256" s="17" t="s">
        <v>7</v>
      </c>
      <c r="E1256" s="18">
        <v>803145</v>
      </c>
      <c r="F1256" s="18" t="s">
        <v>1576</v>
      </c>
      <c r="G1256" s="18"/>
      <c r="H1256" s="15">
        <v>1.2</v>
      </c>
      <c r="I1256" s="18">
        <v>0.2</v>
      </c>
      <c r="J1256" s="18">
        <v>1</v>
      </c>
      <c r="K1256" s="18">
        <v>0</v>
      </c>
      <c r="L1256" s="16">
        <f t="shared" si="19"/>
        <v>1341400</v>
      </c>
    </row>
    <row r="1257" spans="1:12" ht="50.1" customHeight="1">
      <c r="A1257" s="14" t="s">
        <v>1052</v>
      </c>
      <c r="B1257" s="14" t="s">
        <v>1498</v>
      </c>
      <c r="C1257" s="14" t="s">
        <v>1498</v>
      </c>
      <c r="D1257" s="17" t="s">
        <v>7</v>
      </c>
      <c r="E1257" s="18">
        <v>803150</v>
      </c>
      <c r="F1257" s="18" t="s">
        <v>1577</v>
      </c>
      <c r="G1257" s="18"/>
      <c r="H1257" s="15">
        <v>1.33</v>
      </c>
      <c r="I1257" s="18">
        <v>0.33</v>
      </c>
      <c r="J1257" s="18">
        <v>1</v>
      </c>
      <c r="K1257" s="18">
        <v>0</v>
      </c>
      <c r="L1257" s="16">
        <f t="shared" si="19"/>
        <v>1392360</v>
      </c>
    </row>
    <row r="1258" spans="1:12" ht="50.1" customHeight="1">
      <c r="A1258" s="14" t="s">
        <v>1052</v>
      </c>
      <c r="B1258" s="14" t="s">
        <v>1498</v>
      </c>
      <c r="C1258" s="14" t="s">
        <v>1498</v>
      </c>
      <c r="D1258" s="17" t="s">
        <v>7</v>
      </c>
      <c r="E1258" s="18">
        <v>803155</v>
      </c>
      <c r="F1258" s="18" t="s">
        <v>1578</v>
      </c>
      <c r="G1258" s="18"/>
      <c r="H1258" s="15">
        <v>1.37</v>
      </c>
      <c r="I1258" s="18">
        <v>0.45</v>
      </c>
      <c r="J1258" s="18">
        <v>0.92</v>
      </c>
      <c r="K1258" s="18">
        <v>0</v>
      </c>
      <c r="L1258" s="16">
        <f t="shared" si="19"/>
        <v>1338360</v>
      </c>
    </row>
    <row r="1259" spans="1:12" ht="50.1" customHeight="1">
      <c r="A1259" s="14" t="s">
        <v>1052</v>
      </c>
      <c r="B1259" s="14" t="s">
        <v>1498</v>
      </c>
      <c r="C1259" s="14" t="s">
        <v>1498</v>
      </c>
      <c r="D1259" s="17" t="s">
        <v>7</v>
      </c>
      <c r="E1259" s="18">
        <v>803160</v>
      </c>
      <c r="F1259" s="18" t="s">
        <v>1579</v>
      </c>
      <c r="G1259" s="18"/>
      <c r="H1259" s="15">
        <v>1.08</v>
      </c>
      <c r="I1259" s="18">
        <v>0.23</v>
      </c>
      <c r="J1259" s="18">
        <v>0.85</v>
      </c>
      <c r="K1259" s="18">
        <v>0</v>
      </c>
      <c r="L1259" s="16">
        <f t="shared" si="19"/>
        <v>1163710</v>
      </c>
    </row>
    <row r="1260" spans="1:12" ht="50.1" customHeight="1">
      <c r="A1260" s="14" t="s">
        <v>1052</v>
      </c>
      <c r="B1260" s="14" t="s">
        <v>1498</v>
      </c>
      <c r="C1260" s="14" t="s">
        <v>1498</v>
      </c>
      <c r="D1260" s="17" t="s">
        <v>7</v>
      </c>
      <c r="E1260" s="18">
        <v>803161</v>
      </c>
      <c r="F1260" s="18" t="s">
        <v>1580</v>
      </c>
      <c r="G1260" s="18"/>
      <c r="H1260" s="15">
        <v>1.08</v>
      </c>
      <c r="I1260" s="18">
        <v>0.23</v>
      </c>
      <c r="J1260" s="18">
        <v>0.85</v>
      </c>
      <c r="K1260" s="18">
        <v>0</v>
      </c>
      <c r="L1260" s="16">
        <f t="shared" si="19"/>
        <v>1163710</v>
      </c>
    </row>
    <row r="1261" spans="1:12" ht="50.1" customHeight="1">
      <c r="A1261" s="14" t="s">
        <v>1052</v>
      </c>
      <c r="B1261" s="14" t="s">
        <v>1498</v>
      </c>
      <c r="C1261" s="14" t="s">
        <v>1498</v>
      </c>
      <c r="D1261" s="17" t="s">
        <v>7</v>
      </c>
      <c r="E1261" s="18">
        <v>803162</v>
      </c>
      <c r="F1261" s="18" t="s">
        <v>1581</v>
      </c>
      <c r="G1261" s="18"/>
      <c r="H1261" s="15">
        <v>0.85</v>
      </c>
      <c r="I1261" s="18">
        <v>0.35</v>
      </c>
      <c r="J1261" s="18">
        <v>0.5</v>
      </c>
      <c r="K1261" s="18">
        <v>0</v>
      </c>
      <c r="L1261" s="16">
        <f t="shared" si="19"/>
        <v>768700</v>
      </c>
    </row>
    <row r="1262" spans="1:12" ht="50.1" customHeight="1">
      <c r="A1262" s="14" t="s">
        <v>1052</v>
      </c>
      <c r="B1262" s="14" t="s">
        <v>1498</v>
      </c>
      <c r="C1262" s="14" t="s">
        <v>1498</v>
      </c>
      <c r="D1262" s="17" t="s">
        <v>7</v>
      </c>
      <c r="E1262" s="18">
        <v>803165</v>
      </c>
      <c r="F1262" s="18" t="s">
        <v>1582</v>
      </c>
      <c r="G1262" s="18"/>
      <c r="H1262" s="15">
        <v>1.1100000000000001</v>
      </c>
      <c r="I1262" s="18">
        <v>0.19</v>
      </c>
      <c r="J1262" s="18">
        <v>0.92</v>
      </c>
      <c r="K1262" s="18">
        <v>0</v>
      </c>
      <c r="L1262" s="16">
        <f t="shared" si="19"/>
        <v>1236440</v>
      </c>
    </row>
    <row r="1263" spans="1:12" ht="50.1" customHeight="1">
      <c r="A1263" s="14" t="s">
        <v>1052</v>
      </c>
      <c r="B1263" s="14" t="s">
        <v>1498</v>
      </c>
      <c r="C1263" s="14" t="s">
        <v>1498</v>
      </c>
      <c r="D1263" s="17" t="s">
        <v>7</v>
      </c>
      <c r="E1263" s="18">
        <v>803166</v>
      </c>
      <c r="F1263" s="18" t="s">
        <v>1583</v>
      </c>
      <c r="G1263" s="18"/>
      <c r="H1263" s="15">
        <v>1.1100000000000001</v>
      </c>
      <c r="I1263" s="18">
        <v>0.19</v>
      </c>
      <c r="J1263" s="18">
        <v>0.92</v>
      </c>
      <c r="K1263" s="18">
        <v>0</v>
      </c>
      <c r="L1263" s="16">
        <f t="shared" si="19"/>
        <v>1236440</v>
      </c>
    </row>
    <row r="1264" spans="1:12" ht="50.1" customHeight="1">
      <c r="A1264" s="14" t="s">
        <v>1052</v>
      </c>
      <c r="B1264" s="14" t="s">
        <v>1498</v>
      </c>
      <c r="C1264" s="14" t="s">
        <v>1498</v>
      </c>
      <c r="D1264" s="17" t="s">
        <v>7</v>
      </c>
      <c r="E1264" s="18">
        <v>803170</v>
      </c>
      <c r="F1264" s="18" t="s">
        <v>1584</v>
      </c>
      <c r="G1264" s="18"/>
      <c r="H1264" s="15">
        <v>1.1100000000000001</v>
      </c>
      <c r="I1264" s="18">
        <v>0.19</v>
      </c>
      <c r="J1264" s="18">
        <v>0.92</v>
      </c>
      <c r="K1264" s="18">
        <v>0</v>
      </c>
      <c r="L1264" s="16">
        <f t="shared" si="19"/>
        <v>1236440</v>
      </c>
    </row>
    <row r="1265" spans="1:12" ht="50.1" customHeight="1">
      <c r="A1265" s="14" t="s">
        <v>1052</v>
      </c>
      <c r="B1265" s="14" t="s">
        <v>1498</v>
      </c>
      <c r="C1265" s="14" t="s">
        <v>1498</v>
      </c>
      <c r="D1265" s="17" t="s">
        <v>7</v>
      </c>
      <c r="E1265" s="18">
        <v>803172</v>
      </c>
      <c r="F1265" s="18" t="s">
        <v>1585</v>
      </c>
      <c r="G1265" s="18"/>
      <c r="H1265" s="15">
        <v>1.1100000000000001</v>
      </c>
      <c r="I1265" s="18">
        <v>0.19</v>
      </c>
      <c r="J1265" s="18">
        <v>0.92</v>
      </c>
      <c r="K1265" s="18">
        <v>0</v>
      </c>
      <c r="L1265" s="16">
        <f t="shared" si="19"/>
        <v>1236440</v>
      </c>
    </row>
    <row r="1266" spans="1:12" ht="50.1" customHeight="1">
      <c r="A1266" s="14" t="s">
        <v>1052</v>
      </c>
      <c r="B1266" s="14" t="s">
        <v>1498</v>
      </c>
      <c r="C1266" s="14" t="s">
        <v>1498</v>
      </c>
      <c r="D1266" s="17" t="s">
        <v>7</v>
      </c>
      <c r="E1266" s="18">
        <v>803175</v>
      </c>
      <c r="F1266" s="18" t="s">
        <v>1586</v>
      </c>
      <c r="G1266" s="18"/>
      <c r="H1266" s="15">
        <v>2</v>
      </c>
      <c r="I1266" s="18">
        <v>0.2</v>
      </c>
      <c r="J1266" s="18">
        <v>1.8</v>
      </c>
      <c r="K1266" s="18">
        <v>0</v>
      </c>
      <c r="L1266" s="16">
        <f t="shared" si="19"/>
        <v>2351800</v>
      </c>
    </row>
    <row r="1267" spans="1:12" ht="50.1" customHeight="1">
      <c r="A1267" s="14" t="s">
        <v>1052</v>
      </c>
      <c r="B1267" s="14" t="s">
        <v>1498</v>
      </c>
      <c r="C1267" s="14" t="s">
        <v>1498</v>
      </c>
      <c r="D1267" s="17" t="s">
        <v>7</v>
      </c>
      <c r="E1267" s="18">
        <v>803180</v>
      </c>
      <c r="F1267" s="18" t="s">
        <v>1587</v>
      </c>
      <c r="G1267" s="18"/>
      <c r="H1267" s="15">
        <v>1.03</v>
      </c>
      <c r="I1267" s="18">
        <v>0.18</v>
      </c>
      <c r="J1267" s="18">
        <v>0.85</v>
      </c>
      <c r="K1267" s="18">
        <v>0</v>
      </c>
      <c r="L1267" s="16">
        <f t="shared" si="19"/>
        <v>1144110</v>
      </c>
    </row>
    <row r="1268" spans="1:12" ht="50.1" customHeight="1">
      <c r="A1268" s="14" t="s">
        <v>1052</v>
      </c>
      <c r="B1268" s="14" t="s">
        <v>1498</v>
      </c>
      <c r="C1268" s="14" t="s">
        <v>1498</v>
      </c>
      <c r="D1268" s="17" t="s">
        <v>7</v>
      </c>
      <c r="E1268" s="18">
        <v>803185</v>
      </c>
      <c r="F1268" s="18" t="s">
        <v>1588</v>
      </c>
      <c r="G1268" s="18"/>
      <c r="H1268" s="15">
        <v>1.81</v>
      </c>
      <c r="I1268" s="18">
        <v>0.71</v>
      </c>
      <c r="J1268" s="18">
        <v>1.1000000000000001</v>
      </c>
      <c r="K1268" s="18">
        <v>0</v>
      </c>
      <c r="L1268" s="16">
        <f t="shared" si="19"/>
        <v>1667620</v>
      </c>
    </row>
    <row r="1269" spans="1:12" ht="50.1" customHeight="1">
      <c r="A1269" s="14" t="s">
        <v>1052</v>
      </c>
      <c r="B1269" s="14" t="s">
        <v>1498</v>
      </c>
      <c r="C1269" s="14" t="s">
        <v>1498</v>
      </c>
      <c r="D1269" s="17" t="s">
        <v>7</v>
      </c>
      <c r="E1269" s="18">
        <v>803186</v>
      </c>
      <c r="F1269" s="18" t="s">
        <v>1589</v>
      </c>
      <c r="G1269" s="18"/>
      <c r="H1269" s="15">
        <v>1.81</v>
      </c>
      <c r="I1269" s="18">
        <v>0.71</v>
      </c>
      <c r="J1269" s="18">
        <v>1.1000000000000001</v>
      </c>
      <c r="K1269" s="22"/>
      <c r="L1269" s="16">
        <f t="shared" ref="L1269:L1332" si="20">(I1269*392000)+(J1269*1263000)</f>
        <v>1667620</v>
      </c>
    </row>
    <row r="1270" spans="1:12" ht="50.1" customHeight="1">
      <c r="A1270" s="14" t="s">
        <v>1052</v>
      </c>
      <c r="B1270" s="14" t="s">
        <v>1498</v>
      </c>
      <c r="C1270" s="14" t="s">
        <v>1498</v>
      </c>
      <c r="D1270" s="17" t="s">
        <v>7</v>
      </c>
      <c r="E1270" s="18">
        <v>803190</v>
      </c>
      <c r="F1270" s="18" t="s">
        <v>1590</v>
      </c>
      <c r="G1270" s="18"/>
      <c r="H1270" s="15">
        <v>1.81</v>
      </c>
      <c r="I1270" s="18">
        <v>0.71</v>
      </c>
      <c r="J1270" s="18">
        <v>1.1000000000000001</v>
      </c>
      <c r="K1270" s="18">
        <v>0</v>
      </c>
      <c r="L1270" s="16">
        <f t="shared" si="20"/>
        <v>1667620</v>
      </c>
    </row>
    <row r="1271" spans="1:12" ht="50.1" customHeight="1">
      <c r="A1271" s="14" t="s">
        <v>1052</v>
      </c>
      <c r="B1271" s="14" t="s">
        <v>1498</v>
      </c>
      <c r="C1271" s="14" t="s">
        <v>1498</v>
      </c>
      <c r="D1271" s="17" t="s">
        <v>7</v>
      </c>
      <c r="E1271" s="18">
        <v>803195</v>
      </c>
      <c r="F1271" s="18" t="s">
        <v>1591</v>
      </c>
      <c r="G1271" s="18"/>
      <c r="H1271" s="15">
        <v>1.81</v>
      </c>
      <c r="I1271" s="18">
        <v>0.71</v>
      </c>
      <c r="J1271" s="18">
        <v>1.1000000000000001</v>
      </c>
      <c r="K1271" s="18">
        <v>0</v>
      </c>
      <c r="L1271" s="16">
        <f t="shared" si="20"/>
        <v>1667620</v>
      </c>
    </row>
    <row r="1272" spans="1:12" ht="50.1" customHeight="1">
      <c r="A1272" s="14" t="s">
        <v>1052</v>
      </c>
      <c r="B1272" s="14" t="s">
        <v>1498</v>
      </c>
      <c r="C1272" s="14" t="s">
        <v>1498</v>
      </c>
      <c r="D1272" s="17" t="s">
        <v>7</v>
      </c>
      <c r="E1272" s="18">
        <v>803200</v>
      </c>
      <c r="F1272" s="18" t="s">
        <v>1592</v>
      </c>
      <c r="G1272" s="18"/>
      <c r="H1272" s="15">
        <v>1.81</v>
      </c>
      <c r="I1272" s="18">
        <v>0.71</v>
      </c>
      <c r="J1272" s="18">
        <v>1.1000000000000001</v>
      </c>
      <c r="K1272" s="18">
        <v>0</v>
      </c>
      <c r="L1272" s="16">
        <f t="shared" si="20"/>
        <v>1667620</v>
      </c>
    </row>
    <row r="1273" spans="1:12" ht="50.1" customHeight="1">
      <c r="A1273" s="14" t="s">
        <v>1052</v>
      </c>
      <c r="B1273" s="14" t="s">
        <v>1498</v>
      </c>
      <c r="C1273" s="14" t="s">
        <v>1498</v>
      </c>
      <c r="D1273" s="17" t="s">
        <v>7</v>
      </c>
      <c r="E1273" s="18">
        <v>803205</v>
      </c>
      <c r="F1273" s="18" t="s">
        <v>1593</v>
      </c>
      <c r="G1273" s="18"/>
      <c r="H1273" s="15">
        <v>1.81</v>
      </c>
      <c r="I1273" s="18">
        <v>0.71</v>
      </c>
      <c r="J1273" s="18">
        <v>1.1000000000000001</v>
      </c>
      <c r="K1273" s="18">
        <v>0</v>
      </c>
      <c r="L1273" s="16">
        <f t="shared" si="20"/>
        <v>1667620</v>
      </c>
    </row>
    <row r="1274" spans="1:12" ht="50.1" customHeight="1">
      <c r="A1274" s="14" t="s">
        <v>1052</v>
      </c>
      <c r="B1274" s="14" t="s">
        <v>1498</v>
      </c>
      <c r="C1274" s="14" t="s">
        <v>1498</v>
      </c>
      <c r="D1274" s="17" t="s">
        <v>7</v>
      </c>
      <c r="E1274" s="18">
        <v>803210</v>
      </c>
      <c r="F1274" s="18" t="s">
        <v>1594</v>
      </c>
      <c r="G1274" s="18"/>
      <c r="H1274" s="15">
        <v>1.81</v>
      </c>
      <c r="I1274" s="18">
        <v>0.71</v>
      </c>
      <c r="J1274" s="18">
        <v>1.1000000000000001</v>
      </c>
      <c r="K1274" s="18">
        <v>0</v>
      </c>
      <c r="L1274" s="16">
        <f t="shared" si="20"/>
        <v>1667620</v>
      </c>
    </row>
    <row r="1275" spans="1:12" ht="50.1" customHeight="1">
      <c r="A1275" s="14" t="s">
        <v>1052</v>
      </c>
      <c r="B1275" s="14" t="s">
        <v>1498</v>
      </c>
      <c r="C1275" s="14" t="s">
        <v>1498</v>
      </c>
      <c r="D1275" s="17" t="s">
        <v>7</v>
      </c>
      <c r="E1275" s="18">
        <v>803215</v>
      </c>
      <c r="F1275" s="18" t="s">
        <v>1595</v>
      </c>
      <c r="G1275" s="18"/>
      <c r="H1275" s="15">
        <v>1.81</v>
      </c>
      <c r="I1275" s="18">
        <v>0.71</v>
      </c>
      <c r="J1275" s="18">
        <v>1.1000000000000001</v>
      </c>
      <c r="K1275" s="18">
        <v>0</v>
      </c>
      <c r="L1275" s="16">
        <f t="shared" si="20"/>
        <v>1667620</v>
      </c>
    </row>
    <row r="1276" spans="1:12" ht="50.1" customHeight="1">
      <c r="A1276" s="14" t="s">
        <v>1052</v>
      </c>
      <c r="B1276" s="14" t="s">
        <v>1498</v>
      </c>
      <c r="C1276" s="14" t="s">
        <v>1498</v>
      </c>
      <c r="D1276" s="17" t="s">
        <v>7</v>
      </c>
      <c r="E1276" s="18">
        <v>803220</v>
      </c>
      <c r="F1276" s="18" t="s">
        <v>1596</v>
      </c>
      <c r="G1276" s="18"/>
      <c r="H1276" s="15">
        <v>1.81</v>
      </c>
      <c r="I1276" s="18">
        <v>0.71</v>
      </c>
      <c r="J1276" s="18">
        <v>1.1000000000000001</v>
      </c>
      <c r="K1276" s="18">
        <v>0</v>
      </c>
      <c r="L1276" s="16">
        <f t="shared" si="20"/>
        <v>1667620</v>
      </c>
    </row>
    <row r="1277" spans="1:12" ht="50.1" customHeight="1">
      <c r="A1277" s="14" t="s">
        <v>1052</v>
      </c>
      <c r="B1277" s="14" t="s">
        <v>1498</v>
      </c>
      <c r="C1277" s="14" t="s">
        <v>1498</v>
      </c>
      <c r="D1277" s="17" t="s">
        <v>7</v>
      </c>
      <c r="E1277" s="18">
        <v>803225</v>
      </c>
      <c r="F1277" s="18" t="s">
        <v>1597</v>
      </c>
      <c r="G1277" s="18"/>
      <c r="H1277" s="15">
        <v>1.81</v>
      </c>
      <c r="I1277" s="18">
        <v>0.71</v>
      </c>
      <c r="J1277" s="18">
        <v>1.1000000000000001</v>
      </c>
      <c r="K1277" s="18">
        <v>0</v>
      </c>
      <c r="L1277" s="16">
        <f t="shared" si="20"/>
        <v>1667620</v>
      </c>
    </row>
    <row r="1278" spans="1:12" ht="50.1" customHeight="1">
      <c r="A1278" s="14" t="s">
        <v>1052</v>
      </c>
      <c r="B1278" s="14" t="s">
        <v>1498</v>
      </c>
      <c r="C1278" s="14" t="s">
        <v>1498</v>
      </c>
      <c r="D1278" s="17" t="s">
        <v>7</v>
      </c>
      <c r="E1278" s="18">
        <v>803235</v>
      </c>
      <c r="F1278" s="18" t="s">
        <v>1598</v>
      </c>
      <c r="G1278" s="18"/>
      <c r="H1278" s="15">
        <v>2.46</v>
      </c>
      <c r="I1278" s="18">
        <v>0.43</v>
      </c>
      <c r="J1278" s="18">
        <v>2.0299999999999998</v>
      </c>
      <c r="K1278" s="18">
        <v>0</v>
      </c>
      <c r="L1278" s="16">
        <f t="shared" si="20"/>
        <v>2732449.9999999995</v>
      </c>
    </row>
    <row r="1279" spans="1:12" ht="50.1" customHeight="1">
      <c r="A1279" s="14" t="s">
        <v>1052</v>
      </c>
      <c r="B1279" s="14" t="s">
        <v>1498</v>
      </c>
      <c r="C1279" s="14" t="s">
        <v>1498</v>
      </c>
      <c r="D1279" s="17" t="s">
        <v>7</v>
      </c>
      <c r="E1279" s="18">
        <v>803240</v>
      </c>
      <c r="F1279" s="18" t="s">
        <v>1599</v>
      </c>
      <c r="G1279" s="18"/>
      <c r="H1279" s="15">
        <v>1.61</v>
      </c>
      <c r="I1279" s="18">
        <v>0.28000000000000003</v>
      </c>
      <c r="J1279" s="18">
        <v>1.33</v>
      </c>
      <c r="K1279" s="18">
        <v>0</v>
      </c>
      <c r="L1279" s="16">
        <f t="shared" si="20"/>
        <v>1789550</v>
      </c>
    </row>
    <row r="1280" spans="1:12" ht="50.1" customHeight="1">
      <c r="A1280" s="14" t="s">
        <v>1052</v>
      </c>
      <c r="B1280" s="14" t="s">
        <v>1498</v>
      </c>
      <c r="C1280" s="14" t="s">
        <v>1498</v>
      </c>
      <c r="D1280" s="17" t="s">
        <v>7</v>
      </c>
      <c r="E1280" s="18">
        <v>803245</v>
      </c>
      <c r="F1280" s="18" t="s">
        <v>1600</v>
      </c>
      <c r="G1280" s="18"/>
      <c r="H1280" s="15">
        <v>1.61</v>
      </c>
      <c r="I1280" s="18">
        <v>0.28000000000000003</v>
      </c>
      <c r="J1280" s="18">
        <v>1.33</v>
      </c>
      <c r="K1280" s="18">
        <v>0</v>
      </c>
      <c r="L1280" s="16">
        <f t="shared" si="20"/>
        <v>1789550</v>
      </c>
    </row>
    <row r="1281" spans="1:12" ht="50.1" customHeight="1">
      <c r="A1281" s="14" t="s">
        <v>1052</v>
      </c>
      <c r="B1281" s="14" t="s">
        <v>1498</v>
      </c>
      <c r="C1281" s="14" t="s">
        <v>1498</v>
      </c>
      <c r="D1281" s="17" t="s">
        <v>7</v>
      </c>
      <c r="E1281" s="18">
        <v>803250</v>
      </c>
      <c r="F1281" s="18" t="s">
        <v>1601</v>
      </c>
      <c r="G1281" s="18"/>
      <c r="H1281" s="15">
        <v>1.81</v>
      </c>
      <c r="I1281" s="18">
        <v>0.71</v>
      </c>
      <c r="J1281" s="18">
        <v>1.1000000000000001</v>
      </c>
      <c r="K1281" s="18">
        <v>0</v>
      </c>
      <c r="L1281" s="16">
        <f t="shared" si="20"/>
        <v>1667620</v>
      </c>
    </row>
    <row r="1282" spans="1:12" ht="50.1" customHeight="1">
      <c r="A1282" s="14" t="s">
        <v>1052</v>
      </c>
      <c r="B1282" s="14" t="s">
        <v>1498</v>
      </c>
      <c r="C1282" s="14" t="s">
        <v>1498</v>
      </c>
      <c r="D1282" s="17" t="s">
        <v>7</v>
      </c>
      <c r="E1282" s="18">
        <v>803251</v>
      </c>
      <c r="F1282" s="18" t="s">
        <v>1602</v>
      </c>
      <c r="G1282" s="18"/>
      <c r="H1282" s="15">
        <v>1.81</v>
      </c>
      <c r="I1282" s="18">
        <v>0.71</v>
      </c>
      <c r="J1282" s="18">
        <v>1.1000000000000001</v>
      </c>
      <c r="K1282" s="18">
        <v>0</v>
      </c>
      <c r="L1282" s="16">
        <f t="shared" si="20"/>
        <v>1667620</v>
      </c>
    </row>
    <row r="1283" spans="1:12" ht="50.1" customHeight="1">
      <c r="A1283" s="14" t="s">
        <v>1052</v>
      </c>
      <c r="B1283" s="14" t="s">
        <v>1498</v>
      </c>
      <c r="C1283" s="14" t="s">
        <v>1498</v>
      </c>
      <c r="D1283" s="17" t="s">
        <v>7</v>
      </c>
      <c r="E1283" s="18">
        <v>803255</v>
      </c>
      <c r="F1283" s="18" t="s">
        <v>1603</v>
      </c>
      <c r="G1283" s="18"/>
      <c r="H1283" s="15">
        <v>1.81</v>
      </c>
      <c r="I1283" s="18">
        <v>0.71</v>
      </c>
      <c r="J1283" s="18">
        <v>1.1000000000000001</v>
      </c>
      <c r="K1283" s="18">
        <v>0</v>
      </c>
      <c r="L1283" s="16">
        <f t="shared" si="20"/>
        <v>1667620</v>
      </c>
    </row>
    <row r="1284" spans="1:12" ht="50.1" customHeight="1">
      <c r="A1284" s="14" t="s">
        <v>1052</v>
      </c>
      <c r="B1284" s="14" t="s">
        <v>1498</v>
      </c>
      <c r="C1284" s="14" t="s">
        <v>1498</v>
      </c>
      <c r="D1284" s="17" t="s">
        <v>7</v>
      </c>
      <c r="E1284" s="18">
        <v>803260</v>
      </c>
      <c r="F1284" s="18" t="s">
        <v>1604</v>
      </c>
      <c r="G1284" s="18"/>
      <c r="H1284" s="15">
        <v>1.81</v>
      </c>
      <c r="I1284" s="18">
        <v>0.71</v>
      </c>
      <c r="J1284" s="18">
        <v>1.1000000000000001</v>
      </c>
      <c r="K1284" s="18">
        <v>0</v>
      </c>
      <c r="L1284" s="16">
        <f t="shared" si="20"/>
        <v>1667620</v>
      </c>
    </row>
    <row r="1285" spans="1:12" ht="50.1" customHeight="1">
      <c r="A1285" s="14" t="s">
        <v>1052</v>
      </c>
      <c r="B1285" s="14" t="s">
        <v>1498</v>
      </c>
      <c r="C1285" s="14" t="s">
        <v>1498</v>
      </c>
      <c r="D1285" s="17" t="s">
        <v>7</v>
      </c>
      <c r="E1285" s="18">
        <v>803265</v>
      </c>
      <c r="F1285" s="18" t="s">
        <v>1605</v>
      </c>
      <c r="G1285" s="18"/>
      <c r="H1285" s="15">
        <v>0.92</v>
      </c>
      <c r="I1285" s="18">
        <v>0.24</v>
      </c>
      <c r="J1285" s="18">
        <v>0.68</v>
      </c>
      <c r="K1285" s="18">
        <v>0</v>
      </c>
      <c r="L1285" s="16">
        <f t="shared" si="20"/>
        <v>952920.00000000012</v>
      </c>
    </row>
    <row r="1286" spans="1:12" ht="50.1" customHeight="1">
      <c r="A1286" s="14" t="s">
        <v>1052</v>
      </c>
      <c r="B1286" s="14" t="s">
        <v>1498</v>
      </c>
      <c r="C1286" s="14" t="s">
        <v>1498</v>
      </c>
      <c r="D1286" s="17" t="s">
        <v>7</v>
      </c>
      <c r="E1286" s="18">
        <v>803270</v>
      </c>
      <c r="F1286" s="18" t="s">
        <v>1606</v>
      </c>
      <c r="G1286" s="18"/>
      <c r="H1286" s="15">
        <v>0.88</v>
      </c>
      <c r="I1286" s="18">
        <v>0.23</v>
      </c>
      <c r="J1286" s="18">
        <v>0.65</v>
      </c>
      <c r="K1286" s="18">
        <v>0</v>
      </c>
      <c r="L1286" s="16">
        <f t="shared" si="20"/>
        <v>911110</v>
      </c>
    </row>
    <row r="1287" spans="1:12" ht="50.1" customHeight="1">
      <c r="A1287" s="14" t="s">
        <v>1052</v>
      </c>
      <c r="B1287" s="14" t="s">
        <v>1498</v>
      </c>
      <c r="C1287" s="14" t="s">
        <v>1498</v>
      </c>
      <c r="D1287" s="17" t="s">
        <v>7</v>
      </c>
      <c r="E1287" s="18">
        <v>803275</v>
      </c>
      <c r="F1287" s="18" t="s">
        <v>1607</v>
      </c>
      <c r="G1287" s="18"/>
      <c r="H1287" s="15">
        <v>1.03</v>
      </c>
      <c r="I1287" s="18">
        <v>0.27</v>
      </c>
      <c r="J1287" s="18">
        <v>0.76</v>
      </c>
      <c r="K1287" s="18">
        <v>0</v>
      </c>
      <c r="L1287" s="16">
        <f t="shared" si="20"/>
        <v>1065720</v>
      </c>
    </row>
    <row r="1288" spans="1:12" ht="50.1" customHeight="1">
      <c r="A1288" s="14" t="s">
        <v>1052</v>
      </c>
      <c r="B1288" s="14" t="s">
        <v>1498</v>
      </c>
      <c r="C1288" s="14" t="s">
        <v>1498</v>
      </c>
      <c r="D1288" s="17" t="s">
        <v>7</v>
      </c>
      <c r="E1288" s="18">
        <v>803276</v>
      </c>
      <c r="F1288" s="18" t="s">
        <v>1608</v>
      </c>
      <c r="G1288" s="18"/>
      <c r="H1288" s="15">
        <v>1.03</v>
      </c>
      <c r="I1288" s="18">
        <v>0.27</v>
      </c>
      <c r="J1288" s="18">
        <v>0.76</v>
      </c>
      <c r="K1288" s="18">
        <v>0</v>
      </c>
      <c r="L1288" s="16">
        <f t="shared" si="20"/>
        <v>1065720</v>
      </c>
    </row>
    <row r="1289" spans="1:12" ht="50.1" customHeight="1">
      <c r="A1289" s="14" t="s">
        <v>1052</v>
      </c>
      <c r="B1289" s="14" t="s">
        <v>1498</v>
      </c>
      <c r="C1289" s="14" t="s">
        <v>1498</v>
      </c>
      <c r="D1289" s="17" t="s">
        <v>7</v>
      </c>
      <c r="E1289" s="18">
        <v>803277</v>
      </c>
      <c r="F1289" s="18" t="s">
        <v>1609</v>
      </c>
      <c r="G1289" s="18"/>
      <c r="H1289" s="15">
        <v>1.03</v>
      </c>
      <c r="I1289" s="18">
        <v>0.27</v>
      </c>
      <c r="J1289" s="18">
        <v>0.76</v>
      </c>
      <c r="K1289" s="18">
        <v>0</v>
      </c>
      <c r="L1289" s="16">
        <f t="shared" si="20"/>
        <v>1065720</v>
      </c>
    </row>
    <row r="1290" spans="1:12" ht="50.1" customHeight="1">
      <c r="A1290" s="14" t="s">
        <v>1052</v>
      </c>
      <c r="B1290" s="14" t="s">
        <v>1498</v>
      </c>
      <c r="C1290" s="14" t="s">
        <v>1498</v>
      </c>
      <c r="D1290" s="17" t="s">
        <v>7</v>
      </c>
      <c r="E1290" s="18">
        <v>803278</v>
      </c>
      <c r="F1290" s="18" t="s">
        <v>1610</v>
      </c>
      <c r="G1290" s="18"/>
      <c r="H1290" s="15">
        <v>1.03</v>
      </c>
      <c r="I1290" s="18">
        <v>0.27</v>
      </c>
      <c r="J1290" s="18">
        <v>0.76</v>
      </c>
      <c r="K1290" s="18">
        <v>0</v>
      </c>
      <c r="L1290" s="16">
        <f t="shared" si="20"/>
        <v>1065720</v>
      </c>
    </row>
    <row r="1291" spans="1:12" ht="50.1" customHeight="1">
      <c r="A1291" s="14" t="s">
        <v>1052</v>
      </c>
      <c r="B1291" s="14" t="s">
        <v>1498</v>
      </c>
      <c r="C1291" s="14" t="s">
        <v>1498</v>
      </c>
      <c r="D1291" s="17" t="s">
        <v>7</v>
      </c>
      <c r="E1291" s="18">
        <v>803280</v>
      </c>
      <c r="F1291" s="18" t="s">
        <v>1611</v>
      </c>
      <c r="G1291" s="18"/>
      <c r="H1291" s="15">
        <v>1.76</v>
      </c>
      <c r="I1291" s="18">
        <v>0.46</v>
      </c>
      <c r="J1291" s="18">
        <v>1.3</v>
      </c>
      <c r="K1291" s="18">
        <v>0</v>
      </c>
      <c r="L1291" s="16">
        <f t="shared" si="20"/>
        <v>1822220</v>
      </c>
    </row>
    <row r="1292" spans="1:12" ht="50.1" customHeight="1">
      <c r="A1292" s="14" t="s">
        <v>1052</v>
      </c>
      <c r="B1292" s="14" t="s">
        <v>1498</v>
      </c>
      <c r="C1292" s="14" t="s">
        <v>1498</v>
      </c>
      <c r="D1292" s="17" t="s">
        <v>7</v>
      </c>
      <c r="E1292" s="18">
        <v>803281</v>
      </c>
      <c r="F1292" s="18" t="s">
        <v>1612</v>
      </c>
      <c r="G1292" s="18"/>
      <c r="H1292" s="15">
        <v>1.76</v>
      </c>
      <c r="I1292" s="18">
        <v>0.46</v>
      </c>
      <c r="J1292" s="18">
        <v>1.3</v>
      </c>
      <c r="K1292" s="18">
        <v>0</v>
      </c>
      <c r="L1292" s="16">
        <f t="shared" si="20"/>
        <v>1822220</v>
      </c>
    </row>
    <row r="1293" spans="1:12" ht="50.1" customHeight="1">
      <c r="A1293" s="14" t="s">
        <v>1052</v>
      </c>
      <c r="B1293" s="14" t="s">
        <v>1498</v>
      </c>
      <c r="C1293" s="14" t="s">
        <v>1498</v>
      </c>
      <c r="D1293" s="17" t="s">
        <v>7</v>
      </c>
      <c r="E1293" s="18">
        <v>803282</v>
      </c>
      <c r="F1293" s="18" t="s">
        <v>1613</v>
      </c>
      <c r="G1293" s="18"/>
      <c r="H1293" s="15">
        <v>1.76</v>
      </c>
      <c r="I1293" s="18">
        <v>0.46</v>
      </c>
      <c r="J1293" s="18">
        <v>1.3</v>
      </c>
      <c r="K1293" s="18">
        <v>0</v>
      </c>
      <c r="L1293" s="16">
        <f t="shared" si="20"/>
        <v>1822220</v>
      </c>
    </row>
    <row r="1294" spans="1:12" ht="50.1" customHeight="1">
      <c r="A1294" s="14" t="s">
        <v>1052</v>
      </c>
      <c r="B1294" s="14" t="s">
        <v>1498</v>
      </c>
      <c r="C1294" s="14" t="s">
        <v>1498</v>
      </c>
      <c r="D1294" s="17" t="s">
        <v>7</v>
      </c>
      <c r="E1294" s="18">
        <v>803283</v>
      </c>
      <c r="F1294" s="18" t="s">
        <v>1614</v>
      </c>
      <c r="G1294" s="18"/>
      <c r="H1294" s="15">
        <v>1.76</v>
      </c>
      <c r="I1294" s="18">
        <v>0.46</v>
      </c>
      <c r="J1294" s="18">
        <v>1.3</v>
      </c>
      <c r="K1294" s="18">
        <v>0</v>
      </c>
      <c r="L1294" s="16">
        <f t="shared" si="20"/>
        <v>1822220</v>
      </c>
    </row>
    <row r="1295" spans="1:12" ht="50.1" customHeight="1">
      <c r="A1295" s="14" t="s">
        <v>1052</v>
      </c>
      <c r="B1295" s="14" t="s">
        <v>1498</v>
      </c>
      <c r="C1295" s="14" t="s">
        <v>1498</v>
      </c>
      <c r="D1295" s="17" t="s">
        <v>7</v>
      </c>
      <c r="E1295" s="18">
        <v>803284</v>
      </c>
      <c r="F1295" s="18" t="s">
        <v>1615</v>
      </c>
      <c r="G1295" s="18"/>
      <c r="H1295" s="15">
        <v>1.3</v>
      </c>
      <c r="I1295" s="18">
        <v>0.45</v>
      </c>
      <c r="J1295" s="18">
        <v>0.85</v>
      </c>
      <c r="K1295" s="18">
        <v>0</v>
      </c>
      <c r="L1295" s="16">
        <f t="shared" si="20"/>
        <v>1249950</v>
      </c>
    </row>
    <row r="1296" spans="1:12" ht="50.1" customHeight="1">
      <c r="A1296" s="14" t="s">
        <v>1052</v>
      </c>
      <c r="B1296" s="14" t="s">
        <v>1498</v>
      </c>
      <c r="C1296" s="14" t="s">
        <v>1498</v>
      </c>
      <c r="D1296" s="17" t="s">
        <v>7</v>
      </c>
      <c r="E1296" s="18">
        <v>803285</v>
      </c>
      <c r="F1296" s="18" t="s">
        <v>1616</v>
      </c>
      <c r="G1296" s="18"/>
      <c r="H1296" s="15">
        <v>1.3</v>
      </c>
      <c r="I1296" s="18">
        <v>0.45</v>
      </c>
      <c r="J1296" s="18">
        <v>0.85</v>
      </c>
      <c r="K1296" s="18">
        <v>0</v>
      </c>
      <c r="L1296" s="16">
        <f t="shared" si="20"/>
        <v>1249950</v>
      </c>
    </row>
    <row r="1297" spans="1:12" ht="50.1" customHeight="1">
      <c r="A1297" s="14" t="s">
        <v>1052</v>
      </c>
      <c r="B1297" s="14" t="s">
        <v>1498</v>
      </c>
      <c r="C1297" s="14" t="s">
        <v>1498</v>
      </c>
      <c r="D1297" s="17" t="s">
        <v>7</v>
      </c>
      <c r="E1297" s="18">
        <v>803286</v>
      </c>
      <c r="F1297" s="18" t="s">
        <v>1617</v>
      </c>
      <c r="G1297" s="18"/>
      <c r="H1297" s="15">
        <v>1.3</v>
      </c>
      <c r="I1297" s="18">
        <v>0.45</v>
      </c>
      <c r="J1297" s="18">
        <v>0.85</v>
      </c>
      <c r="K1297" s="18">
        <v>0</v>
      </c>
      <c r="L1297" s="16">
        <f t="shared" si="20"/>
        <v>1249950</v>
      </c>
    </row>
    <row r="1298" spans="1:12" ht="50.1" customHeight="1">
      <c r="A1298" s="14" t="s">
        <v>1052</v>
      </c>
      <c r="B1298" s="14" t="s">
        <v>1498</v>
      </c>
      <c r="C1298" s="14" t="s">
        <v>1498</v>
      </c>
      <c r="D1298" s="17" t="s">
        <v>7</v>
      </c>
      <c r="E1298" s="18">
        <v>803287</v>
      </c>
      <c r="F1298" s="18" t="s">
        <v>1618</v>
      </c>
      <c r="G1298" s="18"/>
      <c r="H1298" s="15">
        <v>1.3</v>
      </c>
      <c r="I1298" s="18">
        <v>0.45</v>
      </c>
      <c r="J1298" s="18">
        <v>0.85</v>
      </c>
      <c r="K1298" s="18">
        <v>0</v>
      </c>
      <c r="L1298" s="16">
        <f t="shared" si="20"/>
        <v>1249950</v>
      </c>
    </row>
    <row r="1299" spans="1:12" ht="50.1" customHeight="1">
      <c r="A1299" s="14" t="s">
        <v>1052</v>
      </c>
      <c r="B1299" s="14" t="s">
        <v>1498</v>
      </c>
      <c r="C1299" s="14" t="s">
        <v>1498</v>
      </c>
      <c r="D1299" s="17" t="s">
        <v>7</v>
      </c>
      <c r="E1299" s="18">
        <v>803288</v>
      </c>
      <c r="F1299" s="18" t="s">
        <v>1619</v>
      </c>
      <c r="G1299" s="18"/>
      <c r="H1299" s="15">
        <v>1.3</v>
      </c>
      <c r="I1299" s="18">
        <v>0.45</v>
      </c>
      <c r="J1299" s="18">
        <v>0.85</v>
      </c>
      <c r="K1299" s="18">
        <v>0</v>
      </c>
      <c r="L1299" s="16">
        <f t="shared" si="20"/>
        <v>1249950</v>
      </c>
    </row>
    <row r="1300" spans="1:12" ht="50.1" customHeight="1">
      <c r="A1300" s="14" t="s">
        <v>1052</v>
      </c>
      <c r="B1300" s="14" t="s">
        <v>1498</v>
      </c>
      <c r="C1300" s="14" t="s">
        <v>1498</v>
      </c>
      <c r="D1300" s="17" t="s">
        <v>7</v>
      </c>
      <c r="E1300" s="18">
        <v>803289</v>
      </c>
      <c r="F1300" s="18" t="s">
        <v>1620</v>
      </c>
      <c r="G1300" s="18"/>
      <c r="H1300" s="15">
        <v>1.3</v>
      </c>
      <c r="I1300" s="18">
        <v>0.45</v>
      </c>
      <c r="J1300" s="18">
        <v>0.85</v>
      </c>
      <c r="K1300" s="18">
        <v>0</v>
      </c>
      <c r="L1300" s="16">
        <f t="shared" si="20"/>
        <v>1249950</v>
      </c>
    </row>
    <row r="1301" spans="1:12" ht="50.1" customHeight="1">
      <c r="A1301" s="14" t="s">
        <v>1052</v>
      </c>
      <c r="B1301" s="14" t="s">
        <v>1498</v>
      </c>
      <c r="C1301" s="14" t="s">
        <v>1498</v>
      </c>
      <c r="D1301" s="17" t="s">
        <v>7</v>
      </c>
      <c r="E1301" s="18">
        <v>803290</v>
      </c>
      <c r="F1301" s="18" t="s">
        <v>1621</v>
      </c>
      <c r="G1301" s="18"/>
      <c r="H1301" s="15">
        <v>1.08</v>
      </c>
      <c r="I1301" s="18">
        <v>0.23</v>
      </c>
      <c r="J1301" s="18">
        <v>0.85</v>
      </c>
      <c r="K1301" s="18">
        <v>0</v>
      </c>
      <c r="L1301" s="16">
        <f t="shared" si="20"/>
        <v>1163710</v>
      </c>
    </row>
    <row r="1302" spans="1:12" ht="50.1" customHeight="1">
      <c r="A1302" s="14" t="s">
        <v>1052</v>
      </c>
      <c r="B1302" s="14" t="s">
        <v>1498</v>
      </c>
      <c r="C1302" s="14" t="s">
        <v>1498</v>
      </c>
      <c r="D1302" s="17" t="s">
        <v>7</v>
      </c>
      <c r="E1302" s="18">
        <v>803295</v>
      </c>
      <c r="F1302" s="18" t="s">
        <v>1622</v>
      </c>
      <c r="G1302" s="18"/>
      <c r="H1302" s="15">
        <v>0.99</v>
      </c>
      <c r="I1302" s="18">
        <v>0.26</v>
      </c>
      <c r="J1302" s="18">
        <v>0.73</v>
      </c>
      <c r="K1302" s="18">
        <v>0</v>
      </c>
      <c r="L1302" s="16">
        <f t="shared" si="20"/>
        <v>1023910</v>
      </c>
    </row>
    <row r="1303" spans="1:12" ht="50.1" customHeight="1">
      <c r="A1303" s="14" t="s">
        <v>1052</v>
      </c>
      <c r="B1303" s="14" t="s">
        <v>1498</v>
      </c>
      <c r="C1303" s="14" t="s">
        <v>1498</v>
      </c>
      <c r="D1303" s="17" t="s">
        <v>7</v>
      </c>
      <c r="E1303" s="18">
        <v>803300</v>
      </c>
      <c r="F1303" s="18" t="s">
        <v>1623</v>
      </c>
      <c r="G1303" s="18"/>
      <c r="H1303" s="15">
        <v>1.8</v>
      </c>
      <c r="I1303" s="18">
        <v>0.47</v>
      </c>
      <c r="J1303" s="18">
        <v>1.33</v>
      </c>
      <c r="K1303" s="18">
        <v>0</v>
      </c>
      <c r="L1303" s="16">
        <f t="shared" si="20"/>
        <v>1864030</v>
      </c>
    </row>
    <row r="1304" spans="1:12" ht="50.1" customHeight="1">
      <c r="A1304" s="14" t="s">
        <v>1052</v>
      </c>
      <c r="B1304" s="14" t="s">
        <v>1498</v>
      </c>
      <c r="C1304" s="14" t="s">
        <v>1498</v>
      </c>
      <c r="D1304" s="17" t="s">
        <v>7</v>
      </c>
      <c r="E1304" s="18">
        <v>803301</v>
      </c>
      <c r="F1304" s="18" t="s">
        <v>1624</v>
      </c>
      <c r="G1304" s="18"/>
      <c r="H1304" s="15">
        <v>1.8</v>
      </c>
      <c r="I1304" s="18">
        <v>0.47</v>
      </c>
      <c r="J1304" s="18">
        <v>1.33</v>
      </c>
      <c r="K1304" s="18">
        <v>0</v>
      </c>
      <c r="L1304" s="16">
        <f t="shared" si="20"/>
        <v>1864030</v>
      </c>
    </row>
    <row r="1305" spans="1:12" ht="50.1" customHeight="1">
      <c r="A1305" s="14" t="s">
        <v>1052</v>
      </c>
      <c r="B1305" s="14" t="s">
        <v>1498</v>
      </c>
      <c r="C1305" s="14" t="s">
        <v>1498</v>
      </c>
      <c r="D1305" s="17" t="s">
        <v>7</v>
      </c>
      <c r="E1305" s="18">
        <v>803302</v>
      </c>
      <c r="F1305" s="18" t="s">
        <v>1625</v>
      </c>
      <c r="G1305" s="18"/>
      <c r="H1305" s="15">
        <v>1.8</v>
      </c>
      <c r="I1305" s="18">
        <v>0.47</v>
      </c>
      <c r="J1305" s="18">
        <v>1.33</v>
      </c>
      <c r="K1305" s="18">
        <v>0</v>
      </c>
      <c r="L1305" s="16">
        <f t="shared" si="20"/>
        <v>1864030</v>
      </c>
    </row>
    <row r="1306" spans="1:12" ht="50.1" customHeight="1">
      <c r="A1306" s="14" t="s">
        <v>1052</v>
      </c>
      <c r="B1306" s="14" t="s">
        <v>1498</v>
      </c>
      <c r="C1306" s="14" t="s">
        <v>1498</v>
      </c>
      <c r="D1306" s="17" t="s">
        <v>7</v>
      </c>
      <c r="E1306" s="18">
        <v>803303</v>
      </c>
      <c r="F1306" s="18" t="s">
        <v>1626</v>
      </c>
      <c r="G1306" s="18"/>
      <c r="H1306" s="15">
        <v>1.8</v>
      </c>
      <c r="I1306" s="18">
        <v>0.47</v>
      </c>
      <c r="J1306" s="18">
        <v>1.33</v>
      </c>
      <c r="K1306" s="18">
        <v>0</v>
      </c>
      <c r="L1306" s="16">
        <f t="shared" si="20"/>
        <v>1864030</v>
      </c>
    </row>
    <row r="1307" spans="1:12" ht="50.1" customHeight="1">
      <c r="A1307" s="14" t="s">
        <v>1052</v>
      </c>
      <c r="B1307" s="14" t="s">
        <v>1498</v>
      </c>
      <c r="C1307" s="14" t="s">
        <v>1498</v>
      </c>
      <c r="D1307" s="17" t="s">
        <v>7</v>
      </c>
      <c r="E1307" s="18">
        <v>803305</v>
      </c>
      <c r="F1307" s="18" t="s">
        <v>1627</v>
      </c>
      <c r="G1307" s="18"/>
      <c r="H1307" s="15">
        <v>0.91999999999999993</v>
      </c>
      <c r="I1307" s="18">
        <v>0.19</v>
      </c>
      <c r="J1307" s="18">
        <v>0.73</v>
      </c>
      <c r="K1307" s="18">
        <v>0</v>
      </c>
      <c r="L1307" s="16">
        <f t="shared" si="20"/>
        <v>996470</v>
      </c>
    </row>
    <row r="1308" spans="1:12" ht="50.1" customHeight="1">
      <c r="A1308" s="14" t="s">
        <v>1052</v>
      </c>
      <c r="B1308" s="14" t="s">
        <v>1498</v>
      </c>
      <c r="C1308" s="14" t="s">
        <v>1498</v>
      </c>
      <c r="D1308" s="17" t="s">
        <v>7</v>
      </c>
      <c r="E1308" s="18">
        <v>803310</v>
      </c>
      <c r="F1308" s="18" t="s">
        <v>1628</v>
      </c>
      <c r="G1308" s="18"/>
      <c r="H1308" s="15">
        <v>1.68</v>
      </c>
      <c r="I1308" s="18">
        <v>0.44</v>
      </c>
      <c r="J1308" s="18">
        <v>1.24</v>
      </c>
      <c r="K1308" s="18">
        <v>0</v>
      </c>
      <c r="L1308" s="16">
        <f t="shared" si="20"/>
        <v>1738600</v>
      </c>
    </row>
    <row r="1309" spans="1:12" ht="50.1" customHeight="1">
      <c r="A1309" s="14" t="s">
        <v>1052</v>
      </c>
      <c r="B1309" s="14" t="s">
        <v>1498</v>
      </c>
      <c r="C1309" s="14" t="s">
        <v>1498</v>
      </c>
      <c r="D1309" s="17" t="s">
        <v>7</v>
      </c>
      <c r="E1309" s="18">
        <v>803315</v>
      </c>
      <c r="F1309" s="18" t="s">
        <v>1629</v>
      </c>
      <c r="G1309" s="18"/>
      <c r="H1309" s="15">
        <v>9.0000000000000011E-2</v>
      </c>
      <c r="I1309" s="18">
        <v>0.02</v>
      </c>
      <c r="J1309" s="18">
        <v>7.0000000000000007E-2</v>
      </c>
      <c r="K1309" s="18">
        <v>0</v>
      </c>
      <c r="L1309" s="16">
        <f t="shared" si="20"/>
        <v>96250.000000000015</v>
      </c>
    </row>
    <row r="1310" spans="1:12" ht="50.1" customHeight="1">
      <c r="A1310" s="14" t="s">
        <v>1052</v>
      </c>
      <c r="B1310" s="14" t="s">
        <v>1498</v>
      </c>
      <c r="C1310" s="14" t="s">
        <v>1498</v>
      </c>
      <c r="D1310" s="17" t="s">
        <v>7</v>
      </c>
      <c r="E1310" s="18">
        <v>803320</v>
      </c>
      <c r="F1310" s="18" t="s">
        <v>1630</v>
      </c>
      <c r="G1310" s="18"/>
      <c r="H1310" s="15">
        <v>0.33999999999999997</v>
      </c>
      <c r="I1310" s="18">
        <v>0.09</v>
      </c>
      <c r="J1310" s="18">
        <v>0.25</v>
      </c>
      <c r="K1310" s="18">
        <v>0</v>
      </c>
      <c r="L1310" s="16">
        <f t="shared" si="20"/>
        <v>351030</v>
      </c>
    </row>
    <row r="1311" spans="1:12" ht="50.1" customHeight="1">
      <c r="A1311" s="14" t="s">
        <v>1052</v>
      </c>
      <c r="B1311" s="14" t="s">
        <v>1498</v>
      </c>
      <c r="C1311" s="14" t="s">
        <v>1498</v>
      </c>
      <c r="D1311" s="18" t="s">
        <v>68</v>
      </c>
      <c r="E1311" s="18">
        <v>803325</v>
      </c>
      <c r="F1311" s="18" t="s">
        <v>1631</v>
      </c>
      <c r="G1311" s="18"/>
      <c r="H1311" s="15">
        <v>1.31</v>
      </c>
      <c r="I1311" s="18">
        <v>0.36</v>
      </c>
      <c r="J1311" s="18">
        <v>0.95</v>
      </c>
      <c r="K1311" s="18">
        <v>0</v>
      </c>
      <c r="L1311" s="16">
        <f t="shared" si="20"/>
        <v>1340970</v>
      </c>
    </row>
    <row r="1312" spans="1:12" ht="50.1" customHeight="1">
      <c r="A1312" s="14" t="s">
        <v>1052</v>
      </c>
      <c r="B1312" s="14" t="s">
        <v>1498</v>
      </c>
      <c r="C1312" s="14" t="s">
        <v>1498</v>
      </c>
      <c r="D1312" s="18" t="s">
        <v>68</v>
      </c>
      <c r="E1312" s="18">
        <v>803330</v>
      </c>
      <c r="F1312" s="18" t="s">
        <v>1632</v>
      </c>
      <c r="G1312" s="18"/>
      <c r="H1312" s="15">
        <v>1.4300000000000002</v>
      </c>
      <c r="I1312" s="18">
        <v>0.39</v>
      </c>
      <c r="J1312" s="18">
        <v>1.04</v>
      </c>
      <c r="K1312" s="18">
        <v>0</v>
      </c>
      <c r="L1312" s="16">
        <f t="shared" si="20"/>
        <v>1466400</v>
      </c>
    </row>
    <row r="1313" spans="1:12" ht="50.1" customHeight="1">
      <c r="A1313" s="14" t="s">
        <v>1052</v>
      </c>
      <c r="B1313" s="14" t="s">
        <v>1498</v>
      </c>
      <c r="C1313" s="14" t="s">
        <v>1498</v>
      </c>
      <c r="D1313" s="18" t="s">
        <v>68</v>
      </c>
      <c r="E1313" s="18">
        <v>803331</v>
      </c>
      <c r="F1313" s="18" t="s">
        <v>1633</v>
      </c>
      <c r="G1313" s="18"/>
      <c r="H1313" s="15">
        <v>2.2999999999999998</v>
      </c>
      <c r="I1313" s="18">
        <v>0.63</v>
      </c>
      <c r="J1313" s="18">
        <v>1.67</v>
      </c>
      <c r="K1313" s="18">
        <v>0</v>
      </c>
      <c r="L1313" s="16">
        <f t="shared" si="20"/>
        <v>2356170</v>
      </c>
    </row>
    <row r="1314" spans="1:12" ht="50.1" customHeight="1">
      <c r="A1314" s="14" t="s">
        <v>1052</v>
      </c>
      <c r="B1314" s="14" t="s">
        <v>1498</v>
      </c>
      <c r="C1314" s="14" t="s">
        <v>1498</v>
      </c>
      <c r="D1314" s="18" t="s">
        <v>7</v>
      </c>
      <c r="E1314" s="18">
        <v>803335</v>
      </c>
      <c r="F1314" s="18" t="s">
        <v>1634</v>
      </c>
      <c r="G1314" s="18" t="s">
        <v>1635</v>
      </c>
      <c r="H1314" s="15">
        <v>1.24</v>
      </c>
      <c r="I1314" s="18">
        <v>0.34</v>
      </c>
      <c r="J1314" s="18">
        <v>0.9</v>
      </c>
      <c r="K1314" s="18">
        <v>0</v>
      </c>
      <c r="L1314" s="16">
        <f t="shared" si="20"/>
        <v>1269980</v>
      </c>
    </row>
    <row r="1315" spans="1:12" ht="50.1" customHeight="1">
      <c r="A1315" s="14" t="s">
        <v>1052</v>
      </c>
      <c r="B1315" s="14" t="s">
        <v>1498</v>
      </c>
      <c r="C1315" s="14" t="s">
        <v>1498</v>
      </c>
      <c r="D1315" s="18" t="s">
        <v>68</v>
      </c>
      <c r="E1315" s="18">
        <v>803340</v>
      </c>
      <c r="F1315" s="18" t="s">
        <v>1636</v>
      </c>
      <c r="G1315" s="18"/>
      <c r="H1315" s="15">
        <v>1.5699999999999998</v>
      </c>
      <c r="I1315" s="18">
        <v>0.43</v>
      </c>
      <c r="J1315" s="18">
        <v>1.1399999999999999</v>
      </c>
      <c r="K1315" s="18">
        <v>0</v>
      </c>
      <c r="L1315" s="16">
        <f t="shared" si="20"/>
        <v>1608379.9999999998</v>
      </c>
    </row>
    <row r="1316" spans="1:12" ht="50.1" customHeight="1">
      <c r="A1316" s="14" t="s">
        <v>1052</v>
      </c>
      <c r="B1316" s="14" t="s">
        <v>1498</v>
      </c>
      <c r="C1316" s="14" t="s">
        <v>1498</v>
      </c>
      <c r="D1316" s="18" t="s">
        <v>68</v>
      </c>
      <c r="E1316" s="18">
        <v>803345</v>
      </c>
      <c r="F1316" s="18" t="s">
        <v>1637</v>
      </c>
      <c r="G1316" s="18"/>
      <c r="H1316" s="15">
        <v>1.23</v>
      </c>
      <c r="I1316" s="18">
        <v>0.34</v>
      </c>
      <c r="J1316" s="18">
        <v>0.89</v>
      </c>
      <c r="K1316" s="18">
        <v>0</v>
      </c>
      <c r="L1316" s="16">
        <f t="shared" si="20"/>
        <v>1257350</v>
      </c>
    </row>
    <row r="1317" spans="1:12" ht="50.1" customHeight="1">
      <c r="A1317" s="14" t="s">
        <v>1052</v>
      </c>
      <c r="B1317" s="14" t="s">
        <v>1498</v>
      </c>
      <c r="C1317" s="14" t="s">
        <v>1498</v>
      </c>
      <c r="D1317" s="18" t="s">
        <v>68</v>
      </c>
      <c r="E1317" s="18">
        <v>803350</v>
      </c>
      <c r="F1317" s="18" t="s">
        <v>1638</v>
      </c>
      <c r="G1317" s="18"/>
      <c r="H1317" s="15">
        <v>1.71</v>
      </c>
      <c r="I1317" s="18">
        <v>0.47</v>
      </c>
      <c r="J1317" s="18">
        <v>1.24</v>
      </c>
      <c r="K1317" s="18">
        <v>0</v>
      </c>
      <c r="L1317" s="16">
        <f t="shared" si="20"/>
        <v>1750360</v>
      </c>
    </row>
    <row r="1318" spans="1:12" ht="50.1" customHeight="1">
      <c r="A1318" s="14" t="s">
        <v>1052</v>
      </c>
      <c r="B1318" s="14" t="s">
        <v>1498</v>
      </c>
      <c r="C1318" s="14" t="s">
        <v>1498</v>
      </c>
      <c r="D1318" s="18" t="s">
        <v>68</v>
      </c>
      <c r="E1318" s="18">
        <v>803355</v>
      </c>
      <c r="F1318" s="18" t="s">
        <v>1639</v>
      </c>
      <c r="G1318" s="18"/>
      <c r="H1318" s="15">
        <v>0.78999999999999992</v>
      </c>
      <c r="I1318" s="18">
        <v>0.22</v>
      </c>
      <c r="J1318" s="18">
        <v>0.56999999999999995</v>
      </c>
      <c r="K1318" s="18">
        <v>0</v>
      </c>
      <c r="L1318" s="16">
        <f t="shared" si="20"/>
        <v>806149.99999999988</v>
      </c>
    </row>
    <row r="1319" spans="1:12" ht="50.1" customHeight="1">
      <c r="A1319" s="14" t="s">
        <v>1052</v>
      </c>
      <c r="B1319" s="14" t="s">
        <v>1498</v>
      </c>
      <c r="C1319" s="14" t="s">
        <v>1498</v>
      </c>
      <c r="D1319" s="18" t="s">
        <v>68</v>
      </c>
      <c r="E1319" s="18">
        <v>803360</v>
      </c>
      <c r="F1319" s="18" t="s">
        <v>1640</v>
      </c>
      <c r="G1319" s="18"/>
      <c r="H1319" s="15">
        <v>0.78999999999999992</v>
      </c>
      <c r="I1319" s="18">
        <v>0.22</v>
      </c>
      <c r="J1319" s="18">
        <v>0.56999999999999995</v>
      </c>
      <c r="K1319" s="18">
        <v>0</v>
      </c>
      <c r="L1319" s="16">
        <f t="shared" si="20"/>
        <v>806149.99999999988</v>
      </c>
    </row>
    <row r="1320" spans="1:12" ht="50.1" customHeight="1">
      <c r="A1320" s="14" t="s">
        <v>1052</v>
      </c>
      <c r="B1320" s="14" t="s">
        <v>1498</v>
      </c>
      <c r="C1320" s="14" t="s">
        <v>1498</v>
      </c>
      <c r="D1320" s="18" t="s">
        <v>68</v>
      </c>
      <c r="E1320" s="18">
        <v>803365</v>
      </c>
      <c r="F1320" s="18" t="s">
        <v>1641</v>
      </c>
      <c r="G1320" s="18"/>
      <c r="H1320" s="15">
        <v>1.31</v>
      </c>
      <c r="I1320" s="18">
        <v>0.36</v>
      </c>
      <c r="J1320" s="18">
        <v>0.95</v>
      </c>
      <c r="K1320" s="18">
        <v>0</v>
      </c>
      <c r="L1320" s="16">
        <f t="shared" si="20"/>
        <v>1340970</v>
      </c>
    </row>
    <row r="1321" spans="1:12" ht="50.1" customHeight="1">
      <c r="A1321" s="14" t="s">
        <v>1052</v>
      </c>
      <c r="B1321" s="14" t="s">
        <v>1498</v>
      </c>
      <c r="C1321" s="14" t="s">
        <v>1498</v>
      </c>
      <c r="D1321" s="18" t="s">
        <v>68</v>
      </c>
      <c r="E1321" s="18">
        <v>803366</v>
      </c>
      <c r="F1321" s="18" t="s">
        <v>1642</v>
      </c>
      <c r="G1321" s="18"/>
      <c r="H1321" s="15">
        <v>1.5</v>
      </c>
      <c r="I1321" s="18">
        <v>0.4</v>
      </c>
      <c r="J1321" s="18">
        <v>1.1000000000000001</v>
      </c>
      <c r="K1321" s="18">
        <v>0</v>
      </c>
      <c r="L1321" s="16">
        <f t="shared" si="20"/>
        <v>1546100</v>
      </c>
    </row>
    <row r="1322" spans="1:12" ht="50.1" customHeight="1">
      <c r="A1322" s="14" t="s">
        <v>1052</v>
      </c>
      <c r="B1322" s="14" t="s">
        <v>1498</v>
      </c>
      <c r="C1322" s="14" t="s">
        <v>1498</v>
      </c>
      <c r="D1322" s="18" t="s">
        <v>68</v>
      </c>
      <c r="E1322" s="18">
        <v>803367</v>
      </c>
      <c r="F1322" s="18" t="s">
        <v>1643</v>
      </c>
      <c r="G1322" s="18"/>
      <c r="H1322" s="15">
        <v>1.75</v>
      </c>
      <c r="I1322" s="18">
        <v>0.4</v>
      </c>
      <c r="J1322" s="18">
        <v>1.35</v>
      </c>
      <c r="K1322" s="18">
        <v>0</v>
      </c>
      <c r="L1322" s="16">
        <f t="shared" si="20"/>
        <v>1861850</v>
      </c>
    </row>
    <row r="1323" spans="1:12" ht="50.1" customHeight="1">
      <c r="A1323" s="14" t="s">
        <v>1052</v>
      </c>
      <c r="B1323" s="14" t="s">
        <v>1498</v>
      </c>
      <c r="C1323" s="14" t="s">
        <v>1498</v>
      </c>
      <c r="D1323" s="18" t="s">
        <v>68</v>
      </c>
      <c r="E1323" s="18">
        <v>803368</v>
      </c>
      <c r="F1323" s="18" t="s">
        <v>1644</v>
      </c>
      <c r="G1323" s="18"/>
      <c r="H1323" s="15">
        <v>1.75</v>
      </c>
      <c r="I1323" s="18">
        <v>0.4</v>
      </c>
      <c r="J1323" s="18">
        <v>1.35</v>
      </c>
      <c r="K1323" s="18">
        <v>0</v>
      </c>
      <c r="L1323" s="16">
        <f t="shared" si="20"/>
        <v>1861850</v>
      </c>
    </row>
    <row r="1324" spans="1:12" ht="50.1" customHeight="1">
      <c r="A1324" s="14" t="s">
        <v>1052</v>
      </c>
      <c r="B1324" s="14" t="s">
        <v>1498</v>
      </c>
      <c r="C1324" s="14" t="s">
        <v>1498</v>
      </c>
      <c r="D1324" s="18" t="s">
        <v>68</v>
      </c>
      <c r="E1324" s="18">
        <v>803370</v>
      </c>
      <c r="F1324" s="18" t="s">
        <v>1645</v>
      </c>
      <c r="G1324" s="18"/>
      <c r="H1324" s="15">
        <v>1.3599999999999999</v>
      </c>
      <c r="I1324" s="18">
        <v>0.37</v>
      </c>
      <c r="J1324" s="18">
        <v>0.99</v>
      </c>
      <c r="K1324" s="18">
        <v>0</v>
      </c>
      <c r="L1324" s="16">
        <f t="shared" si="20"/>
        <v>1395410</v>
      </c>
    </row>
    <row r="1325" spans="1:12" ht="50.1" customHeight="1">
      <c r="A1325" s="14" t="s">
        <v>1052</v>
      </c>
      <c r="B1325" s="14" t="s">
        <v>1498</v>
      </c>
      <c r="C1325" s="14" t="s">
        <v>1498</v>
      </c>
      <c r="D1325" s="18" t="s">
        <v>68</v>
      </c>
      <c r="E1325" s="18">
        <v>803371</v>
      </c>
      <c r="F1325" s="18" t="s">
        <v>1646</v>
      </c>
      <c r="G1325" s="18"/>
      <c r="H1325" s="15">
        <v>1.3599999999999999</v>
      </c>
      <c r="I1325" s="18">
        <v>0.37</v>
      </c>
      <c r="J1325" s="18">
        <v>0.99</v>
      </c>
      <c r="K1325" s="18">
        <v>0</v>
      </c>
      <c r="L1325" s="16">
        <f t="shared" si="20"/>
        <v>1395410</v>
      </c>
    </row>
    <row r="1326" spans="1:12" ht="50.1" customHeight="1">
      <c r="A1326" s="14" t="s">
        <v>1052</v>
      </c>
      <c r="B1326" s="14" t="s">
        <v>1498</v>
      </c>
      <c r="C1326" s="14" t="s">
        <v>1498</v>
      </c>
      <c r="D1326" s="18" t="s">
        <v>68</v>
      </c>
      <c r="E1326" s="18">
        <v>803372</v>
      </c>
      <c r="F1326" s="18" t="s">
        <v>1647</v>
      </c>
      <c r="G1326" s="18"/>
      <c r="H1326" s="15">
        <v>1.3599999999999999</v>
      </c>
      <c r="I1326" s="18">
        <v>0.37</v>
      </c>
      <c r="J1326" s="18">
        <v>0.99</v>
      </c>
      <c r="K1326" s="18">
        <v>0</v>
      </c>
      <c r="L1326" s="16">
        <f t="shared" si="20"/>
        <v>1395410</v>
      </c>
    </row>
    <row r="1327" spans="1:12" ht="50.1" customHeight="1">
      <c r="A1327" s="14" t="s">
        <v>1052</v>
      </c>
      <c r="B1327" s="14" t="s">
        <v>1498</v>
      </c>
      <c r="C1327" s="14" t="s">
        <v>1498</v>
      </c>
      <c r="D1327" s="18" t="s">
        <v>68</v>
      </c>
      <c r="E1327" s="18">
        <v>803375</v>
      </c>
      <c r="F1327" s="18" t="s">
        <v>1648</v>
      </c>
      <c r="G1327" s="18"/>
      <c r="H1327" s="15">
        <v>1.3599999999999999</v>
      </c>
      <c r="I1327" s="18">
        <v>0.37</v>
      </c>
      <c r="J1327" s="18">
        <v>0.99</v>
      </c>
      <c r="K1327" s="18">
        <v>0</v>
      </c>
      <c r="L1327" s="16">
        <f t="shared" si="20"/>
        <v>1395410</v>
      </c>
    </row>
    <row r="1328" spans="1:12" ht="50.1" customHeight="1">
      <c r="A1328" s="14" t="s">
        <v>1052</v>
      </c>
      <c r="B1328" s="14" t="s">
        <v>1498</v>
      </c>
      <c r="C1328" s="14" t="s">
        <v>1498</v>
      </c>
      <c r="D1328" s="18" t="s">
        <v>68</v>
      </c>
      <c r="E1328" s="18">
        <v>803376</v>
      </c>
      <c r="F1328" s="18" t="s">
        <v>1649</v>
      </c>
      <c r="G1328" s="18"/>
      <c r="H1328" s="15">
        <v>1.3599999999999999</v>
      </c>
      <c r="I1328" s="18">
        <v>0.37</v>
      </c>
      <c r="J1328" s="18">
        <v>0.99</v>
      </c>
      <c r="K1328" s="18">
        <v>0</v>
      </c>
      <c r="L1328" s="16">
        <f t="shared" si="20"/>
        <v>1395410</v>
      </c>
    </row>
    <row r="1329" spans="1:12" ht="50.1" customHeight="1">
      <c r="A1329" s="14" t="s">
        <v>1052</v>
      </c>
      <c r="B1329" s="14" t="s">
        <v>1498</v>
      </c>
      <c r="C1329" s="14" t="s">
        <v>1498</v>
      </c>
      <c r="D1329" s="18" t="s">
        <v>68</v>
      </c>
      <c r="E1329" s="18">
        <v>803377</v>
      </c>
      <c r="F1329" s="18" t="s">
        <v>1650</v>
      </c>
      <c r="G1329" s="18"/>
      <c r="H1329" s="15">
        <v>1.3599999999999999</v>
      </c>
      <c r="I1329" s="18">
        <v>0.37</v>
      </c>
      <c r="J1329" s="18">
        <v>0.99</v>
      </c>
      <c r="K1329" s="18">
        <v>0</v>
      </c>
      <c r="L1329" s="16">
        <f t="shared" si="20"/>
        <v>1395410</v>
      </c>
    </row>
    <row r="1330" spans="1:12" ht="50.1" customHeight="1">
      <c r="A1330" s="14" t="s">
        <v>1052</v>
      </c>
      <c r="B1330" s="14" t="s">
        <v>1498</v>
      </c>
      <c r="C1330" s="14" t="s">
        <v>1498</v>
      </c>
      <c r="D1330" s="18" t="s">
        <v>68</v>
      </c>
      <c r="E1330" s="18">
        <v>803380</v>
      </c>
      <c r="F1330" s="18" t="s">
        <v>1651</v>
      </c>
      <c r="G1330" s="18"/>
      <c r="H1330" s="15">
        <v>0.28999999999999998</v>
      </c>
      <c r="I1330" s="18">
        <v>0.08</v>
      </c>
      <c r="J1330" s="18">
        <v>0.21</v>
      </c>
      <c r="K1330" s="18">
        <v>0</v>
      </c>
      <c r="L1330" s="16">
        <f t="shared" si="20"/>
        <v>296590</v>
      </c>
    </row>
    <row r="1331" spans="1:12" ht="50.1" customHeight="1">
      <c r="A1331" s="14" t="s">
        <v>1052</v>
      </c>
      <c r="B1331" s="14" t="s">
        <v>1498</v>
      </c>
      <c r="C1331" s="14" t="s">
        <v>1498</v>
      </c>
      <c r="D1331" s="18" t="s">
        <v>68</v>
      </c>
      <c r="E1331" s="18">
        <v>803385</v>
      </c>
      <c r="F1331" s="18" t="s">
        <v>1652</v>
      </c>
      <c r="G1331" s="18"/>
      <c r="H1331" s="15">
        <v>9.19</v>
      </c>
      <c r="I1331" s="18">
        <v>2.5299999999999998</v>
      </c>
      <c r="J1331" s="18">
        <v>6.66</v>
      </c>
      <c r="K1331" s="18">
        <v>0</v>
      </c>
      <c r="L1331" s="16">
        <f t="shared" si="20"/>
        <v>9403340</v>
      </c>
    </row>
    <row r="1332" spans="1:12" ht="50.1" customHeight="1">
      <c r="A1332" s="14" t="s">
        <v>1052</v>
      </c>
      <c r="B1332" s="14" t="s">
        <v>1498</v>
      </c>
      <c r="C1332" s="14" t="s">
        <v>1498</v>
      </c>
      <c r="D1332" s="18" t="s">
        <v>68</v>
      </c>
      <c r="E1332" s="18">
        <v>803392</v>
      </c>
      <c r="F1332" s="18" t="s">
        <v>1653</v>
      </c>
      <c r="G1332" s="18"/>
      <c r="H1332" s="15">
        <v>17</v>
      </c>
      <c r="I1332" s="18">
        <v>4</v>
      </c>
      <c r="J1332" s="18">
        <v>13</v>
      </c>
      <c r="K1332" s="18">
        <v>0</v>
      </c>
      <c r="L1332" s="16">
        <f t="shared" si="20"/>
        <v>17987000</v>
      </c>
    </row>
    <row r="1333" spans="1:12" ht="50.1" customHeight="1">
      <c r="A1333" s="14" t="s">
        <v>1052</v>
      </c>
      <c r="B1333" s="14" t="s">
        <v>1498</v>
      </c>
      <c r="C1333" s="14" t="s">
        <v>1498</v>
      </c>
      <c r="D1333" s="18" t="s">
        <v>68</v>
      </c>
      <c r="E1333" s="18">
        <v>803395</v>
      </c>
      <c r="F1333" s="18" t="s">
        <v>1654</v>
      </c>
      <c r="G1333" s="18"/>
      <c r="H1333" s="15">
        <v>1.7</v>
      </c>
      <c r="I1333" s="18">
        <v>0.47</v>
      </c>
      <c r="J1333" s="18">
        <v>1.23</v>
      </c>
      <c r="K1333" s="18">
        <v>0</v>
      </c>
      <c r="L1333" s="16">
        <f t="shared" ref="L1333:L1396" si="21">(I1333*392000)+(J1333*1263000)</f>
        <v>1737730</v>
      </c>
    </row>
    <row r="1334" spans="1:12" ht="50.1" customHeight="1">
      <c r="A1334" s="14" t="s">
        <v>1052</v>
      </c>
      <c r="B1334" s="14" t="s">
        <v>1498</v>
      </c>
      <c r="C1334" s="14" t="s">
        <v>1498</v>
      </c>
      <c r="D1334" s="18" t="s">
        <v>68</v>
      </c>
      <c r="E1334" s="18">
        <v>803400</v>
      </c>
      <c r="F1334" s="18" t="s">
        <v>1655</v>
      </c>
      <c r="G1334" s="18"/>
      <c r="H1334" s="15">
        <v>1.7</v>
      </c>
      <c r="I1334" s="18">
        <v>0.47</v>
      </c>
      <c r="J1334" s="18">
        <v>1.23</v>
      </c>
      <c r="K1334" s="18">
        <v>0</v>
      </c>
      <c r="L1334" s="16">
        <f t="shared" si="21"/>
        <v>1737730</v>
      </c>
    </row>
    <row r="1335" spans="1:12" ht="50.1" customHeight="1">
      <c r="A1335" s="14" t="s">
        <v>1052</v>
      </c>
      <c r="B1335" s="14" t="s">
        <v>1498</v>
      </c>
      <c r="C1335" s="14" t="s">
        <v>1498</v>
      </c>
      <c r="D1335" s="18" t="s">
        <v>68</v>
      </c>
      <c r="E1335" s="18">
        <v>803405</v>
      </c>
      <c r="F1335" s="18" t="s">
        <v>1656</v>
      </c>
      <c r="G1335" s="18"/>
      <c r="H1335" s="15">
        <v>1.7</v>
      </c>
      <c r="I1335" s="18">
        <v>0.47</v>
      </c>
      <c r="J1335" s="18">
        <v>1.23</v>
      </c>
      <c r="K1335" s="18">
        <v>0</v>
      </c>
      <c r="L1335" s="16">
        <f t="shared" si="21"/>
        <v>1737730</v>
      </c>
    </row>
    <row r="1336" spans="1:12" ht="50.1" customHeight="1">
      <c r="A1336" s="14" t="s">
        <v>1052</v>
      </c>
      <c r="B1336" s="14" t="s">
        <v>1498</v>
      </c>
      <c r="C1336" s="14" t="s">
        <v>1498</v>
      </c>
      <c r="D1336" s="18" t="s">
        <v>68</v>
      </c>
      <c r="E1336" s="18">
        <v>803410</v>
      </c>
      <c r="F1336" s="18" t="s">
        <v>1657</v>
      </c>
      <c r="G1336" s="18"/>
      <c r="H1336" s="15">
        <v>1.7</v>
      </c>
      <c r="I1336" s="18">
        <v>0.47</v>
      </c>
      <c r="J1336" s="18">
        <v>1.23</v>
      </c>
      <c r="K1336" s="18">
        <v>0</v>
      </c>
      <c r="L1336" s="16">
        <f t="shared" si="21"/>
        <v>1737730</v>
      </c>
    </row>
    <row r="1337" spans="1:12" ht="50.1" customHeight="1">
      <c r="A1337" s="14" t="s">
        <v>1052</v>
      </c>
      <c r="B1337" s="14" t="s">
        <v>1498</v>
      </c>
      <c r="C1337" s="14" t="s">
        <v>1498</v>
      </c>
      <c r="D1337" s="18" t="s">
        <v>68</v>
      </c>
      <c r="E1337" s="18">
        <v>803415</v>
      </c>
      <c r="F1337" s="18" t="s">
        <v>1658</v>
      </c>
      <c r="G1337" s="18"/>
      <c r="H1337" s="15">
        <v>1.7</v>
      </c>
      <c r="I1337" s="18">
        <v>0.47</v>
      </c>
      <c r="J1337" s="18">
        <v>1.23</v>
      </c>
      <c r="K1337" s="18">
        <v>0</v>
      </c>
      <c r="L1337" s="16">
        <f t="shared" si="21"/>
        <v>1737730</v>
      </c>
    </row>
    <row r="1338" spans="1:12" ht="50.1" customHeight="1">
      <c r="A1338" s="14" t="s">
        <v>1052</v>
      </c>
      <c r="B1338" s="14" t="s">
        <v>1498</v>
      </c>
      <c r="C1338" s="14" t="s">
        <v>1498</v>
      </c>
      <c r="D1338" s="18" t="s">
        <v>68</v>
      </c>
      <c r="E1338" s="18">
        <v>803420</v>
      </c>
      <c r="F1338" s="18" t="s">
        <v>1659</v>
      </c>
      <c r="G1338" s="18"/>
      <c r="H1338" s="15">
        <v>1.7</v>
      </c>
      <c r="I1338" s="18">
        <v>0.47</v>
      </c>
      <c r="J1338" s="18">
        <v>1.23</v>
      </c>
      <c r="K1338" s="18">
        <v>0</v>
      </c>
      <c r="L1338" s="16">
        <f t="shared" si="21"/>
        <v>1737730</v>
      </c>
    </row>
    <row r="1339" spans="1:12" ht="50.1" customHeight="1">
      <c r="A1339" s="14" t="s">
        <v>1052</v>
      </c>
      <c r="B1339" s="14" t="s">
        <v>1498</v>
      </c>
      <c r="C1339" s="14" t="s">
        <v>1498</v>
      </c>
      <c r="D1339" s="18" t="s">
        <v>68</v>
      </c>
      <c r="E1339" s="18">
        <v>803425</v>
      </c>
      <c r="F1339" s="18" t="s">
        <v>1660</v>
      </c>
      <c r="G1339" s="18"/>
      <c r="H1339" s="15">
        <v>2.62</v>
      </c>
      <c r="I1339" s="18">
        <v>0.72</v>
      </c>
      <c r="J1339" s="18">
        <v>1.9</v>
      </c>
      <c r="K1339" s="18">
        <v>0</v>
      </c>
      <c r="L1339" s="16">
        <f t="shared" si="21"/>
        <v>2681940</v>
      </c>
    </row>
    <row r="1340" spans="1:12" ht="50.1" customHeight="1">
      <c r="A1340" s="14" t="s">
        <v>1052</v>
      </c>
      <c r="B1340" s="14" t="s">
        <v>1498</v>
      </c>
      <c r="C1340" s="14" t="s">
        <v>1498</v>
      </c>
      <c r="D1340" s="18" t="s">
        <v>68</v>
      </c>
      <c r="E1340" s="18">
        <v>803426</v>
      </c>
      <c r="F1340" s="18" t="s">
        <v>1661</v>
      </c>
      <c r="G1340" s="18"/>
      <c r="H1340" s="15">
        <v>1.81</v>
      </c>
      <c r="I1340" s="18">
        <v>0.71</v>
      </c>
      <c r="J1340" s="18">
        <v>1.1000000000000001</v>
      </c>
      <c r="K1340" s="18">
        <v>0</v>
      </c>
      <c r="L1340" s="16">
        <f t="shared" si="21"/>
        <v>1667620</v>
      </c>
    </row>
    <row r="1341" spans="1:12" ht="50.1" customHeight="1">
      <c r="A1341" s="14" t="s">
        <v>1052</v>
      </c>
      <c r="B1341" s="14" t="s">
        <v>1498</v>
      </c>
      <c r="C1341" s="14" t="s">
        <v>1498</v>
      </c>
      <c r="D1341" s="18" t="s">
        <v>68</v>
      </c>
      <c r="E1341" s="18">
        <v>803430</v>
      </c>
      <c r="F1341" s="18" t="s">
        <v>1662</v>
      </c>
      <c r="G1341" s="18"/>
      <c r="H1341" s="15">
        <v>1.31</v>
      </c>
      <c r="I1341" s="18">
        <v>0.36</v>
      </c>
      <c r="J1341" s="18">
        <v>0.95</v>
      </c>
      <c r="K1341" s="18">
        <v>0</v>
      </c>
      <c r="L1341" s="16">
        <f t="shared" si="21"/>
        <v>1340970</v>
      </c>
    </row>
    <row r="1342" spans="1:12" ht="50.1" customHeight="1">
      <c r="A1342" s="14" t="s">
        <v>1052</v>
      </c>
      <c r="B1342" s="14" t="s">
        <v>1498</v>
      </c>
      <c r="C1342" s="14" t="s">
        <v>1498</v>
      </c>
      <c r="D1342" s="18" t="s">
        <v>68</v>
      </c>
      <c r="E1342" s="18">
        <v>803431</v>
      </c>
      <c r="F1342" s="18" t="s">
        <v>1663</v>
      </c>
      <c r="G1342" s="18"/>
      <c r="H1342" s="15">
        <v>1.31</v>
      </c>
      <c r="I1342" s="18">
        <v>0.36</v>
      </c>
      <c r="J1342" s="18">
        <v>0.95</v>
      </c>
      <c r="K1342" s="18">
        <v>0</v>
      </c>
      <c r="L1342" s="16">
        <f t="shared" si="21"/>
        <v>1340970</v>
      </c>
    </row>
    <row r="1343" spans="1:12" ht="50.1" customHeight="1">
      <c r="A1343" s="14" t="s">
        <v>1052</v>
      </c>
      <c r="B1343" s="14" t="s">
        <v>1498</v>
      </c>
      <c r="C1343" s="14" t="s">
        <v>1498</v>
      </c>
      <c r="D1343" s="18" t="s">
        <v>68</v>
      </c>
      <c r="E1343" s="18">
        <v>803432</v>
      </c>
      <c r="F1343" s="18" t="s">
        <v>1664</v>
      </c>
      <c r="G1343" s="18"/>
      <c r="H1343" s="15">
        <v>1.31</v>
      </c>
      <c r="I1343" s="18">
        <v>0.36</v>
      </c>
      <c r="J1343" s="18">
        <v>0.95</v>
      </c>
      <c r="K1343" s="18">
        <v>0</v>
      </c>
      <c r="L1343" s="16">
        <f t="shared" si="21"/>
        <v>1340970</v>
      </c>
    </row>
    <row r="1344" spans="1:12" ht="50.1" customHeight="1">
      <c r="A1344" s="14" t="s">
        <v>1052</v>
      </c>
      <c r="B1344" s="14" t="s">
        <v>1498</v>
      </c>
      <c r="C1344" s="14" t="s">
        <v>1498</v>
      </c>
      <c r="D1344" s="18" t="s">
        <v>68</v>
      </c>
      <c r="E1344" s="18">
        <v>803435</v>
      </c>
      <c r="F1344" s="18" t="s">
        <v>1665</v>
      </c>
      <c r="G1344" s="18"/>
      <c r="H1344" s="15">
        <v>1.31</v>
      </c>
      <c r="I1344" s="18">
        <v>0.36</v>
      </c>
      <c r="J1344" s="18">
        <v>0.95</v>
      </c>
      <c r="K1344" s="18">
        <v>0</v>
      </c>
      <c r="L1344" s="16">
        <f t="shared" si="21"/>
        <v>1340970</v>
      </c>
    </row>
    <row r="1345" spans="1:12" ht="50.1" customHeight="1">
      <c r="A1345" s="14" t="s">
        <v>1052</v>
      </c>
      <c r="B1345" s="14" t="s">
        <v>1498</v>
      </c>
      <c r="C1345" s="14" t="s">
        <v>1498</v>
      </c>
      <c r="D1345" s="18" t="s">
        <v>68</v>
      </c>
      <c r="E1345" s="18">
        <v>803440</v>
      </c>
      <c r="F1345" s="18" t="s">
        <v>1666</v>
      </c>
      <c r="G1345" s="18"/>
      <c r="H1345" s="15">
        <v>2.62</v>
      </c>
      <c r="I1345" s="18">
        <v>0.72</v>
      </c>
      <c r="J1345" s="18">
        <v>1.9</v>
      </c>
      <c r="K1345" s="18">
        <v>0</v>
      </c>
      <c r="L1345" s="16">
        <f t="shared" si="21"/>
        <v>2681940</v>
      </c>
    </row>
    <row r="1346" spans="1:12" ht="50.1" customHeight="1">
      <c r="A1346" s="14" t="s">
        <v>1052</v>
      </c>
      <c r="B1346" s="14" t="s">
        <v>1498</v>
      </c>
      <c r="C1346" s="14" t="s">
        <v>1498</v>
      </c>
      <c r="D1346" s="18" t="s">
        <v>68</v>
      </c>
      <c r="E1346" s="18">
        <v>803445</v>
      </c>
      <c r="F1346" s="18" t="s">
        <v>1667</v>
      </c>
      <c r="G1346" s="18"/>
      <c r="H1346" s="15">
        <v>0.78999999999999992</v>
      </c>
      <c r="I1346" s="18">
        <v>0.22</v>
      </c>
      <c r="J1346" s="18">
        <v>0.56999999999999995</v>
      </c>
      <c r="K1346" s="18">
        <v>0</v>
      </c>
      <c r="L1346" s="16">
        <f t="shared" si="21"/>
        <v>806149.99999999988</v>
      </c>
    </row>
    <row r="1347" spans="1:12" ht="50.1" customHeight="1">
      <c r="A1347" s="14" t="s">
        <v>1052</v>
      </c>
      <c r="B1347" s="14" t="s">
        <v>1498</v>
      </c>
      <c r="C1347" s="14" t="s">
        <v>1498</v>
      </c>
      <c r="D1347" s="18" t="s">
        <v>68</v>
      </c>
      <c r="E1347" s="18">
        <v>803450</v>
      </c>
      <c r="F1347" s="18" t="s">
        <v>1668</v>
      </c>
      <c r="G1347" s="18"/>
      <c r="H1347" s="15">
        <v>2.62</v>
      </c>
      <c r="I1347" s="18">
        <v>0.72</v>
      </c>
      <c r="J1347" s="18">
        <v>1.9</v>
      </c>
      <c r="K1347" s="18">
        <v>0</v>
      </c>
      <c r="L1347" s="16">
        <f t="shared" si="21"/>
        <v>2681940</v>
      </c>
    </row>
    <row r="1348" spans="1:12" ht="50.1" customHeight="1">
      <c r="A1348" s="14" t="s">
        <v>1052</v>
      </c>
      <c r="B1348" s="14" t="s">
        <v>1498</v>
      </c>
      <c r="C1348" s="14" t="s">
        <v>1498</v>
      </c>
      <c r="D1348" s="17" t="s">
        <v>7</v>
      </c>
      <c r="E1348" s="18">
        <v>803455</v>
      </c>
      <c r="F1348" s="18" t="s">
        <v>1669</v>
      </c>
      <c r="G1348" s="18"/>
      <c r="H1348" s="15">
        <v>1.24</v>
      </c>
      <c r="I1348" s="18">
        <v>0.34</v>
      </c>
      <c r="J1348" s="18">
        <v>0.9</v>
      </c>
      <c r="K1348" s="18">
        <v>0</v>
      </c>
      <c r="L1348" s="16">
        <f t="shared" si="21"/>
        <v>1269980</v>
      </c>
    </row>
    <row r="1349" spans="1:12" ht="50.1" customHeight="1">
      <c r="A1349" s="14" t="s">
        <v>1052</v>
      </c>
      <c r="B1349" s="14" t="s">
        <v>1498</v>
      </c>
      <c r="C1349" s="14" t="s">
        <v>1498</v>
      </c>
      <c r="D1349" s="18" t="s">
        <v>68</v>
      </c>
      <c r="E1349" s="18">
        <v>803460</v>
      </c>
      <c r="F1349" s="18" t="s">
        <v>1670</v>
      </c>
      <c r="G1349" s="18"/>
      <c r="H1349" s="15">
        <v>6.57</v>
      </c>
      <c r="I1349" s="18">
        <v>1.81</v>
      </c>
      <c r="J1349" s="18">
        <v>4.76</v>
      </c>
      <c r="K1349" s="18">
        <v>0</v>
      </c>
      <c r="L1349" s="16">
        <f t="shared" si="21"/>
        <v>6721400</v>
      </c>
    </row>
    <row r="1350" spans="1:12" ht="50.1" customHeight="1">
      <c r="A1350" s="14" t="s">
        <v>1052</v>
      </c>
      <c r="B1350" s="14" t="s">
        <v>1498</v>
      </c>
      <c r="C1350" s="14" t="s">
        <v>1498</v>
      </c>
      <c r="D1350" s="17" t="s">
        <v>7</v>
      </c>
      <c r="E1350" s="18">
        <v>803470</v>
      </c>
      <c r="F1350" s="21" t="s">
        <v>1671</v>
      </c>
      <c r="G1350" s="18"/>
      <c r="H1350" s="15">
        <v>22.5</v>
      </c>
      <c r="I1350" s="18">
        <v>4.5</v>
      </c>
      <c r="J1350" s="18">
        <v>18</v>
      </c>
      <c r="K1350" s="18">
        <v>0</v>
      </c>
      <c r="L1350" s="16">
        <f t="shared" si="21"/>
        <v>24498000</v>
      </c>
    </row>
    <row r="1351" spans="1:12" ht="50.1" customHeight="1">
      <c r="A1351" s="14" t="s">
        <v>1052</v>
      </c>
      <c r="B1351" s="14" t="s">
        <v>1498</v>
      </c>
      <c r="C1351" s="14" t="s">
        <v>1498</v>
      </c>
      <c r="D1351" s="18" t="s">
        <v>68</v>
      </c>
      <c r="E1351" s="18">
        <v>803475</v>
      </c>
      <c r="F1351" s="21" t="s">
        <v>1672</v>
      </c>
      <c r="G1351" s="18"/>
      <c r="H1351" s="15">
        <v>15.77</v>
      </c>
      <c r="I1351" s="18">
        <v>4.34</v>
      </c>
      <c r="J1351" s="18">
        <v>11.43</v>
      </c>
      <c r="K1351" s="18">
        <v>0</v>
      </c>
      <c r="L1351" s="16">
        <f t="shared" si="21"/>
        <v>16137370</v>
      </c>
    </row>
    <row r="1352" spans="1:12" ht="50.1" customHeight="1">
      <c r="A1352" s="14" t="s">
        <v>1052</v>
      </c>
      <c r="B1352" s="14" t="s">
        <v>1498</v>
      </c>
      <c r="C1352" s="14" t="s">
        <v>1498</v>
      </c>
      <c r="D1352" s="18" t="s">
        <v>68</v>
      </c>
      <c r="E1352" s="18">
        <v>803491</v>
      </c>
      <c r="F1352" s="18" t="s">
        <v>1673</v>
      </c>
      <c r="G1352" s="18"/>
      <c r="H1352" s="15">
        <v>1.3</v>
      </c>
      <c r="I1352" s="18">
        <v>0.3</v>
      </c>
      <c r="J1352" s="18">
        <v>1</v>
      </c>
      <c r="K1352" s="18">
        <v>0</v>
      </c>
      <c r="L1352" s="16">
        <f t="shared" si="21"/>
        <v>1380600</v>
      </c>
    </row>
    <row r="1353" spans="1:12" ht="50.1" customHeight="1">
      <c r="A1353" s="14" t="s">
        <v>1052</v>
      </c>
      <c r="B1353" s="14" t="s">
        <v>1498</v>
      </c>
      <c r="C1353" s="14" t="s">
        <v>1498</v>
      </c>
      <c r="D1353" s="18" t="s">
        <v>68</v>
      </c>
      <c r="E1353" s="18">
        <v>803492</v>
      </c>
      <c r="F1353" s="18" t="s">
        <v>1674</v>
      </c>
      <c r="G1353" s="18"/>
      <c r="H1353" s="15">
        <v>1.3</v>
      </c>
      <c r="I1353" s="18">
        <v>0.3</v>
      </c>
      <c r="J1353" s="18">
        <v>1</v>
      </c>
      <c r="K1353" s="18">
        <v>0</v>
      </c>
      <c r="L1353" s="16">
        <f t="shared" si="21"/>
        <v>1380600</v>
      </c>
    </row>
    <row r="1354" spans="1:12" ht="50.1" customHeight="1">
      <c r="A1354" s="14" t="s">
        <v>1052</v>
      </c>
      <c r="B1354" s="14" t="s">
        <v>1498</v>
      </c>
      <c r="C1354" s="14" t="s">
        <v>1498</v>
      </c>
      <c r="D1354" s="18" t="s">
        <v>68</v>
      </c>
      <c r="E1354" s="18">
        <v>803493</v>
      </c>
      <c r="F1354" s="18" t="s">
        <v>1675</v>
      </c>
      <c r="G1354" s="18"/>
      <c r="H1354" s="15">
        <v>2.1</v>
      </c>
      <c r="I1354" s="18">
        <v>0.6</v>
      </c>
      <c r="J1354" s="18">
        <v>1.5</v>
      </c>
      <c r="K1354" s="18">
        <v>0</v>
      </c>
      <c r="L1354" s="16">
        <f t="shared" si="21"/>
        <v>2129700</v>
      </c>
    </row>
    <row r="1355" spans="1:12" ht="50.1" customHeight="1">
      <c r="A1355" s="14" t="s">
        <v>1052</v>
      </c>
      <c r="B1355" s="14" t="s">
        <v>1498</v>
      </c>
      <c r="C1355" s="14" t="s">
        <v>1498</v>
      </c>
      <c r="D1355" s="18" t="s">
        <v>68</v>
      </c>
      <c r="E1355" s="18">
        <v>803494</v>
      </c>
      <c r="F1355" s="18" t="s">
        <v>1676</v>
      </c>
      <c r="G1355" s="18"/>
      <c r="H1355" s="15">
        <v>2.1</v>
      </c>
      <c r="I1355" s="18">
        <v>0.6</v>
      </c>
      <c r="J1355" s="18">
        <v>1.5</v>
      </c>
      <c r="K1355" s="18">
        <v>0</v>
      </c>
      <c r="L1355" s="16">
        <f t="shared" si="21"/>
        <v>2129700</v>
      </c>
    </row>
    <row r="1356" spans="1:12" ht="50.1" customHeight="1">
      <c r="A1356" s="14" t="s">
        <v>1052</v>
      </c>
      <c r="B1356" s="14" t="s">
        <v>1498</v>
      </c>
      <c r="C1356" s="14" t="s">
        <v>1498</v>
      </c>
      <c r="D1356" s="18" t="s">
        <v>68</v>
      </c>
      <c r="E1356" s="18">
        <v>803495</v>
      </c>
      <c r="F1356" s="18" t="s">
        <v>1677</v>
      </c>
      <c r="G1356" s="18"/>
      <c r="H1356" s="15">
        <v>1.28</v>
      </c>
      <c r="I1356" s="18">
        <v>0.35</v>
      </c>
      <c r="J1356" s="18">
        <v>0.93</v>
      </c>
      <c r="K1356" s="18">
        <v>0</v>
      </c>
      <c r="L1356" s="16">
        <f t="shared" si="21"/>
        <v>1311790</v>
      </c>
    </row>
    <row r="1357" spans="1:12" ht="50.1" customHeight="1">
      <c r="A1357" s="14" t="s">
        <v>1052</v>
      </c>
      <c r="B1357" s="14" t="s">
        <v>1498</v>
      </c>
      <c r="C1357" s="14" t="s">
        <v>1498</v>
      </c>
      <c r="D1357" s="18" t="s">
        <v>68</v>
      </c>
      <c r="E1357" s="18">
        <v>803496</v>
      </c>
      <c r="F1357" s="18" t="s">
        <v>1678</v>
      </c>
      <c r="G1357" s="18"/>
      <c r="H1357" s="15">
        <v>1.28</v>
      </c>
      <c r="I1357" s="18">
        <v>0.35</v>
      </c>
      <c r="J1357" s="18">
        <v>0.93</v>
      </c>
      <c r="K1357" s="18">
        <v>0</v>
      </c>
      <c r="L1357" s="16">
        <f t="shared" si="21"/>
        <v>1311790</v>
      </c>
    </row>
    <row r="1358" spans="1:12" ht="50.1" customHeight="1">
      <c r="A1358" s="14" t="s">
        <v>1052</v>
      </c>
      <c r="B1358" s="14" t="s">
        <v>1498</v>
      </c>
      <c r="C1358" s="14" t="s">
        <v>1498</v>
      </c>
      <c r="D1358" s="18" t="s">
        <v>68</v>
      </c>
      <c r="E1358" s="18">
        <v>803497</v>
      </c>
      <c r="F1358" s="18" t="s">
        <v>1679</v>
      </c>
      <c r="G1358" s="18"/>
      <c r="H1358" s="15">
        <v>1.28</v>
      </c>
      <c r="I1358" s="18">
        <v>0.35</v>
      </c>
      <c r="J1358" s="18">
        <v>0.93</v>
      </c>
      <c r="K1358" s="18">
        <v>0</v>
      </c>
      <c r="L1358" s="16">
        <f t="shared" si="21"/>
        <v>1311790</v>
      </c>
    </row>
    <row r="1359" spans="1:12" ht="50.1" customHeight="1">
      <c r="A1359" s="14" t="s">
        <v>1052</v>
      </c>
      <c r="B1359" s="14" t="s">
        <v>1498</v>
      </c>
      <c r="C1359" s="14" t="s">
        <v>1498</v>
      </c>
      <c r="D1359" s="18" t="s">
        <v>68</v>
      </c>
      <c r="E1359" s="18">
        <v>803500</v>
      </c>
      <c r="F1359" s="21" t="s">
        <v>1680</v>
      </c>
      <c r="G1359" s="18"/>
      <c r="H1359" s="15">
        <v>2.2799999999999998</v>
      </c>
      <c r="I1359" s="18">
        <v>0.63</v>
      </c>
      <c r="J1359" s="18">
        <v>1.65</v>
      </c>
      <c r="K1359" s="18">
        <v>0</v>
      </c>
      <c r="L1359" s="16">
        <f t="shared" si="21"/>
        <v>2330910</v>
      </c>
    </row>
    <row r="1360" spans="1:12" ht="50.1" customHeight="1">
      <c r="A1360" s="14" t="s">
        <v>1052</v>
      </c>
      <c r="B1360" s="14" t="s">
        <v>1498</v>
      </c>
      <c r="C1360" s="14" t="s">
        <v>1498</v>
      </c>
      <c r="D1360" s="17" t="s">
        <v>7</v>
      </c>
      <c r="E1360" s="18">
        <v>803505</v>
      </c>
      <c r="F1360" s="18" t="s">
        <v>1681</v>
      </c>
      <c r="G1360" s="18"/>
      <c r="H1360" s="15">
        <v>1.26</v>
      </c>
      <c r="I1360" s="18">
        <v>0.35</v>
      </c>
      <c r="J1360" s="18">
        <v>0.91</v>
      </c>
      <c r="K1360" s="18">
        <v>0</v>
      </c>
      <c r="L1360" s="16">
        <f t="shared" si="21"/>
        <v>1286530</v>
      </c>
    </row>
    <row r="1361" spans="1:12" ht="50.1" customHeight="1">
      <c r="A1361" s="14" t="s">
        <v>1052</v>
      </c>
      <c r="B1361" s="14" t="s">
        <v>1498</v>
      </c>
      <c r="C1361" s="14" t="s">
        <v>1498</v>
      </c>
      <c r="D1361" s="18" t="s">
        <v>68</v>
      </c>
      <c r="E1361" s="18">
        <v>803510</v>
      </c>
      <c r="F1361" s="18" t="s">
        <v>1682</v>
      </c>
      <c r="G1361" s="18"/>
      <c r="H1361" s="15">
        <v>8</v>
      </c>
      <c r="I1361" s="18">
        <v>2.2000000000000002</v>
      </c>
      <c r="J1361" s="18">
        <v>5.8</v>
      </c>
      <c r="K1361" s="18">
        <v>0</v>
      </c>
      <c r="L1361" s="16">
        <f t="shared" si="21"/>
        <v>8187800</v>
      </c>
    </row>
    <row r="1362" spans="1:12" ht="50.1" customHeight="1">
      <c r="A1362" s="14" t="s">
        <v>1052</v>
      </c>
      <c r="B1362" s="14" t="s">
        <v>1498</v>
      </c>
      <c r="C1362" s="14" t="s">
        <v>1498</v>
      </c>
      <c r="D1362" s="18" t="s">
        <v>68</v>
      </c>
      <c r="E1362" s="18">
        <v>803515</v>
      </c>
      <c r="F1362" s="18" t="s">
        <v>1683</v>
      </c>
      <c r="G1362" s="18"/>
      <c r="H1362" s="15">
        <v>2.29</v>
      </c>
      <c r="I1362" s="18">
        <v>0.63</v>
      </c>
      <c r="J1362" s="18">
        <v>1.66</v>
      </c>
      <c r="K1362" s="18">
        <v>0</v>
      </c>
      <c r="L1362" s="16">
        <f t="shared" si="21"/>
        <v>2343540</v>
      </c>
    </row>
    <row r="1363" spans="1:12" ht="50.1" customHeight="1">
      <c r="A1363" s="14" t="s">
        <v>1052</v>
      </c>
      <c r="B1363" s="14" t="s">
        <v>1498</v>
      </c>
      <c r="C1363" s="14" t="s">
        <v>1498</v>
      </c>
      <c r="D1363" s="18" t="s">
        <v>68</v>
      </c>
      <c r="E1363" s="18">
        <v>803520</v>
      </c>
      <c r="F1363" s="18" t="s">
        <v>1684</v>
      </c>
      <c r="G1363" s="18"/>
      <c r="H1363" s="15">
        <v>1.37</v>
      </c>
      <c r="I1363" s="18">
        <v>0.38</v>
      </c>
      <c r="J1363" s="18">
        <v>0.99</v>
      </c>
      <c r="K1363" s="18">
        <v>0</v>
      </c>
      <c r="L1363" s="16">
        <f t="shared" si="21"/>
        <v>1399330</v>
      </c>
    </row>
    <row r="1364" spans="1:12" ht="50.1" customHeight="1">
      <c r="A1364" s="14" t="s">
        <v>1052</v>
      </c>
      <c r="B1364" s="14" t="s">
        <v>1498</v>
      </c>
      <c r="C1364" s="14" t="s">
        <v>1498</v>
      </c>
      <c r="D1364" s="18" t="s">
        <v>68</v>
      </c>
      <c r="E1364" s="18">
        <v>803525</v>
      </c>
      <c r="F1364" s="18" t="s">
        <v>1685</v>
      </c>
      <c r="G1364" s="18"/>
      <c r="H1364" s="15">
        <v>4.1099999999999994</v>
      </c>
      <c r="I1364" s="18">
        <v>1.1299999999999999</v>
      </c>
      <c r="J1364" s="18">
        <v>2.98</v>
      </c>
      <c r="K1364" s="18">
        <v>0</v>
      </c>
      <c r="L1364" s="16">
        <f t="shared" si="21"/>
        <v>4206700</v>
      </c>
    </row>
    <row r="1365" spans="1:12" ht="50.1" customHeight="1">
      <c r="A1365" s="14" t="s">
        <v>1052</v>
      </c>
      <c r="B1365" s="14" t="s">
        <v>1498</v>
      </c>
      <c r="C1365" s="14" t="s">
        <v>1498</v>
      </c>
      <c r="D1365" s="18" t="s">
        <v>68</v>
      </c>
      <c r="E1365" s="18">
        <v>803530</v>
      </c>
      <c r="F1365" s="18" t="s">
        <v>1686</v>
      </c>
      <c r="G1365" s="18"/>
      <c r="H1365" s="15">
        <v>9.14</v>
      </c>
      <c r="I1365" s="18">
        <v>2.5099999999999998</v>
      </c>
      <c r="J1365" s="18">
        <v>6.63</v>
      </c>
      <c r="K1365" s="18">
        <v>0</v>
      </c>
      <c r="L1365" s="16">
        <f t="shared" si="21"/>
        <v>9357610</v>
      </c>
    </row>
    <row r="1366" spans="1:12" ht="50.1" customHeight="1">
      <c r="A1366" s="14" t="s">
        <v>1052</v>
      </c>
      <c r="B1366" s="14" t="s">
        <v>1498</v>
      </c>
      <c r="C1366" s="14" t="s">
        <v>1498</v>
      </c>
      <c r="D1366" s="18" t="s">
        <v>68</v>
      </c>
      <c r="E1366" s="18">
        <v>803531</v>
      </c>
      <c r="F1366" s="18" t="s">
        <v>1687</v>
      </c>
      <c r="G1366" s="18"/>
      <c r="H1366" s="15">
        <v>4.9000000000000004</v>
      </c>
      <c r="I1366" s="18">
        <v>0.4</v>
      </c>
      <c r="J1366" s="18">
        <v>4.5</v>
      </c>
      <c r="K1366" s="18">
        <v>0</v>
      </c>
      <c r="L1366" s="16">
        <f t="shared" si="21"/>
        <v>5840300</v>
      </c>
    </row>
    <row r="1367" spans="1:12" ht="50.1" customHeight="1">
      <c r="A1367" s="14" t="s">
        <v>1052</v>
      </c>
      <c r="B1367" s="14" t="s">
        <v>1498</v>
      </c>
      <c r="C1367" s="14" t="s">
        <v>1498</v>
      </c>
      <c r="D1367" s="18" t="s">
        <v>68</v>
      </c>
      <c r="E1367" s="18">
        <v>803532</v>
      </c>
      <c r="F1367" s="18" t="s">
        <v>1688</v>
      </c>
      <c r="G1367" s="18"/>
      <c r="H1367" s="15">
        <v>1.8</v>
      </c>
      <c r="I1367" s="18">
        <v>0.3</v>
      </c>
      <c r="J1367" s="18">
        <v>1.5</v>
      </c>
      <c r="K1367" s="18">
        <v>0</v>
      </c>
      <c r="L1367" s="16">
        <f t="shared" si="21"/>
        <v>2012100</v>
      </c>
    </row>
    <row r="1368" spans="1:12" ht="50.1" customHeight="1">
      <c r="A1368" s="14" t="s">
        <v>1052</v>
      </c>
      <c r="B1368" s="14" t="s">
        <v>1498</v>
      </c>
      <c r="C1368" s="14" t="s">
        <v>1498</v>
      </c>
      <c r="D1368" s="18" t="s">
        <v>68</v>
      </c>
      <c r="E1368" s="18">
        <v>803535</v>
      </c>
      <c r="F1368" s="18" t="s">
        <v>1689</v>
      </c>
      <c r="G1368" s="18"/>
      <c r="H1368" s="15">
        <v>6.8599999999999994</v>
      </c>
      <c r="I1368" s="18">
        <v>1.89</v>
      </c>
      <c r="J1368" s="18">
        <v>4.97</v>
      </c>
      <c r="K1368" s="18">
        <v>0</v>
      </c>
      <c r="L1368" s="16">
        <f t="shared" si="21"/>
        <v>7017990</v>
      </c>
    </row>
    <row r="1369" spans="1:12" ht="50.1" customHeight="1">
      <c r="A1369" s="14" t="s">
        <v>1052</v>
      </c>
      <c r="B1369" s="14" t="s">
        <v>1498</v>
      </c>
      <c r="C1369" s="14" t="s">
        <v>1498</v>
      </c>
      <c r="D1369" s="18" t="s">
        <v>68</v>
      </c>
      <c r="E1369" s="18">
        <v>803540</v>
      </c>
      <c r="F1369" s="18" t="s">
        <v>1690</v>
      </c>
      <c r="G1369" s="18"/>
      <c r="H1369" s="15">
        <v>6.8599999999999994</v>
      </c>
      <c r="I1369" s="18">
        <v>1.89</v>
      </c>
      <c r="J1369" s="18">
        <v>4.97</v>
      </c>
      <c r="K1369" s="18">
        <v>0</v>
      </c>
      <c r="L1369" s="16">
        <f t="shared" si="21"/>
        <v>7017990</v>
      </c>
    </row>
    <row r="1370" spans="1:12" ht="50.1" customHeight="1">
      <c r="A1370" s="14" t="s">
        <v>1052</v>
      </c>
      <c r="B1370" s="14" t="s">
        <v>1498</v>
      </c>
      <c r="C1370" s="14" t="s">
        <v>1498</v>
      </c>
      <c r="D1370" s="18" t="s">
        <v>68</v>
      </c>
      <c r="E1370" s="18">
        <v>803545</v>
      </c>
      <c r="F1370" s="18" t="s">
        <v>1691</v>
      </c>
      <c r="G1370" s="18"/>
      <c r="H1370" s="15">
        <v>1.37</v>
      </c>
      <c r="I1370" s="18">
        <v>0.38</v>
      </c>
      <c r="J1370" s="18">
        <v>0.99</v>
      </c>
      <c r="K1370" s="18">
        <v>0</v>
      </c>
      <c r="L1370" s="16">
        <f t="shared" si="21"/>
        <v>1399330</v>
      </c>
    </row>
    <row r="1371" spans="1:12" ht="50.1" customHeight="1">
      <c r="A1371" s="14" t="s">
        <v>1052</v>
      </c>
      <c r="B1371" s="14" t="s">
        <v>1498</v>
      </c>
      <c r="C1371" s="14" t="s">
        <v>1498</v>
      </c>
      <c r="D1371" s="18" t="s">
        <v>68</v>
      </c>
      <c r="E1371" s="18">
        <v>803550</v>
      </c>
      <c r="F1371" s="18" t="s">
        <v>1692</v>
      </c>
      <c r="G1371" s="18"/>
      <c r="H1371" s="15">
        <v>2.15</v>
      </c>
      <c r="I1371" s="18">
        <v>0.59</v>
      </c>
      <c r="J1371" s="18">
        <v>1.56</v>
      </c>
      <c r="K1371" s="18">
        <v>0</v>
      </c>
      <c r="L1371" s="16">
        <f t="shared" si="21"/>
        <v>2201560</v>
      </c>
    </row>
    <row r="1372" spans="1:12" ht="50.1" customHeight="1">
      <c r="A1372" s="14" t="s">
        <v>1052</v>
      </c>
      <c r="B1372" s="14" t="s">
        <v>1498</v>
      </c>
      <c r="C1372" s="14" t="s">
        <v>1498</v>
      </c>
      <c r="D1372" s="18" t="s">
        <v>68</v>
      </c>
      <c r="E1372" s="18">
        <v>803551</v>
      </c>
      <c r="F1372" s="18" t="s">
        <v>1693</v>
      </c>
      <c r="G1372" s="18"/>
      <c r="H1372" s="15">
        <v>2.15</v>
      </c>
      <c r="I1372" s="18">
        <v>0.59</v>
      </c>
      <c r="J1372" s="18">
        <v>1.56</v>
      </c>
      <c r="K1372" s="18">
        <v>0</v>
      </c>
      <c r="L1372" s="16">
        <f t="shared" si="21"/>
        <v>2201560</v>
      </c>
    </row>
    <row r="1373" spans="1:12" ht="50.1" customHeight="1">
      <c r="A1373" s="14" t="s">
        <v>1052</v>
      </c>
      <c r="B1373" s="14" t="s">
        <v>1498</v>
      </c>
      <c r="C1373" s="14" t="s">
        <v>1498</v>
      </c>
      <c r="D1373" s="18" t="s">
        <v>68</v>
      </c>
      <c r="E1373" s="18">
        <v>803555</v>
      </c>
      <c r="F1373" s="18" t="s">
        <v>1694</v>
      </c>
      <c r="G1373" s="18"/>
      <c r="H1373" s="15">
        <v>3.35</v>
      </c>
      <c r="I1373" s="18">
        <v>0.25</v>
      </c>
      <c r="J1373" s="18">
        <v>3.1</v>
      </c>
      <c r="K1373" s="18">
        <v>0</v>
      </c>
      <c r="L1373" s="16">
        <f t="shared" si="21"/>
        <v>4013300</v>
      </c>
    </row>
    <row r="1374" spans="1:12" ht="50.1" customHeight="1">
      <c r="A1374" s="14" t="s">
        <v>1052</v>
      </c>
      <c r="B1374" s="14" t="s">
        <v>1498</v>
      </c>
      <c r="C1374" s="14" t="s">
        <v>1498</v>
      </c>
      <c r="D1374" s="18" t="s">
        <v>68</v>
      </c>
      <c r="E1374" s="18">
        <v>803560</v>
      </c>
      <c r="F1374" s="18" t="s">
        <v>1695</v>
      </c>
      <c r="G1374" s="18"/>
      <c r="H1374" s="15">
        <v>2</v>
      </c>
      <c r="I1374" s="18">
        <v>0.55000000000000004</v>
      </c>
      <c r="J1374" s="18">
        <v>1.45</v>
      </c>
      <c r="K1374" s="18">
        <v>0</v>
      </c>
      <c r="L1374" s="16">
        <f t="shared" si="21"/>
        <v>2046950</v>
      </c>
    </row>
    <row r="1375" spans="1:12" ht="50.1" customHeight="1">
      <c r="A1375" s="14" t="s">
        <v>1052</v>
      </c>
      <c r="B1375" s="14" t="s">
        <v>1498</v>
      </c>
      <c r="C1375" s="14" t="s">
        <v>1498</v>
      </c>
      <c r="D1375" s="18" t="s">
        <v>68</v>
      </c>
      <c r="E1375" s="18">
        <v>803565</v>
      </c>
      <c r="F1375" s="18" t="s">
        <v>1696</v>
      </c>
      <c r="G1375" s="18"/>
      <c r="H1375" s="15">
        <v>1.1399999999999999</v>
      </c>
      <c r="I1375" s="18">
        <v>0.31</v>
      </c>
      <c r="J1375" s="18">
        <v>0.83</v>
      </c>
      <c r="K1375" s="18">
        <v>0</v>
      </c>
      <c r="L1375" s="16">
        <f t="shared" si="21"/>
        <v>1169810</v>
      </c>
    </row>
    <row r="1376" spans="1:12" ht="50.1" customHeight="1">
      <c r="A1376" s="14" t="s">
        <v>1052</v>
      </c>
      <c r="B1376" s="14" t="s">
        <v>1498</v>
      </c>
      <c r="C1376" s="14" t="s">
        <v>1498</v>
      </c>
      <c r="D1376" s="18" t="s">
        <v>68</v>
      </c>
      <c r="E1376" s="18">
        <v>803570</v>
      </c>
      <c r="F1376" s="20" t="s">
        <v>1697</v>
      </c>
      <c r="G1376" s="18"/>
      <c r="H1376" s="15">
        <v>2.86</v>
      </c>
      <c r="I1376" s="18">
        <v>0.79</v>
      </c>
      <c r="J1376" s="18">
        <v>2.0699999999999998</v>
      </c>
      <c r="K1376" s="18">
        <v>0</v>
      </c>
      <c r="L1376" s="16">
        <f t="shared" si="21"/>
        <v>2924090</v>
      </c>
    </row>
    <row r="1377" spans="1:12" ht="50.1" customHeight="1">
      <c r="A1377" s="14" t="s">
        <v>1052</v>
      </c>
      <c r="B1377" s="14" t="s">
        <v>1498</v>
      </c>
      <c r="C1377" s="14" t="s">
        <v>1498</v>
      </c>
      <c r="D1377" s="18" t="s">
        <v>68</v>
      </c>
      <c r="E1377" s="18">
        <v>803575</v>
      </c>
      <c r="F1377" s="20" t="s">
        <v>1698</v>
      </c>
      <c r="G1377" s="18"/>
      <c r="H1377" s="15">
        <v>28.58</v>
      </c>
      <c r="I1377" s="18">
        <v>7.86</v>
      </c>
      <c r="J1377" s="18">
        <v>20.72</v>
      </c>
      <c r="K1377" s="18">
        <v>0</v>
      </c>
      <c r="L1377" s="16">
        <f t="shared" si="21"/>
        <v>29250480</v>
      </c>
    </row>
    <row r="1378" spans="1:12" ht="50.1" customHeight="1">
      <c r="A1378" s="14" t="s">
        <v>1052</v>
      </c>
      <c r="B1378" s="14" t="s">
        <v>1498</v>
      </c>
      <c r="C1378" s="14" t="s">
        <v>1498</v>
      </c>
      <c r="D1378" s="18" t="s">
        <v>68</v>
      </c>
      <c r="E1378" s="18">
        <v>803580</v>
      </c>
      <c r="F1378" s="20" t="s">
        <v>1699</v>
      </c>
      <c r="G1378" s="18"/>
      <c r="H1378" s="15">
        <v>17.149999999999999</v>
      </c>
      <c r="I1378" s="18">
        <v>4.72</v>
      </c>
      <c r="J1378" s="18">
        <v>12.43</v>
      </c>
      <c r="K1378" s="18">
        <v>0</v>
      </c>
      <c r="L1378" s="16">
        <f t="shared" si="21"/>
        <v>17549330</v>
      </c>
    </row>
    <row r="1379" spans="1:12" ht="50.1" customHeight="1">
      <c r="A1379" s="14" t="s">
        <v>1052</v>
      </c>
      <c r="B1379" s="14" t="s">
        <v>1498</v>
      </c>
      <c r="C1379" s="14" t="s">
        <v>1498</v>
      </c>
      <c r="D1379" s="18" t="s">
        <v>68</v>
      </c>
      <c r="E1379" s="18">
        <v>803585</v>
      </c>
      <c r="F1379" s="18" t="s">
        <v>1700</v>
      </c>
      <c r="G1379" s="18"/>
      <c r="H1379" s="15">
        <v>2.1</v>
      </c>
      <c r="I1379" s="18">
        <v>0.57999999999999996</v>
      </c>
      <c r="J1379" s="18">
        <v>1.52</v>
      </c>
      <c r="K1379" s="18">
        <v>0</v>
      </c>
      <c r="L1379" s="16">
        <f t="shared" si="21"/>
        <v>2147120</v>
      </c>
    </row>
    <row r="1380" spans="1:12" ht="50.1" customHeight="1">
      <c r="A1380" s="14" t="s">
        <v>1052</v>
      </c>
      <c r="B1380" s="14" t="s">
        <v>1498</v>
      </c>
      <c r="C1380" s="14" t="s">
        <v>1498</v>
      </c>
      <c r="D1380" s="18" t="s">
        <v>68</v>
      </c>
      <c r="E1380" s="18">
        <v>803590</v>
      </c>
      <c r="F1380" s="18" t="s">
        <v>1701</v>
      </c>
      <c r="G1380" s="18"/>
      <c r="H1380" s="15">
        <v>2.1</v>
      </c>
      <c r="I1380" s="18">
        <v>0.57999999999999996</v>
      </c>
      <c r="J1380" s="18">
        <v>1.52</v>
      </c>
      <c r="K1380" s="18">
        <v>0</v>
      </c>
      <c r="L1380" s="16">
        <f t="shared" si="21"/>
        <v>2147120</v>
      </c>
    </row>
    <row r="1381" spans="1:12" ht="50.1" customHeight="1">
      <c r="A1381" s="14" t="s">
        <v>1052</v>
      </c>
      <c r="B1381" s="14" t="s">
        <v>1498</v>
      </c>
      <c r="C1381" s="14" t="s">
        <v>1498</v>
      </c>
      <c r="D1381" s="18" t="s">
        <v>68</v>
      </c>
      <c r="E1381" s="18">
        <v>803595</v>
      </c>
      <c r="F1381" s="18" t="s">
        <v>1702</v>
      </c>
      <c r="G1381" s="18"/>
      <c r="H1381" s="15">
        <v>2.1</v>
      </c>
      <c r="I1381" s="18">
        <v>0.57999999999999996</v>
      </c>
      <c r="J1381" s="18">
        <v>1.52</v>
      </c>
      <c r="K1381" s="18">
        <v>0</v>
      </c>
      <c r="L1381" s="16">
        <f t="shared" si="21"/>
        <v>2147120</v>
      </c>
    </row>
    <row r="1382" spans="1:12" ht="50.1" customHeight="1">
      <c r="A1382" s="14" t="s">
        <v>1052</v>
      </c>
      <c r="B1382" s="14" t="s">
        <v>1498</v>
      </c>
      <c r="C1382" s="14" t="s">
        <v>1498</v>
      </c>
      <c r="D1382" s="18" t="s">
        <v>68</v>
      </c>
      <c r="E1382" s="18">
        <v>803610</v>
      </c>
      <c r="F1382" s="18" t="s">
        <v>1703</v>
      </c>
      <c r="G1382" s="18"/>
      <c r="H1382" s="15">
        <v>3.57</v>
      </c>
      <c r="I1382" s="18">
        <v>0.98</v>
      </c>
      <c r="J1382" s="18">
        <v>2.59</v>
      </c>
      <c r="K1382" s="18">
        <v>0</v>
      </c>
      <c r="L1382" s="16">
        <f t="shared" si="21"/>
        <v>3655330</v>
      </c>
    </row>
    <row r="1383" spans="1:12" ht="50.1" customHeight="1">
      <c r="A1383" s="14" t="s">
        <v>1052</v>
      </c>
      <c r="B1383" s="14" t="s">
        <v>1498</v>
      </c>
      <c r="C1383" s="14" t="s">
        <v>1498</v>
      </c>
      <c r="D1383" s="18" t="s">
        <v>68</v>
      </c>
      <c r="E1383" s="18">
        <v>803615</v>
      </c>
      <c r="F1383" s="18" t="s">
        <v>1704</v>
      </c>
      <c r="G1383" s="18"/>
      <c r="H1383" s="15">
        <v>2.86</v>
      </c>
      <c r="I1383" s="18">
        <v>0.79</v>
      </c>
      <c r="J1383" s="18">
        <v>2.0699999999999998</v>
      </c>
      <c r="K1383" s="18">
        <v>0</v>
      </c>
      <c r="L1383" s="16">
        <f t="shared" si="21"/>
        <v>2924090</v>
      </c>
    </row>
    <row r="1384" spans="1:12" ht="50.1" customHeight="1">
      <c r="A1384" s="14" t="s">
        <v>1052</v>
      </c>
      <c r="B1384" s="14" t="s">
        <v>1498</v>
      </c>
      <c r="C1384" s="14" t="s">
        <v>1498</v>
      </c>
      <c r="D1384" s="18" t="s">
        <v>68</v>
      </c>
      <c r="E1384" s="18">
        <v>803620</v>
      </c>
      <c r="F1384" s="18" t="s">
        <v>1705</v>
      </c>
      <c r="G1384" s="18"/>
      <c r="H1384" s="15">
        <v>2.95</v>
      </c>
      <c r="I1384" s="18">
        <v>0.81</v>
      </c>
      <c r="J1384" s="18">
        <v>2.14</v>
      </c>
      <c r="K1384" s="18">
        <v>0</v>
      </c>
      <c r="L1384" s="16">
        <f t="shared" si="21"/>
        <v>3020340</v>
      </c>
    </row>
    <row r="1385" spans="1:12" ht="50.1" customHeight="1">
      <c r="A1385" s="14" t="s">
        <v>1052</v>
      </c>
      <c r="B1385" s="14" t="s">
        <v>1498</v>
      </c>
      <c r="C1385" s="14" t="s">
        <v>1498</v>
      </c>
      <c r="D1385" s="18" t="s">
        <v>68</v>
      </c>
      <c r="E1385" s="18">
        <v>803621</v>
      </c>
      <c r="F1385" s="18" t="s">
        <v>1706</v>
      </c>
      <c r="G1385" s="18"/>
      <c r="H1385" s="15">
        <v>2.95</v>
      </c>
      <c r="I1385" s="18">
        <v>0.81</v>
      </c>
      <c r="J1385" s="18">
        <v>2.14</v>
      </c>
      <c r="K1385" s="18">
        <v>0</v>
      </c>
      <c r="L1385" s="16">
        <f t="shared" si="21"/>
        <v>3020340</v>
      </c>
    </row>
    <row r="1386" spans="1:12" ht="50.1" customHeight="1">
      <c r="A1386" s="14" t="s">
        <v>1052</v>
      </c>
      <c r="B1386" s="14" t="s">
        <v>1498</v>
      </c>
      <c r="C1386" s="14" t="s">
        <v>1498</v>
      </c>
      <c r="D1386" s="18" t="s">
        <v>68</v>
      </c>
      <c r="E1386" s="18">
        <v>803625</v>
      </c>
      <c r="F1386" s="18" t="s">
        <v>1707</v>
      </c>
      <c r="G1386" s="18"/>
      <c r="H1386" s="15">
        <v>1.5599999999999998</v>
      </c>
      <c r="I1386" s="18">
        <v>0.43</v>
      </c>
      <c r="J1386" s="18">
        <v>1.1299999999999999</v>
      </c>
      <c r="K1386" s="18">
        <v>0</v>
      </c>
      <c r="L1386" s="16">
        <f t="shared" si="21"/>
        <v>1595749.9999999998</v>
      </c>
    </row>
    <row r="1387" spans="1:12" ht="50.1" customHeight="1">
      <c r="A1387" s="14" t="s">
        <v>1052</v>
      </c>
      <c r="B1387" s="14" t="s">
        <v>1498</v>
      </c>
      <c r="C1387" s="14" t="s">
        <v>1498</v>
      </c>
      <c r="D1387" s="18" t="s">
        <v>68</v>
      </c>
      <c r="E1387" s="18">
        <v>803626</v>
      </c>
      <c r="F1387" s="18" t="s">
        <v>1708</v>
      </c>
      <c r="G1387" s="18"/>
      <c r="H1387" s="15">
        <v>1.5599999999999998</v>
      </c>
      <c r="I1387" s="18">
        <v>0.43</v>
      </c>
      <c r="J1387" s="18">
        <v>1.1299999999999999</v>
      </c>
      <c r="K1387" s="18">
        <v>0</v>
      </c>
      <c r="L1387" s="16">
        <f t="shared" si="21"/>
        <v>1595749.9999999998</v>
      </c>
    </row>
    <row r="1388" spans="1:12" ht="50.1" customHeight="1">
      <c r="A1388" s="14" t="s">
        <v>1052</v>
      </c>
      <c r="B1388" s="14" t="s">
        <v>1498</v>
      </c>
      <c r="C1388" s="14" t="s">
        <v>1498</v>
      </c>
      <c r="D1388" s="18" t="s">
        <v>68</v>
      </c>
      <c r="E1388" s="18">
        <v>803630</v>
      </c>
      <c r="F1388" s="18" t="s">
        <v>1709</v>
      </c>
      <c r="G1388" s="18"/>
      <c r="H1388" s="15">
        <v>1.85</v>
      </c>
      <c r="I1388" s="18">
        <v>0.51</v>
      </c>
      <c r="J1388" s="18">
        <v>1.34</v>
      </c>
      <c r="K1388" s="18">
        <v>0</v>
      </c>
      <c r="L1388" s="16">
        <f t="shared" si="21"/>
        <v>1892340</v>
      </c>
    </row>
    <row r="1389" spans="1:12" ht="50.1" customHeight="1">
      <c r="A1389" s="14" t="s">
        <v>1052</v>
      </c>
      <c r="B1389" s="14" t="s">
        <v>1498</v>
      </c>
      <c r="C1389" s="14" t="s">
        <v>1498</v>
      </c>
      <c r="D1389" s="18" t="s">
        <v>68</v>
      </c>
      <c r="E1389" s="18">
        <v>803635</v>
      </c>
      <c r="F1389" s="18" t="s">
        <v>1710</v>
      </c>
      <c r="G1389" s="18"/>
      <c r="H1389" s="15">
        <v>4.4400000000000004</v>
      </c>
      <c r="I1389" s="18">
        <v>1.22</v>
      </c>
      <c r="J1389" s="18">
        <v>3.22</v>
      </c>
      <c r="K1389" s="18">
        <v>0</v>
      </c>
      <c r="L1389" s="16">
        <f t="shared" si="21"/>
        <v>4545100</v>
      </c>
    </row>
    <row r="1390" spans="1:12" ht="50.1" customHeight="1">
      <c r="A1390" s="14" t="s">
        <v>1052</v>
      </c>
      <c r="B1390" s="14" t="s">
        <v>1498</v>
      </c>
      <c r="C1390" s="14" t="s">
        <v>1498</v>
      </c>
      <c r="D1390" s="18" t="s">
        <v>68</v>
      </c>
      <c r="E1390" s="18">
        <v>803640</v>
      </c>
      <c r="F1390" s="18" t="s">
        <v>1711</v>
      </c>
      <c r="G1390" s="18"/>
      <c r="H1390" s="15">
        <v>7.41</v>
      </c>
      <c r="I1390" s="18">
        <v>2.04</v>
      </c>
      <c r="J1390" s="18">
        <v>5.37</v>
      </c>
      <c r="K1390" s="18">
        <v>0</v>
      </c>
      <c r="L1390" s="16">
        <f t="shared" si="21"/>
        <v>7581990</v>
      </c>
    </row>
    <row r="1391" spans="1:12" ht="50.1" customHeight="1">
      <c r="A1391" s="14" t="s">
        <v>1052</v>
      </c>
      <c r="B1391" s="14" t="s">
        <v>1498</v>
      </c>
      <c r="C1391" s="14" t="s">
        <v>1498</v>
      </c>
      <c r="D1391" s="18" t="s">
        <v>68</v>
      </c>
      <c r="E1391" s="18">
        <v>803645</v>
      </c>
      <c r="F1391" s="18" t="s">
        <v>1712</v>
      </c>
      <c r="G1391" s="18"/>
      <c r="H1391" s="15">
        <v>5.92</v>
      </c>
      <c r="I1391" s="18">
        <v>1.63</v>
      </c>
      <c r="J1391" s="18">
        <v>4.29</v>
      </c>
      <c r="K1391" s="18">
        <v>0</v>
      </c>
      <c r="L1391" s="16">
        <f t="shared" si="21"/>
        <v>6057230</v>
      </c>
    </row>
    <row r="1392" spans="1:12" ht="50.1" customHeight="1">
      <c r="A1392" s="14" t="s">
        <v>1052</v>
      </c>
      <c r="B1392" s="14" t="s">
        <v>1498</v>
      </c>
      <c r="C1392" s="14" t="s">
        <v>1498</v>
      </c>
      <c r="D1392" s="17" t="s">
        <v>7</v>
      </c>
      <c r="E1392" s="18">
        <v>803650</v>
      </c>
      <c r="F1392" s="20" t="s">
        <v>1713</v>
      </c>
      <c r="G1392" s="18"/>
      <c r="H1392" s="15">
        <v>4.1399999999999997</v>
      </c>
      <c r="I1392" s="18">
        <v>1.1399999999999999</v>
      </c>
      <c r="J1392" s="18">
        <v>3</v>
      </c>
      <c r="K1392" s="18">
        <v>0</v>
      </c>
      <c r="L1392" s="16">
        <f t="shared" si="21"/>
        <v>4235880</v>
      </c>
    </row>
    <row r="1393" spans="1:12" ht="50.1" customHeight="1">
      <c r="A1393" s="14" t="s">
        <v>1052</v>
      </c>
      <c r="B1393" s="14" t="s">
        <v>1498</v>
      </c>
      <c r="C1393" s="14" t="s">
        <v>1498</v>
      </c>
      <c r="D1393" s="18" t="s">
        <v>68</v>
      </c>
      <c r="E1393" s="18">
        <v>803655</v>
      </c>
      <c r="F1393" s="18" t="s">
        <v>1714</v>
      </c>
      <c r="G1393" s="18"/>
      <c r="H1393" s="15">
        <v>5.5</v>
      </c>
      <c r="I1393" s="18">
        <v>0.6</v>
      </c>
      <c r="J1393" s="18">
        <v>4.9000000000000004</v>
      </c>
      <c r="K1393" s="18">
        <v>0</v>
      </c>
      <c r="L1393" s="16">
        <f t="shared" si="21"/>
        <v>6423900</v>
      </c>
    </row>
    <row r="1394" spans="1:12" ht="50.1" customHeight="1">
      <c r="A1394" s="14" t="s">
        <v>1052</v>
      </c>
      <c r="B1394" s="14" t="s">
        <v>1498</v>
      </c>
      <c r="C1394" s="14" t="s">
        <v>1498</v>
      </c>
      <c r="D1394" s="18" t="s">
        <v>68</v>
      </c>
      <c r="E1394" s="18">
        <v>803660</v>
      </c>
      <c r="F1394" s="18" t="s">
        <v>1715</v>
      </c>
      <c r="G1394" s="18"/>
      <c r="H1394" s="15">
        <v>10.36</v>
      </c>
      <c r="I1394" s="18">
        <v>2.85</v>
      </c>
      <c r="J1394" s="18">
        <v>7.51</v>
      </c>
      <c r="K1394" s="18">
        <v>0</v>
      </c>
      <c r="L1394" s="16">
        <f t="shared" si="21"/>
        <v>10602330</v>
      </c>
    </row>
    <row r="1395" spans="1:12" ht="50.1" customHeight="1">
      <c r="A1395" s="14" t="s">
        <v>1052</v>
      </c>
      <c r="B1395" s="14" t="s">
        <v>1498</v>
      </c>
      <c r="C1395" s="14" t="s">
        <v>1498</v>
      </c>
      <c r="D1395" s="18" t="s">
        <v>68</v>
      </c>
      <c r="E1395" s="18">
        <v>803665</v>
      </c>
      <c r="F1395" s="18" t="s">
        <v>1716</v>
      </c>
      <c r="G1395" s="18"/>
      <c r="H1395" s="15">
        <v>5.04</v>
      </c>
      <c r="I1395" s="18">
        <v>1.39</v>
      </c>
      <c r="J1395" s="18">
        <v>3.65</v>
      </c>
      <c r="K1395" s="18">
        <v>0</v>
      </c>
      <c r="L1395" s="16">
        <f t="shared" si="21"/>
        <v>5154830</v>
      </c>
    </row>
    <row r="1396" spans="1:12" ht="50.1" customHeight="1">
      <c r="A1396" s="14" t="s">
        <v>1052</v>
      </c>
      <c r="B1396" s="14" t="s">
        <v>1498</v>
      </c>
      <c r="C1396" s="14" t="s">
        <v>1498</v>
      </c>
      <c r="D1396" s="18" t="s">
        <v>68</v>
      </c>
      <c r="E1396" s="18">
        <v>803670</v>
      </c>
      <c r="F1396" s="18" t="s">
        <v>1717</v>
      </c>
      <c r="G1396" s="18"/>
      <c r="H1396" s="15">
        <v>6.66</v>
      </c>
      <c r="I1396" s="18">
        <v>1.83</v>
      </c>
      <c r="J1396" s="18">
        <v>4.83</v>
      </c>
      <c r="K1396" s="18">
        <v>0</v>
      </c>
      <c r="L1396" s="16">
        <f t="shared" si="21"/>
        <v>6817650</v>
      </c>
    </row>
    <row r="1397" spans="1:12" ht="50.1" customHeight="1">
      <c r="A1397" s="14" t="s">
        <v>1052</v>
      </c>
      <c r="B1397" s="14" t="s">
        <v>1498</v>
      </c>
      <c r="C1397" s="14" t="s">
        <v>1498</v>
      </c>
      <c r="D1397" s="18" t="s">
        <v>68</v>
      </c>
      <c r="E1397" s="18">
        <v>803675</v>
      </c>
      <c r="F1397" s="18" t="s">
        <v>1718</v>
      </c>
      <c r="G1397" s="18"/>
      <c r="H1397" s="15">
        <v>2.58</v>
      </c>
      <c r="I1397" s="18">
        <v>0.71</v>
      </c>
      <c r="J1397" s="18">
        <v>1.87</v>
      </c>
      <c r="K1397" s="18">
        <v>0</v>
      </c>
      <c r="L1397" s="16">
        <f t="shared" ref="L1397:L1460" si="22">(I1397*392000)+(J1397*1263000)</f>
        <v>2640130</v>
      </c>
    </row>
    <row r="1398" spans="1:12" ht="50.1" customHeight="1">
      <c r="A1398" s="14" t="s">
        <v>1052</v>
      </c>
      <c r="B1398" s="14" t="s">
        <v>1498</v>
      </c>
      <c r="C1398" s="14" t="s">
        <v>1498</v>
      </c>
      <c r="D1398" s="18" t="s">
        <v>68</v>
      </c>
      <c r="E1398" s="18">
        <v>803680</v>
      </c>
      <c r="F1398" s="18" t="s">
        <v>1719</v>
      </c>
      <c r="G1398" s="18"/>
      <c r="H1398" s="15">
        <v>0.55999999999999994</v>
      </c>
      <c r="I1398" s="18">
        <v>0.15</v>
      </c>
      <c r="J1398" s="18">
        <v>0.41</v>
      </c>
      <c r="K1398" s="18">
        <v>0</v>
      </c>
      <c r="L1398" s="16">
        <f t="shared" si="22"/>
        <v>576630</v>
      </c>
    </row>
    <row r="1399" spans="1:12" ht="50.1" customHeight="1">
      <c r="A1399" s="14" t="s">
        <v>1052</v>
      </c>
      <c r="B1399" s="14" t="s">
        <v>1498</v>
      </c>
      <c r="C1399" s="14" t="s">
        <v>1498</v>
      </c>
      <c r="D1399" s="17" t="s">
        <v>7</v>
      </c>
      <c r="E1399" s="18">
        <v>803682</v>
      </c>
      <c r="F1399" s="18" t="s">
        <v>1720</v>
      </c>
      <c r="G1399" s="18"/>
      <c r="H1399" s="15">
        <v>18</v>
      </c>
      <c r="I1399" s="18">
        <v>4</v>
      </c>
      <c r="J1399" s="18">
        <v>14</v>
      </c>
      <c r="K1399" s="18">
        <v>0</v>
      </c>
      <c r="L1399" s="16">
        <f t="shared" si="22"/>
        <v>19250000</v>
      </c>
    </row>
    <row r="1400" spans="1:12" ht="50.1" customHeight="1">
      <c r="A1400" s="14" t="s">
        <v>1052</v>
      </c>
      <c r="B1400" s="14" t="s">
        <v>1498</v>
      </c>
      <c r="C1400" s="14" t="s">
        <v>1498</v>
      </c>
      <c r="D1400" s="18" t="s">
        <v>68</v>
      </c>
      <c r="E1400" s="18">
        <v>803684</v>
      </c>
      <c r="F1400" s="18" t="s">
        <v>1721</v>
      </c>
      <c r="G1400" s="18"/>
      <c r="H1400" s="15">
        <v>17</v>
      </c>
      <c r="I1400" s="18">
        <v>4</v>
      </c>
      <c r="J1400" s="18">
        <v>13</v>
      </c>
      <c r="K1400" s="18">
        <v>0</v>
      </c>
      <c r="L1400" s="16">
        <f t="shared" si="22"/>
        <v>17987000</v>
      </c>
    </row>
    <row r="1401" spans="1:12" ht="50.1" customHeight="1">
      <c r="A1401" s="14" t="s">
        <v>1052</v>
      </c>
      <c r="B1401" s="14" t="s">
        <v>1498</v>
      </c>
      <c r="C1401" s="14" t="s">
        <v>1498</v>
      </c>
      <c r="D1401" s="18" t="s">
        <v>68</v>
      </c>
      <c r="E1401" s="18">
        <v>803686</v>
      </c>
      <c r="F1401" s="18" t="s">
        <v>1722</v>
      </c>
      <c r="G1401" s="18"/>
      <c r="H1401" s="15">
        <v>16</v>
      </c>
      <c r="I1401" s="18">
        <v>3</v>
      </c>
      <c r="J1401" s="18">
        <v>13</v>
      </c>
      <c r="K1401" s="18">
        <v>0</v>
      </c>
      <c r="L1401" s="16">
        <f t="shared" si="22"/>
        <v>17595000</v>
      </c>
    </row>
    <row r="1402" spans="1:12" ht="50.1" customHeight="1">
      <c r="A1402" s="14" t="s">
        <v>1052</v>
      </c>
      <c r="B1402" s="14" t="s">
        <v>1498</v>
      </c>
      <c r="C1402" s="14" t="s">
        <v>1498</v>
      </c>
      <c r="D1402" s="18" t="s">
        <v>68</v>
      </c>
      <c r="E1402" s="18">
        <v>803696</v>
      </c>
      <c r="F1402" s="18" t="s">
        <v>1723</v>
      </c>
      <c r="G1402" s="18"/>
      <c r="H1402" s="15">
        <v>6</v>
      </c>
      <c r="I1402" s="18">
        <v>1</v>
      </c>
      <c r="J1402" s="18">
        <v>5</v>
      </c>
      <c r="K1402" s="18">
        <v>0</v>
      </c>
      <c r="L1402" s="16">
        <f t="shared" si="22"/>
        <v>6707000</v>
      </c>
    </row>
    <row r="1403" spans="1:12" ht="50.1" customHeight="1">
      <c r="A1403" s="14" t="s">
        <v>1052</v>
      </c>
      <c r="B1403" s="14" t="s">
        <v>1498</v>
      </c>
      <c r="C1403" s="14" t="s">
        <v>1498</v>
      </c>
      <c r="D1403" s="18" t="s">
        <v>68</v>
      </c>
      <c r="E1403" s="18">
        <v>803698</v>
      </c>
      <c r="F1403" s="18" t="s">
        <v>1724</v>
      </c>
      <c r="G1403" s="18"/>
      <c r="H1403" s="15">
        <v>12</v>
      </c>
      <c r="I1403" s="18">
        <v>3</v>
      </c>
      <c r="J1403" s="18">
        <v>9</v>
      </c>
      <c r="K1403" s="18">
        <v>0</v>
      </c>
      <c r="L1403" s="16">
        <f t="shared" si="22"/>
        <v>12543000</v>
      </c>
    </row>
    <row r="1404" spans="1:12" ht="50.1" customHeight="1">
      <c r="A1404" s="14" t="s">
        <v>1052</v>
      </c>
      <c r="B1404" s="14" t="s">
        <v>1498</v>
      </c>
      <c r="C1404" s="14" t="s">
        <v>1498</v>
      </c>
      <c r="D1404" s="18" t="s">
        <v>68</v>
      </c>
      <c r="E1404" s="18">
        <v>803699</v>
      </c>
      <c r="F1404" s="18" t="s">
        <v>1725</v>
      </c>
      <c r="G1404" s="18"/>
      <c r="H1404" s="15">
        <v>0.75</v>
      </c>
      <c r="I1404" s="18">
        <v>0.2</v>
      </c>
      <c r="J1404" s="18">
        <v>0.55000000000000004</v>
      </c>
      <c r="K1404" s="18">
        <v>0</v>
      </c>
      <c r="L1404" s="16">
        <f t="shared" si="22"/>
        <v>773050</v>
      </c>
    </row>
    <row r="1405" spans="1:12" ht="50.1" customHeight="1">
      <c r="A1405" s="14" t="s">
        <v>1052</v>
      </c>
      <c r="B1405" s="14" t="s">
        <v>1498</v>
      </c>
      <c r="C1405" s="14" t="s">
        <v>1498</v>
      </c>
      <c r="D1405" s="18" t="s">
        <v>68</v>
      </c>
      <c r="E1405" s="18">
        <v>803700</v>
      </c>
      <c r="F1405" s="18" t="s">
        <v>1726</v>
      </c>
      <c r="G1405" s="18"/>
      <c r="H1405" s="15">
        <v>0.8</v>
      </c>
      <c r="I1405" s="18">
        <v>0.2</v>
      </c>
      <c r="J1405" s="18">
        <v>0.6</v>
      </c>
      <c r="K1405" s="18">
        <v>0</v>
      </c>
      <c r="L1405" s="16">
        <f t="shared" si="22"/>
        <v>836200</v>
      </c>
    </row>
    <row r="1406" spans="1:12" ht="50.1" customHeight="1">
      <c r="A1406" s="14" t="s">
        <v>1052</v>
      </c>
      <c r="B1406" s="14" t="s">
        <v>1498</v>
      </c>
      <c r="C1406" s="14" t="s">
        <v>1498</v>
      </c>
      <c r="D1406" s="18" t="s">
        <v>68</v>
      </c>
      <c r="E1406" s="18">
        <v>803701</v>
      </c>
      <c r="F1406" s="18" t="s">
        <v>1727</v>
      </c>
      <c r="G1406" s="18"/>
      <c r="H1406" s="15">
        <v>1.7999999999999998</v>
      </c>
      <c r="I1406" s="18">
        <v>0.4</v>
      </c>
      <c r="J1406" s="18">
        <v>1.4</v>
      </c>
      <c r="K1406" s="18">
        <v>0</v>
      </c>
      <c r="L1406" s="16">
        <f t="shared" si="22"/>
        <v>1925000</v>
      </c>
    </row>
    <row r="1407" spans="1:12" ht="50.1" customHeight="1">
      <c r="A1407" s="14" t="s">
        <v>1052</v>
      </c>
      <c r="B1407" s="14" t="s">
        <v>1498</v>
      </c>
      <c r="C1407" s="14" t="s">
        <v>1498</v>
      </c>
      <c r="D1407" s="18" t="s">
        <v>68</v>
      </c>
      <c r="E1407" s="18">
        <v>803702</v>
      </c>
      <c r="F1407" s="18" t="s">
        <v>1728</v>
      </c>
      <c r="G1407" s="18"/>
      <c r="H1407" s="15">
        <v>1.7999999999999998</v>
      </c>
      <c r="I1407" s="18">
        <v>0.4</v>
      </c>
      <c r="J1407" s="18">
        <v>1.4</v>
      </c>
      <c r="K1407" s="18">
        <v>0</v>
      </c>
      <c r="L1407" s="16">
        <f t="shared" si="22"/>
        <v>1925000</v>
      </c>
    </row>
    <row r="1408" spans="1:12" ht="50.1" customHeight="1">
      <c r="A1408" s="14" t="s">
        <v>1052</v>
      </c>
      <c r="B1408" s="14" t="s">
        <v>1498</v>
      </c>
      <c r="C1408" s="14" t="s">
        <v>1498</v>
      </c>
      <c r="D1408" s="18" t="s">
        <v>68</v>
      </c>
      <c r="E1408" s="18">
        <v>803703</v>
      </c>
      <c r="F1408" s="18" t="s">
        <v>1729</v>
      </c>
      <c r="G1408" s="18"/>
      <c r="H1408" s="15">
        <v>2.9</v>
      </c>
      <c r="I1408" s="18">
        <v>0.4</v>
      </c>
      <c r="J1408" s="18">
        <v>2.5</v>
      </c>
      <c r="K1408" s="18">
        <v>0</v>
      </c>
      <c r="L1408" s="16">
        <f t="shared" si="22"/>
        <v>3314300</v>
      </c>
    </row>
    <row r="1409" spans="1:12" ht="50.1" customHeight="1">
      <c r="A1409" s="14" t="s">
        <v>1052</v>
      </c>
      <c r="B1409" s="14" t="s">
        <v>1498</v>
      </c>
      <c r="C1409" s="14" t="s">
        <v>1498</v>
      </c>
      <c r="D1409" s="18" t="s">
        <v>68</v>
      </c>
      <c r="E1409" s="18">
        <v>803704</v>
      </c>
      <c r="F1409" s="18" t="s">
        <v>1730</v>
      </c>
      <c r="G1409" s="18"/>
      <c r="H1409" s="15">
        <v>0.89999999999999991</v>
      </c>
      <c r="I1409" s="18">
        <v>0.2</v>
      </c>
      <c r="J1409" s="18">
        <v>0.7</v>
      </c>
      <c r="K1409" s="18">
        <v>0</v>
      </c>
      <c r="L1409" s="16">
        <f t="shared" si="22"/>
        <v>962500</v>
      </c>
    </row>
    <row r="1410" spans="1:12" ht="50.1" customHeight="1">
      <c r="A1410" s="14" t="s">
        <v>1052</v>
      </c>
      <c r="B1410" s="14" t="s">
        <v>1498</v>
      </c>
      <c r="C1410" s="14" t="s">
        <v>1498</v>
      </c>
      <c r="D1410" s="18" t="s">
        <v>68</v>
      </c>
      <c r="E1410" s="18">
        <v>803705</v>
      </c>
      <c r="F1410" s="18" t="s">
        <v>1731</v>
      </c>
      <c r="G1410" s="18"/>
      <c r="H1410" s="15">
        <v>0.89999999999999991</v>
      </c>
      <c r="I1410" s="18">
        <v>0.2</v>
      </c>
      <c r="J1410" s="18">
        <v>0.7</v>
      </c>
      <c r="K1410" s="18">
        <v>0</v>
      </c>
      <c r="L1410" s="16">
        <f t="shared" si="22"/>
        <v>962500</v>
      </c>
    </row>
    <row r="1411" spans="1:12" ht="50.1" customHeight="1">
      <c r="A1411" s="14" t="s">
        <v>1052</v>
      </c>
      <c r="B1411" s="14" t="s">
        <v>1498</v>
      </c>
      <c r="C1411" s="14" t="s">
        <v>1498</v>
      </c>
      <c r="D1411" s="18" t="s">
        <v>68</v>
      </c>
      <c r="E1411" s="18">
        <v>803706</v>
      </c>
      <c r="F1411" s="18" t="s">
        <v>1732</v>
      </c>
      <c r="G1411" s="18"/>
      <c r="H1411" s="15">
        <v>8.5</v>
      </c>
      <c r="I1411" s="18">
        <v>2.5</v>
      </c>
      <c r="J1411" s="18">
        <v>6</v>
      </c>
      <c r="K1411" s="18">
        <v>0</v>
      </c>
      <c r="L1411" s="16">
        <f t="shared" si="22"/>
        <v>8558000</v>
      </c>
    </row>
    <row r="1412" spans="1:12" ht="50.1" customHeight="1">
      <c r="A1412" s="14" t="s">
        <v>1052</v>
      </c>
      <c r="B1412" s="14" t="s">
        <v>1498</v>
      </c>
      <c r="C1412" s="14" t="s">
        <v>1498</v>
      </c>
      <c r="D1412" s="18" t="s">
        <v>68</v>
      </c>
      <c r="E1412" s="18">
        <v>803707</v>
      </c>
      <c r="F1412" s="18" t="s">
        <v>1733</v>
      </c>
      <c r="G1412" s="18"/>
      <c r="H1412" s="15">
        <v>2.5</v>
      </c>
      <c r="I1412" s="18">
        <v>0.4</v>
      </c>
      <c r="J1412" s="18">
        <v>2.1</v>
      </c>
      <c r="K1412" s="18">
        <v>0</v>
      </c>
      <c r="L1412" s="16">
        <f t="shared" si="22"/>
        <v>2809100</v>
      </c>
    </row>
    <row r="1413" spans="1:12" ht="50.1" customHeight="1">
      <c r="A1413" s="14" t="s">
        <v>1052</v>
      </c>
      <c r="B1413" s="14" t="s">
        <v>1498</v>
      </c>
      <c r="C1413" s="14" t="s">
        <v>1498</v>
      </c>
      <c r="D1413" s="18" t="s">
        <v>68</v>
      </c>
      <c r="E1413" s="18">
        <v>803708</v>
      </c>
      <c r="F1413" s="18" t="s">
        <v>1734</v>
      </c>
      <c r="G1413" s="18"/>
      <c r="H1413" s="15">
        <v>2.5</v>
      </c>
      <c r="I1413" s="18">
        <v>0.4</v>
      </c>
      <c r="J1413" s="18">
        <v>2.1</v>
      </c>
      <c r="K1413" s="18">
        <v>0</v>
      </c>
      <c r="L1413" s="16">
        <f t="shared" si="22"/>
        <v>2809100</v>
      </c>
    </row>
    <row r="1414" spans="1:12" ht="50.1" customHeight="1">
      <c r="A1414" s="14" t="s">
        <v>1052</v>
      </c>
      <c r="B1414" s="14" t="s">
        <v>1498</v>
      </c>
      <c r="C1414" s="14" t="s">
        <v>1498</v>
      </c>
      <c r="D1414" s="18" t="s">
        <v>68</v>
      </c>
      <c r="E1414" s="18">
        <v>803709</v>
      </c>
      <c r="F1414" s="21" t="s">
        <v>1735</v>
      </c>
      <c r="G1414" s="18"/>
      <c r="H1414" s="15">
        <v>3.1999999999999997</v>
      </c>
      <c r="I1414" s="18">
        <v>0.4</v>
      </c>
      <c r="J1414" s="18">
        <v>2.8</v>
      </c>
      <c r="K1414" s="18">
        <v>0</v>
      </c>
      <c r="L1414" s="16">
        <f t="shared" si="22"/>
        <v>3693200</v>
      </c>
    </row>
    <row r="1415" spans="1:12" ht="50.1" customHeight="1">
      <c r="A1415" s="14" t="s">
        <v>1052</v>
      </c>
      <c r="B1415" s="14" t="s">
        <v>1498</v>
      </c>
      <c r="C1415" s="14" t="s">
        <v>1498</v>
      </c>
      <c r="D1415" s="18" t="s">
        <v>68</v>
      </c>
      <c r="E1415" s="18">
        <v>803710</v>
      </c>
      <c r="F1415" s="21" t="s">
        <v>1736</v>
      </c>
      <c r="G1415" s="18"/>
      <c r="H1415" s="15">
        <v>5.2</v>
      </c>
      <c r="I1415" s="18">
        <v>0.4</v>
      </c>
      <c r="J1415" s="18">
        <v>4.8</v>
      </c>
      <c r="K1415" s="18">
        <v>0</v>
      </c>
      <c r="L1415" s="16">
        <f t="shared" si="22"/>
        <v>6219200</v>
      </c>
    </row>
    <row r="1416" spans="1:12" ht="50.1" customHeight="1">
      <c r="A1416" s="14" t="s">
        <v>1052</v>
      </c>
      <c r="B1416" s="14" t="s">
        <v>1498</v>
      </c>
      <c r="C1416" s="14" t="s">
        <v>1498</v>
      </c>
      <c r="D1416" s="18" t="s">
        <v>68</v>
      </c>
      <c r="E1416" s="18">
        <v>803711</v>
      </c>
      <c r="F1416" s="18" t="s">
        <v>1737</v>
      </c>
      <c r="G1416" s="18"/>
      <c r="H1416" s="15">
        <v>2.1999999999999997</v>
      </c>
      <c r="I1416" s="18">
        <v>0.3</v>
      </c>
      <c r="J1416" s="18">
        <v>1.9</v>
      </c>
      <c r="K1416" s="18">
        <v>0</v>
      </c>
      <c r="L1416" s="16">
        <f t="shared" si="22"/>
        <v>2517300</v>
      </c>
    </row>
    <row r="1417" spans="1:12" ht="50.1" customHeight="1">
      <c r="A1417" s="14" t="s">
        <v>1052</v>
      </c>
      <c r="B1417" s="14" t="s">
        <v>1498</v>
      </c>
      <c r="C1417" s="14" t="s">
        <v>1498</v>
      </c>
      <c r="D1417" s="18" t="s">
        <v>68</v>
      </c>
      <c r="E1417" s="18">
        <v>803712</v>
      </c>
      <c r="F1417" s="18" t="s">
        <v>1738</v>
      </c>
      <c r="G1417" s="18"/>
      <c r="H1417" s="15">
        <v>2.2000000000000002</v>
      </c>
      <c r="I1417" s="18">
        <v>0.4</v>
      </c>
      <c r="J1417" s="18">
        <v>1.8</v>
      </c>
      <c r="K1417" s="18">
        <v>0</v>
      </c>
      <c r="L1417" s="16">
        <f t="shared" si="22"/>
        <v>2430200</v>
      </c>
    </row>
    <row r="1418" spans="1:12" ht="50.1" customHeight="1">
      <c r="A1418" s="14" t="s">
        <v>1052</v>
      </c>
      <c r="B1418" s="14" t="s">
        <v>1498</v>
      </c>
      <c r="C1418" s="14" t="s">
        <v>1498</v>
      </c>
      <c r="D1418" s="18" t="s">
        <v>68</v>
      </c>
      <c r="E1418" s="18">
        <v>803713</v>
      </c>
      <c r="F1418" s="18" t="s">
        <v>1739</v>
      </c>
      <c r="G1418" s="18"/>
      <c r="H1418" s="15">
        <v>0.8</v>
      </c>
      <c r="I1418" s="18">
        <v>0.2</v>
      </c>
      <c r="J1418" s="18">
        <v>0.6</v>
      </c>
      <c r="K1418" s="18">
        <v>0</v>
      </c>
      <c r="L1418" s="16">
        <f t="shared" si="22"/>
        <v>836200</v>
      </c>
    </row>
    <row r="1419" spans="1:12" ht="50.1" customHeight="1">
      <c r="A1419" s="14" t="s">
        <v>1052</v>
      </c>
      <c r="B1419" s="14" t="s">
        <v>1498</v>
      </c>
      <c r="C1419" s="14" t="s">
        <v>1498</v>
      </c>
      <c r="D1419" s="18" t="s">
        <v>68</v>
      </c>
      <c r="E1419" s="18">
        <v>803714</v>
      </c>
      <c r="F1419" s="18" t="s">
        <v>1740</v>
      </c>
      <c r="G1419" s="18"/>
      <c r="H1419" s="15">
        <v>3</v>
      </c>
      <c r="I1419" s="18">
        <v>0.6</v>
      </c>
      <c r="J1419" s="18">
        <v>2.4</v>
      </c>
      <c r="K1419" s="18">
        <v>0</v>
      </c>
      <c r="L1419" s="16">
        <f t="shared" si="22"/>
        <v>3266400</v>
      </c>
    </row>
    <row r="1420" spans="1:12" ht="50.1" customHeight="1">
      <c r="A1420" s="14" t="s">
        <v>1052</v>
      </c>
      <c r="B1420" s="14" t="s">
        <v>1498</v>
      </c>
      <c r="C1420" s="14" t="s">
        <v>1498</v>
      </c>
      <c r="D1420" s="18" t="s">
        <v>68</v>
      </c>
      <c r="E1420" s="18">
        <v>803715</v>
      </c>
      <c r="F1420" s="20" t="s">
        <v>1741</v>
      </c>
      <c r="G1420" s="18"/>
      <c r="H1420" s="15">
        <v>7.2</v>
      </c>
      <c r="I1420" s="18">
        <v>1</v>
      </c>
      <c r="J1420" s="18">
        <v>6.2</v>
      </c>
      <c r="K1420" s="18">
        <v>0</v>
      </c>
      <c r="L1420" s="16">
        <f t="shared" si="22"/>
        <v>8222600</v>
      </c>
    </row>
    <row r="1421" spans="1:12" ht="50.1" customHeight="1">
      <c r="A1421" s="14" t="s">
        <v>1052</v>
      </c>
      <c r="B1421" s="14" t="s">
        <v>1498</v>
      </c>
      <c r="C1421" s="14" t="s">
        <v>1498</v>
      </c>
      <c r="D1421" s="18" t="s">
        <v>68</v>
      </c>
      <c r="E1421" s="18">
        <v>803716</v>
      </c>
      <c r="F1421" s="18" t="s">
        <v>1742</v>
      </c>
      <c r="G1421" s="18"/>
      <c r="H1421" s="15">
        <v>3.1999999999999997</v>
      </c>
      <c r="I1421" s="18">
        <v>0.3</v>
      </c>
      <c r="J1421" s="18">
        <v>2.9</v>
      </c>
      <c r="K1421" s="18">
        <v>0</v>
      </c>
      <c r="L1421" s="16">
        <f t="shared" si="22"/>
        <v>3780300</v>
      </c>
    </row>
    <row r="1422" spans="1:12" ht="50.1" customHeight="1">
      <c r="A1422" s="14" t="s">
        <v>1052</v>
      </c>
      <c r="B1422" s="14" t="s">
        <v>1498</v>
      </c>
      <c r="C1422" s="14" t="s">
        <v>1498</v>
      </c>
      <c r="D1422" s="18" t="s">
        <v>68</v>
      </c>
      <c r="E1422" s="18">
        <v>803717</v>
      </c>
      <c r="F1422" s="18" t="s">
        <v>1743</v>
      </c>
      <c r="G1422" s="18"/>
      <c r="H1422" s="15">
        <v>2</v>
      </c>
      <c r="I1422" s="18">
        <v>0.4</v>
      </c>
      <c r="J1422" s="18">
        <v>1.6</v>
      </c>
      <c r="K1422" s="18">
        <v>0</v>
      </c>
      <c r="L1422" s="16">
        <f t="shared" si="22"/>
        <v>2177600</v>
      </c>
    </row>
    <row r="1423" spans="1:12" ht="50.1" customHeight="1">
      <c r="A1423" s="14" t="s">
        <v>1052</v>
      </c>
      <c r="B1423" s="14" t="s">
        <v>1498</v>
      </c>
      <c r="C1423" s="14" t="s">
        <v>1498</v>
      </c>
      <c r="D1423" s="18" t="s">
        <v>68</v>
      </c>
      <c r="E1423" s="18">
        <v>803720</v>
      </c>
      <c r="F1423" s="18" t="s">
        <v>1744</v>
      </c>
      <c r="G1423" s="18"/>
      <c r="H1423" s="15">
        <v>0.92</v>
      </c>
      <c r="I1423" s="18">
        <v>0.24</v>
      </c>
      <c r="J1423" s="18">
        <v>0.68</v>
      </c>
      <c r="K1423" s="22"/>
      <c r="L1423" s="16">
        <f t="shared" si="22"/>
        <v>952920.00000000012</v>
      </c>
    </row>
    <row r="1424" spans="1:12" ht="50.1" customHeight="1">
      <c r="A1424" s="14" t="s">
        <v>1052</v>
      </c>
      <c r="B1424" s="14" t="s">
        <v>1745</v>
      </c>
      <c r="C1424" s="14" t="s">
        <v>1745</v>
      </c>
      <c r="D1424" s="17" t="s">
        <v>7</v>
      </c>
      <c r="E1424" s="18">
        <v>804000</v>
      </c>
      <c r="F1424" s="18" t="s">
        <v>1746</v>
      </c>
      <c r="G1424" s="18"/>
      <c r="H1424" s="15">
        <v>0.42000000000000004</v>
      </c>
      <c r="I1424" s="18">
        <v>0.19</v>
      </c>
      <c r="J1424" s="18">
        <v>0.23</v>
      </c>
      <c r="K1424" s="18">
        <v>0</v>
      </c>
      <c r="L1424" s="16">
        <f t="shared" si="22"/>
        <v>364970</v>
      </c>
    </row>
    <row r="1425" spans="1:12" ht="50.1" customHeight="1">
      <c r="A1425" s="14" t="s">
        <v>1052</v>
      </c>
      <c r="B1425" s="14" t="s">
        <v>1745</v>
      </c>
      <c r="C1425" s="14" t="s">
        <v>1745</v>
      </c>
      <c r="D1425" s="17" t="s">
        <v>7</v>
      </c>
      <c r="E1425" s="18">
        <v>804005</v>
      </c>
      <c r="F1425" s="18" t="s">
        <v>1747</v>
      </c>
      <c r="G1425" s="18"/>
      <c r="H1425" s="15">
        <v>0.8899999999999999</v>
      </c>
      <c r="I1425" s="18">
        <v>0.41</v>
      </c>
      <c r="J1425" s="18">
        <v>0.48</v>
      </c>
      <c r="K1425" s="18">
        <v>0</v>
      </c>
      <c r="L1425" s="16">
        <f t="shared" si="22"/>
        <v>766960</v>
      </c>
    </row>
    <row r="1426" spans="1:12" ht="50.1" customHeight="1">
      <c r="A1426" s="14" t="s">
        <v>1052</v>
      </c>
      <c r="B1426" s="14" t="s">
        <v>1745</v>
      </c>
      <c r="C1426" s="14" t="s">
        <v>1745</v>
      </c>
      <c r="D1426" s="17" t="s">
        <v>7</v>
      </c>
      <c r="E1426" s="18">
        <v>804010</v>
      </c>
      <c r="F1426" s="18" t="s">
        <v>1748</v>
      </c>
      <c r="G1426" s="18"/>
      <c r="H1426" s="15">
        <v>1.07</v>
      </c>
      <c r="I1426" s="18">
        <v>0.46</v>
      </c>
      <c r="J1426" s="18">
        <v>0.61</v>
      </c>
      <c r="K1426" s="18">
        <v>0</v>
      </c>
      <c r="L1426" s="16">
        <f t="shared" si="22"/>
        <v>950750</v>
      </c>
    </row>
    <row r="1427" spans="1:12" ht="50.1" customHeight="1">
      <c r="A1427" s="14" t="s">
        <v>1052</v>
      </c>
      <c r="B1427" s="14" t="s">
        <v>1745</v>
      </c>
      <c r="C1427" s="14" t="s">
        <v>1745</v>
      </c>
      <c r="D1427" s="17" t="s">
        <v>7</v>
      </c>
      <c r="E1427" s="18">
        <v>804015</v>
      </c>
      <c r="F1427" s="18" t="s">
        <v>1749</v>
      </c>
      <c r="G1427" s="18"/>
      <c r="H1427" s="15">
        <v>0.89</v>
      </c>
      <c r="I1427" s="18">
        <v>0.39</v>
      </c>
      <c r="J1427" s="18">
        <v>0.5</v>
      </c>
      <c r="K1427" s="18">
        <v>0</v>
      </c>
      <c r="L1427" s="16">
        <f t="shared" si="22"/>
        <v>784380</v>
      </c>
    </row>
    <row r="1428" spans="1:12" ht="50.1" customHeight="1">
      <c r="A1428" s="14" t="s">
        <v>1052</v>
      </c>
      <c r="B1428" s="14" t="s">
        <v>1745</v>
      </c>
      <c r="C1428" s="14" t="s">
        <v>1745</v>
      </c>
      <c r="D1428" s="17" t="s">
        <v>7</v>
      </c>
      <c r="E1428" s="18">
        <v>804020</v>
      </c>
      <c r="F1428" s="18" t="s">
        <v>1750</v>
      </c>
      <c r="G1428" s="18"/>
      <c r="H1428" s="15">
        <v>0.95</v>
      </c>
      <c r="I1428" s="18">
        <v>0.3</v>
      </c>
      <c r="J1428" s="18">
        <v>0.65</v>
      </c>
      <c r="K1428" s="18">
        <v>0</v>
      </c>
      <c r="L1428" s="16">
        <f t="shared" si="22"/>
        <v>938550</v>
      </c>
    </row>
    <row r="1429" spans="1:12" ht="50.1" customHeight="1">
      <c r="A1429" s="14" t="s">
        <v>1052</v>
      </c>
      <c r="B1429" s="14" t="s">
        <v>1745</v>
      </c>
      <c r="C1429" s="14" t="s">
        <v>1745</v>
      </c>
      <c r="D1429" s="17" t="s">
        <v>7</v>
      </c>
      <c r="E1429" s="18">
        <v>804030</v>
      </c>
      <c r="F1429" s="18" t="s">
        <v>1751</v>
      </c>
      <c r="G1429" s="18"/>
      <c r="H1429" s="15">
        <v>1.04</v>
      </c>
      <c r="I1429" s="18">
        <v>0.42</v>
      </c>
      <c r="J1429" s="18">
        <v>0.62</v>
      </c>
      <c r="K1429" s="18">
        <v>0</v>
      </c>
      <c r="L1429" s="16">
        <f t="shared" si="22"/>
        <v>947700</v>
      </c>
    </row>
    <row r="1430" spans="1:12" ht="50.1" customHeight="1">
      <c r="A1430" s="14" t="s">
        <v>1052</v>
      </c>
      <c r="B1430" s="14" t="s">
        <v>1745</v>
      </c>
      <c r="C1430" s="14" t="s">
        <v>1745</v>
      </c>
      <c r="D1430" s="17" t="s">
        <v>7</v>
      </c>
      <c r="E1430" s="18">
        <v>804035</v>
      </c>
      <c r="F1430" s="18" t="s">
        <v>1752</v>
      </c>
      <c r="G1430" s="18"/>
      <c r="H1430" s="15">
        <v>0.46</v>
      </c>
      <c r="I1430" s="18">
        <v>0.2</v>
      </c>
      <c r="J1430" s="18">
        <v>0.26</v>
      </c>
      <c r="K1430" s="18">
        <v>0</v>
      </c>
      <c r="L1430" s="16">
        <f t="shared" si="22"/>
        <v>406780</v>
      </c>
    </row>
    <row r="1431" spans="1:12" ht="50.1" customHeight="1">
      <c r="A1431" s="14" t="s">
        <v>1052</v>
      </c>
      <c r="B1431" s="14" t="s">
        <v>1745</v>
      </c>
      <c r="C1431" s="14" t="s">
        <v>1745</v>
      </c>
      <c r="D1431" s="17" t="s">
        <v>7</v>
      </c>
      <c r="E1431" s="18">
        <v>804040</v>
      </c>
      <c r="F1431" s="18" t="s">
        <v>1753</v>
      </c>
      <c r="G1431" s="18"/>
      <c r="H1431" s="15">
        <v>0.46</v>
      </c>
      <c r="I1431" s="18">
        <v>0.2</v>
      </c>
      <c r="J1431" s="18">
        <v>0.26</v>
      </c>
      <c r="K1431" s="18">
        <v>0</v>
      </c>
      <c r="L1431" s="16">
        <f t="shared" si="22"/>
        <v>406780</v>
      </c>
    </row>
    <row r="1432" spans="1:12" ht="50.1" customHeight="1">
      <c r="A1432" s="14" t="s">
        <v>1052</v>
      </c>
      <c r="B1432" s="14" t="s">
        <v>1745</v>
      </c>
      <c r="C1432" s="14" t="s">
        <v>1745</v>
      </c>
      <c r="D1432" s="17" t="s">
        <v>7</v>
      </c>
      <c r="E1432" s="18">
        <v>804045</v>
      </c>
      <c r="F1432" s="18" t="s">
        <v>1754</v>
      </c>
      <c r="G1432" s="18"/>
      <c r="H1432" s="15">
        <v>0.48</v>
      </c>
      <c r="I1432" s="18">
        <v>0.13</v>
      </c>
      <c r="J1432" s="18">
        <v>0.35</v>
      </c>
      <c r="K1432" s="18">
        <v>0</v>
      </c>
      <c r="L1432" s="16">
        <f t="shared" si="22"/>
        <v>493010</v>
      </c>
    </row>
    <row r="1433" spans="1:12" ht="50.1" customHeight="1">
      <c r="A1433" s="14" t="s">
        <v>1052</v>
      </c>
      <c r="B1433" s="14" t="s">
        <v>1745</v>
      </c>
      <c r="C1433" s="14" t="s">
        <v>1745</v>
      </c>
      <c r="D1433" s="17" t="s">
        <v>7</v>
      </c>
      <c r="E1433" s="18">
        <v>804050</v>
      </c>
      <c r="F1433" s="18" t="s">
        <v>1755</v>
      </c>
      <c r="G1433" s="18"/>
      <c r="H1433" s="15">
        <v>0.14000000000000001</v>
      </c>
      <c r="I1433" s="18">
        <v>0.05</v>
      </c>
      <c r="J1433" s="18">
        <v>0.09</v>
      </c>
      <c r="K1433" s="18">
        <v>0</v>
      </c>
      <c r="L1433" s="16">
        <f t="shared" si="22"/>
        <v>133270</v>
      </c>
    </row>
    <row r="1434" spans="1:12" ht="50.1" customHeight="1">
      <c r="A1434" s="14" t="s">
        <v>1052</v>
      </c>
      <c r="B1434" s="14" t="s">
        <v>1745</v>
      </c>
      <c r="C1434" s="14" t="s">
        <v>1745</v>
      </c>
      <c r="D1434" s="17" t="s">
        <v>7</v>
      </c>
      <c r="E1434" s="18">
        <v>804060</v>
      </c>
      <c r="F1434" s="18" t="s">
        <v>1756</v>
      </c>
      <c r="G1434" s="18"/>
      <c r="H1434" s="15">
        <v>0.69000000000000006</v>
      </c>
      <c r="I1434" s="18">
        <v>0.23</v>
      </c>
      <c r="J1434" s="18">
        <v>0.46</v>
      </c>
      <c r="K1434" s="18">
        <v>0</v>
      </c>
      <c r="L1434" s="16">
        <f t="shared" si="22"/>
        <v>671140</v>
      </c>
    </row>
    <row r="1435" spans="1:12" ht="50.1" customHeight="1">
      <c r="A1435" s="14" t="s">
        <v>1052</v>
      </c>
      <c r="B1435" s="14" t="s">
        <v>1745</v>
      </c>
      <c r="C1435" s="14" t="s">
        <v>1745</v>
      </c>
      <c r="D1435" s="17" t="s">
        <v>7</v>
      </c>
      <c r="E1435" s="18">
        <v>804065</v>
      </c>
      <c r="F1435" s="18" t="s">
        <v>1757</v>
      </c>
      <c r="G1435" s="18"/>
      <c r="H1435" s="15">
        <v>0.71</v>
      </c>
      <c r="I1435" s="18">
        <v>0.25</v>
      </c>
      <c r="J1435" s="18">
        <v>0.46</v>
      </c>
      <c r="K1435" s="18">
        <v>0</v>
      </c>
      <c r="L1435" s="16">
        <f t="shared" si="22"/>
        <v>678980</v>
      </c>
    </row>
    <row r="1436" spans="1:12" ht="50.1" customHeight="1">
      <c r="A1436" s="14" t="s">
        <v>1052</v>
      </c>
      <c r="B1436" s="14" t="s">
        <v>1745</v>
      </c>
      <c r="C1436" s="14" t="s">
        <v>1745</v>
      </c>
      <c r="D1436" s="17" t="s">
        <v>7</v>
      </c>
      <c r="E1436" s="18">
        <v>804070</v>
      </c>
      <c r="F1436" s="18" t="s">
        <v>1758</v>
      </c>
      <c r="G1436" s="18"/>
      <c r="H1436" s="15">
        <v>1.31</v>
      </c>
      <c r="I1436" s="18">
        <v>0.36</v>
      </c>
      <c r="J1436" s="18">
        <v>0.95</v>
      </c>
      <c r="K1436" s="18">
        <v>0</v>
      </c>
      <c r="L1436" s="16">
        <f t="shared" si="22"/>
        <v>1340970</v>
      </c>
    </row>
    <row r="1437" spans="1:12" ht="50.1" customHeight="1">
      <c r="A1437" s="14" t="s">
        <v>1052</v>
      </c>
      <c r="B1437" s="14" t="s">
        <v>1745</v>
      </c>
      <c r="C1437" s="14" t="s">
        <v>1745</v>
      </c>
      <c r="D1437" s="17" t="s">
        <v>7</v>
      </c>
      <c r="E1437" s="18">
        <v>804075</v>
      </c>
      <c r="F1437" s="18" t="s">
        <v>1759</v>
      </c>
      <c r="G1437" s="18"/>
      <c r="H1437" s="15">
        <v>2.2199999999999998</v>
      </c>
      <c r="I1437" s="18">
        <v>1.06</v>
      </c>
      <c r="J1437" s="18">
        <v>1.1599999999999999</v>
      </c>
      <c r="K1437" s="18">
        <v>0</v>
      </c>
      <c r="L1437" s="16">
        <f t="shared" si="22"/>
        <v>1880600</v>
      </c>
    </row>
    <row r="1438" spans="1:12" ht="50.1" customHeight="1">
      <c r="A1438" s="14" t="s">
        <v>1052</v>
      </c>
      <c r="B1438" s="14" t="s">
        <v>1745</v>
      </c>
      <c r="C1438" s="14" t="s">
        <v>1745</v>
      </c>
      <c r="D1438" s="17" t="s">
        <v>7</v>
      </c>
      <c r="E1438" s="18">
        <v>804080</v>
      </c>
      <c r="F1438" s="18" t="s">
        <v>1760</v>
      </c>
      <c r="G1438" s="18"/>
      <c r="H1438" s="15">
        <v>6.38</v>
      </c>
      <c r="I1438" s="18">
        <v>3.48</v>
      </c>
      <c r="J1438" s="18">
        <v>2.9</v>
      </c>
      <c r="K1438" s="18">
        <v>0</v>
      </c>
      <c r="L1438" s="16">
        <f t="shared" si="22"/>
        <v>5026860</v>
      </c>
    </row>
    <row r="1439" spans="1:12" ht="50.1" customHeight="1">
      <c r="A1439" s="14" t="s">
        <v>1052</v>
      </c>
      <c r="B1439" s="14" t="s">
        <v>1745</v>
      </c>
      <c r="C1439" s="14" t="s">
        <v>1745</v>
      </c>
      <c r="D1439" s="17" t="s">
        <v>7</v>
      </c>
      <c r="E1439" s="18">
        <v>804085</v>
      </c>
      <c r="F1439" s="18" t="s">
        <v>1761</v>
      </c>
      <c r="G1439" s="18"/>
      <c r="H1439" s="15">
        <v>4.88</v>
      </c>
      <c r="I1439" s="18">
        <v>1.02</v>
      </c>
      <c r="J1439" s="18">
        <v>3.86</v>
      </c>
      <c r="K1439" s="18">
        <v>0</v>
      </c>
      <c r="L1439" s="16">
        <f t="shared" si="22"/>
        <v>5275020</v>
      </c>
    </row>
    <row r="1440" spans="1:12" ht="50.1" customHeight="1">
      <c r="A1440" s="14" t="s">
        <v>1052</v>
      </c>
      <c r="B1440" s="14" t="s">
        <v>1745</v>
      </c>
      <c r="C1440" s="14" t="s">
        <v>1745</v>
      </c>
      <c r="D1440" s="17" t="s">
        <v>7</v>
      </c>
      <c r="E1440" s="18">
        <v>804090</v>
      </c>
      <c r="F1440" s="18" t="s">
        <v>1762</v>
      </c>
      <c r="G1440" s="18"/>
      <c r="H1440" s="15">
        <v>0.24000000000000002</v>
      </c>
      <c r="I1440" s="18">
        <v>0.1</v>
      </c>
      <c r="J1440" s="18">
        <v>0.14000000000000001</v>
      </c>
      <c r="K1440" s="18">
        <v>0</v>
      </c>
      <c r="L1440" s="16">
        <f t="shared" si="22"/>
        <v>216020.00000000003</v>
      </c>
    </row>
    <row r="1441" spans="1:12" ht="50.1" customHeight="1">
      <c r="A1441" s="14" t="s">
        <v>1052</v>
      </c>
      <c r="B1441" s="14" t="s">
        <v>1745</v>
      </c>
      <c r="C1441" s="14" t="s">
        <v>1745</v>
      </c>
      <c r="D1441" s="17" t="s">
        <v>7</v>
      </c>
      <c r="E1441" s="18">
        <v>804095</v>
      </c>
      <c r="F1441" s="18" t="s">
        <v>1763</v>
      </c>
      <c r="G1441" s="18"/>
      <c r="H1441" s="15">
        <v>0.77</v>
      </c>
      <c r="I1441" s="18">
        <v>0.31</v>
      </c>
      <c r="J1441" s="18">
        <v>0.46</v>
      </c>
      <c r="K1441" s="18">
        <v>0</v>
      </c>
      <c r="L1441" s="16">
        <f t="shared" si="22"/>
        <v>702500</v>
      </c>
    </row>
    <row r="1442" spans="1:12" ht="50.1" customHeight="1">
      <c r="A1442" s="14" t="s">
        <v>1052</v>
      </c>
      <c r="B1442" s="14" t="s">
        <v>1745</v>
      </c>
      <c r="C1442" s="14" t="s">
        <v>1745</v>
      </c>
      <c r="D1442" s="17" t="s">
        <v>7</v>
      </c>
      <c r="E1442" s="18">
        <v>804100</v>
      </c>
      <c r="F1442" s="18" t="s">
        <v>1764</v>
      </c>
      <c r="G1442" s="18"/>
      <c r="H1442" s="15">
        <v>0.24</v>
      </c>
      <c r="I1442" s="18">
        <v>0.12</v>
      </c>
      <c r="J1442" s="18">
        <v>0.12</v>
      </c>
      <c r="K1442" s="18">
        <v>0</v>
      </c>
      <c r="L1442" s="16">
        <f t="shared" si="22"/>
        <v>198600</v>
      </c>
    </row>
    <row r="1443" spans="1:12" ht="50.1" customHeight="1">
      <c r="A1443" s="14" t="s">
        <v>1052</v>
      </c>
      <c r="B1443" s="14" t="s">
        <v>1745</v>
      </c>
      <c r="C1443" s="14" t="s">
        <v>1745</v>
      </c>
      <c r="D1443" s="17" t="s">
        <v>7</v>
      </c>
      <c r="E1443" s="18">
        <v>804105</v>
      </c>
      <c r="F1443" s="18" t="s">
        <v>1765</v>
      </c>
      <c r="G1443" s="18"/>
      <c r="H1443" s="15">
        <v>0.18</v>
      </c>
      <c r="I1443" s="18">
        <v>0.1</v>
      </c>
      <c r="J1443" s="18">
        <v>0.08</v>
      </c>
      <c r="K1443" s="18">
        <v>0</v>
      </c>
      <c r="L1443" s="16">
        <f t="shared" si="22"/>
        <v>140240</v>
      </c>
    </row>
    <row r="1444" spans="1:12" ht="50.1" customHeight="1">
      <c r="A1444" s="14" t="s">
        <v>1052</v>
      </c>
      <c r="B1444" s="14" t="s">
        <v>1745</v>
      </c>
      <c r="C1444" s="14" t="s">
        <v>1745</v>
      </c>
      <c r="D1444" s="17" t="s">
        <v>7</v>
      </c>
      <c r="E1444" s="18">
        <v>804110</v>
      </c>
      <c r="F1444" s="18" t="s">
        <v>1766</v>
      </c>
      <c r="G1444" s="18"/>
      <c r="H1444" s="15">
        <v>0.16</v>
      </c>
      <c r="I1444" s="18">
        <v>0.05</v>
      </c>
      <c r="J1444" s="18">
        <v>0.11</v>
      </c>
      <c r="K1444" s="18">
        <v>0</v>
      </c>
      <c r="L1444" s="16">
        <f t="shared" si="22"/>
        <v>158530</v>
      </c>
    </row>
    <row r="1445" spans="1:12" ht="50.1" customHeight="1">
      <c r="A1445" s="14" t="s">
        <v>1052</v>
      </c>
      <c r="B1445" s="14" t="s">
        <v>1745</v>
      </c>
      <c r="C1445" s="14" t="s">
        <v>1745</v>
      </c>
      <c r="D1445" s="17" t="s">
        <v>7</v>
      </c>
      <c r="E1445" s="18">
        <v>804115</v>
      </c>
      <c r="F1445" s="18" t="s">
        <v>1767</v>
      </c>
      <c r="G1445" s="18"/>
      <c r="H1445" s="15">
        <v>0.28000000000000003</v>
      </c>
      <c r="I1445" s="18">
        <v>0.11</v>
      </c>
      <c r="J1445" s="18">
        <v>0.17</v>
      </c>
      <c r="K1445" s="18">
        <v>0</v>
      </c>
      <c r="L1445" s="16">
        <f t="shared" si="22"/>
        <v>257830.00000000003</v>
      </c>
    </row>
    <row r="1446" spans="1:12" ht="50.1" customHeight="1">
      <c r="A1446" s="14" t="s">
        <v>1052</v>
      </c>
      <c r="B1446" s="14" t="s">
        <v>1745</v>
      </c>
      <c r="C1446" s="14" t="s">
        <v>1745</v>
      </c>
      <c r="D1446" s="17" t="s">
        <v>7</v>
      </c>
      <c r="E1446" s="18">
        <v>804120</v>
      </c>
      <c r="F1446" s="18" t="s">
        <v>1768</v>
      </c>
      <c r="G1446" s="18"/>
      <c r="H1446" s="15">
        <v>0.82</v>
      </c>
      <c r="I1446" s="18">
        <v>0.25</v>
      </c>
      <c r="J1446" s="18">
        <v>0.56999999999999995</v>
      </c>
      <c r="K1446" s="18">
        <v>0</v>
      </c>
      <c r="L1446" s="16">
        <f t="shared" si="22"/>
        <v>817909.99999999988</v>
      </c>
    </row>
    <row r="1447" spans="1:12" ht="50.1" customHeight="1">
      <c r="A1447" s="14" t="s">
        <v>1052</v>
      </c>
      <c r="B1447" s="14" t="s">
        <v>1745</v>
      </c>
      <c r="C1447" s="14" t="s">
        <v>1745</v>
      </c>
      <c r="D1447" s="17" t="s">
        <v>7</v>
      </c>
      <c r="E1447" s="18">
        <v>804125</v>
      </c>
      <c r="F1447" s="18" t="s">
        <v>1769</v>
      </c>
      <c r="G1447" s="18"/>
      <c r="H1447" s="15">
        <v>10.190000000000001</v>
      </c>
      <c r="I1447" s="18">
        <v>1.55</v>
      </c>
      <c r="J1447" s="18">
        <v>8.64</v>
      </c>
      <c r="K1447" s="18">
        <v>0</v>
      </c>
      <c r="L1447" s="16">
        <f t="shared" si="22"/>
        <v>11519920</v>
      </c>
    </row>
    <row r="1448" spans="1:12" ht="50.1" customHeight="1">
      <c r="A1448" s="14" t="s">
        <v>1052</v>
      </c>
      <c r="B1448" s="14" t="s">
        <v>1745</v>
      </c>
      <c r="C1448" s="14" t="s">
        <v>1745</v>
      </c>
      <c r="D1448" s="18" t="s">
        <v>68</v>
      </c>
      <c r="E1448" s="18">
        <v>804140</v>
      </c>
      <c r="F1448" s="18" t="s">
        <v>1770</v>
      </c>
      <c r="G1448" s="18"/>
      <c r="H1448" s="15">
        <v>1.5699999999999998</v>
      </c>
      <c r="I1448" s="18">
        <v>0.43</v>
      </c>
      <c r="J1448" s="18">
        <v>1.1399999999999999</v>
      </c>
      <c r="K1448" s="18">
        <v>0</v>
      </c>
      <c r="L1448" s="16">
        <f t="shared" si="22"/>
        <v>1608379.9999999998</v>
      </c>
    </row>
    <row r="1449" spans="1:12" ht="50.1" customHeight="1">
      <c r="A1449" s="14" t="s">
        <v>1052</v>
      </c>
      <c r="B1449" s="14" t="s">
        <v>1745</v>
      </c>
      <c r="C1449" s="14" t="s">
        <v>1745</v>
      </c>
      <c r="D1449" s="18" t="s">
        <v>68</v>
      </c>
      <c r="E1449" s="18">
        <v>804145</v>
      </c>
      <c r="F1449" s="18" t="s">
        <v>1771</v>
      </c>
      <c r="G1449" s="18"/>
      <c r="H1449" s="15">
        <v>0.39</v>
      </c>
      <c r="I1449" s="18">
        <v>0.11</v>
      </c>
      <c r="J1449" s="18">
        <v>0.28000000000000003</v>
      </c>
      <c r="K1449" s="18">
        <v>0</v>
      </c>
      <c r="L1449" s="16">
        <f t="shared" si="22"/>
        <v>396760.00000000006</v>
      </c>
    </row>
    <row r="1450" spans="1:12" ht="50.1" customHeight="1">
      <c r="A1450" s="14" t="s">
        <v>1052</v>
      </c>
      <c r="B1450" s="14" t="s">
        <v>1745</v>
      </c>
      <c r="C1450" s="14" t="s">
        <v>1745</v>
      </c>
      <c r="D1450" s="18" t="s">
        <v>68</v>
      </c>
      <c r="E1450" s="18">
        <v>804150</v>
      </c>
      <c r="F1450" s="18" t="s">
        <v>1772</v>
      </c>
      <c r="G1450" s="18"/>
      <c r="H1450" s="15">
        <v>0.64999999999999991</v>
      </c>
      <c r="I1450" s="18">
        <v>0.18</v>
      </c>
      <c r="J1450" s="18">
        <v>0.47</v>
      </c>
      <c r="K1450" s="18">
        <v>0</v>
      </c>
      <c r="L1450" s="16">
        <f t="shared" si="22"/>
        <v>664170</v>
      </c>
    </row>
    <row r="1451" spans="1:12" ht="50.1" customHeight="1">
      <c r="A1451" s="14" t="s">
        <v>1052</v>
      </c>
      <c r="B1451" s="14" t="s">
        <v>1745</v>
      </c>
      <c r="C1451" s="14" t="s">
        <v>1745</v>
      </c>
      <c r="D1451" s="18" t="s">
        <v>68</v>
      </c>
      <c r="E1451" s="18">
        <v>804155</v>
      </c>
      <c r="F1451" s="18" t="s">
        <v>1773</v>
      </c>
      <c r="G1451" s="18"/>
      <c r="H1451" s="15">
        <v>0.5</v>
      </c>
      <c r="I1451" s="18">
        <v>0.14000000000000001</v>
      </c>
      <c r="J1451" s="18">
        <v>0.36</v>
      </c>
      <c r="K1451" s="18">
        <v>0</v>
      </c>
      <c r="L1451" s="16">
        <f t="shared" si="22"/>
        <v>509560</v>
      </c>
    </row>
    <row r="1452" spans="1:12" ht="50.1" customHeight="1">
      <c r="A1452" s="14" t="s">
        <v>1052</v>
      </c>
      <c r="B1452" s="14" t="s">
        <v>1745</v>
      </c>
      <c r="C1452" s="14" t="s">
        <v>1745</v>
      </c>
      <c r="D1452" s="18" t="s">
        <v>68</v>
      </c>
      <c r="E1452" s="18">
        <v>804160</v>
      </c>
      <c r="F1452" s="18" t="s">
        <v>1774</v>
      </c>
      <c r="G1452" s="18"/>
      <c r="H1452" s="15">
        <v>0.64999999999999991</v>
      </c>
      <c r="I1452" s="18">
        <v>0.18</v>
      </c>
      <c r="J1452" s="18">
        <v>0.47</v>
      </c>
      <c r="K1452" s="18">
        <v>0</v>
      </c>
      <c r="L1452" s="16">
        <f t="shared" si="22"/>
        <v>664170</v>
      </c>
    </row>
    <row r="1453" spans="1:12" ht="50.1" customHeight="1">
      <c r="A1453" s="14" t="s">
        <v>1052</v>
      </c>
      <c r="B1453" s="14" t="s">
        <v>1745</v>
      </c>
      <c r="C1453" s="14" t="s">
        <v>1745</v>
      </c>
      <c r="D1453" s="17" t="s">
        <v>7</v>
      </c>
      <c r="E1453" s="18">
        <v>804165</v>
      </c>
      <c r="F1453" s="18" t="s">
        <v>1775</v>
      </c>
      <c r="G1453" s="18"/>
      <c r="H1453" s="15">
        <v>6.6</v>
      </c>
      <c r="I1453" s="18">
        <v>1.8</v>
      </c>
      <c r="J1453" s="18">
        <v>4.8</v>
      </c>
      <c r="K1453" s="18">
        <v>0</v>
      </c>
      <c r="L1453" s="16">
        <f t="shared" si="22"/>
        <v>6768000</v>
      </c>
    </row>
    <row r="1454" spans="1:12" ht="50.1" customHeight="1">
      <c r="A1454" s="14" t="s">
        <v>1052</v>
      </c>
      <c r="B1454" s="14" t="s">
        <v>1745</v>
      </c>
      <c r="C1454" s="14" t="s">
        <v>1745</v>
      </c>
      <c r="D1454" s="18" t="s">
        <v>68</v>
      </c>
      <c r="E1454" s="18">
        <v>804170</v>
      </c>
      <c r="F1454" s="18" t="s">
        <v>1776</v>
      </c>
      <c r="G1454" s="18"/>
      <c r="H1454" s="15">
        <v>2.62</v>
      </c>
      <c r="I1454" s="18">
        <v>0.72</v>
      </c>
      <c r="J1454" s="18">
        <v>1.9</v>
      </c>
      <c r="K1454" s="18">
        <v>0</v>
      </c>
      <c r="L1454" s="16">
        <f t="shared" si="22"/>
        <v>2681940</v>
      </c>
    </row>
    <row r="1455" spans="1:12" ht="50.1" customHeight="1">
      <c r="A1455" s="14" t="s">
        <v>1052</v>
      </c>
      <c r="B1455" s="14" t="s">
        <v>1745</v>
      </c>
      <c r="C1455" s="14" t="s">
        <v>1745</v>
      </c>
      <c r="D1455" s="18" t="s">
        <v>68</v>
      </c>
      <c r="E1455" s="18">
        <v>804175</v>
      </c>
      <c r="F1455" s="18" t="s">
        <v>1777</v>
      </c>
      <c r="G1455" s="18"/>
      <c r="H1455" s="15">
        <v>1.49</v>
      </c>
      <c r="I1455" s="18">
        <v>0.41</v>
      </c>
      <c r="J1455" s="18">
        <v>1.08</v>
      </c>
      <c r="K1455" s="18">
        <v>0</v>
      </c>
      <c r="L1455" s="16">
        <f t="shared" si="22"/>
        <v>1524760</v>
      </c>
    </row>
    <row r="1456" spans="1:12" ht="50.1" customHeight="1">
      <c r="A1456" s="14" t="s">
        <v>1052</v>
      </c>
      <c r="B1456" s="14" t="s">
        <v>1745</v>
      </c>
      <c r="C1456" s="14" t="s">
        <v>1745</v>
      </c>
      <c r="D1456" s="17" t="s">
        <v>7</v>
      </c>
      <c r="E1456" s="18">
        <v>804180</v>
      </c>
      <c r="F1456" s="18" t="s">
        <v>1778</v>
      </c>
      <c r="G1456" s="18"/>
      <c r="H1456" s="15">
        <v>0.41</v>
      </c>
      <c r="I1456" s="18">
        <v>0.11</v>
      </c>
      <c r="J1456" s="18">
        <v>0.3</v>
      </c>
      <c r="K1456" s="18">
        <v>0</v>
      </c>
      <c r="L1456" s="16">
        <f t="shared" si="22"/>
        <v>422020</v>
      </c>
    </row>
    <row r="1457" spans="1:12" ht="50.1" customHeight="1">
      <c r="A1457" s="14" t="s">
        <v>1052</v>
      </c>
      <c r="B1457" s="14" t="s">
        <v>1745</v>
      </c>
      <c r="C1457" s="14" t="s">
        <v>1745</v>
      </c>
      <c r="D1457" s="18" t="s">
        <v>68</v>
      </c>
      <c r="E1457" s="18">
        <v>804181</v>
      </c>
      <c r="F1457" s="18" t="s">
        <v>1779</v>
      </c>
      <c r="G1457" s="18" t="s">
        <v>1780</v>
      </c>
      <c r="H1457" s="15">
        <v>1.1000000000000001</v>
      </c>
      <c r="I1457" s="18">
        <v>0.3</v>
      </c>
      <c r="J1457" s="18">
        <v>0.8</v>
      </c>
      <c r="K1457" s="18">
        <v>0</v>
      </c>
      <c r="L1457" s="16">
        <f t="shared" si="22"/>
        <v>1128000</v>
      </c>
    </row>
    <row r="1458" spans="1:12" ht="50.1" customHeight="1">
      <c r="A1458" s="14" t="s">
        <v>1052</v>
      </c>
      <c r="B1458" s="14" t="s">
        <v>1745</v>
      </c>
      <c r="C1458" s="14" t="s">
        <v>1745</v>
      </c>
      <c r="D1458" s="18" t="s">
        <v>68</v>
      </c>
      <c r="E1458" s="18">
        <v>804182</v>
      </c>
      <c r="F1458" s="18" t="s">
        <v>1781</v>
      </c>
      <c r="G1458" s="18" t="s">
        <v>1780</v>
      </c>
      <c r="H1458" s="15">
        <v>3.1</v>
      </c>
      <c r="I1458" s="18">
        <v>1</v>
      </c>
      <c r="J1458" s="18">
        <v>2.1</v>
      </c>
      <c r="K1458" s="18">
        <v>0</v>
      </c>
      <c r="L1458" s="16">
        <f t="shared" si="22"/>
        <v>3044300</v>
      </c>
    </row>
    <row r="1459" spans="1:12" ht="50.1" customHeight="1">
      <c r="A1459" s="14" t="s">
        <v>1052</v>
      </c>
      <c r="B1459" s="14" t="s">
        <v>1745</v>
      </c>
      <c r="C1459" s="14" t="s">
        <v>1745</v>
      </c>
      <c r="D1459" s="18" t="s">
        <v>68</v>
      </c>
      <c r="E1459" s="18">
        <v>804183</v>
      </c>
      <c r="F1459" s="18" t="s">
        <v>1782</v>
      </c>
      <c r="G1459" s="18" t="s">
        <v>1783</v>
      </c>
      <c r="H1459" s="15">
        <v>0.8</v>
      </c>
      <c r="I1459" s="18">
        <v>0.25</v>
      </c>
      <c r="J1459" s="18">
        <v>0.55000000000000004</v>
      </c>
      <c r="K1459" s="18">
        <v>0</v>
      </c>
      <c r="L1459" s="16">
        <f t="shared" si="22"/>
        <v>792650</v>
      </c>
    </row>
    <row r="1460" spans="1:12" ht="50.1" customHeight="1">
      <c r="A1460" s="14" t="s">
        <v>1052</v>
      </c>
      <c r="B1460" s="14" t="s">
        <v>1745</v>
      </c>
      <c r="C1460" s="14" t="s">
        <v>1745</v>
      </c>
      <c r="D1460" s="18" t="s">
        <v>68</v>
      </c>
      <c r="E1460" s="18">
        <v>804184</v>
      </c>
      <c r="F1460" s="18" t="s">
        <v>1784</v>
      </c>
      <c r="G1460" s="18" t="s">
        <v>1780</v>
      </c>
      <c r="H1460" s="15">
        <v>0.5</v>
      </c>
      <c r="I1460" s="18">
        <v>0.15</v>
      </c>
      <c r="J1460" s="18">
        <v>0.35</v>
      </c>
      <c r="K1460" s="18">
        <v>0</v>
      </c>
      <c r="L1460" s="16">
        <f t="shared" si="22"/>
        <v>500850</v>
      </c>
    </row>
    <row r="1461" spans="1:12" ht="50.1" customHeight="1">
      <c r="A1461" s="14" t="s">
        <v>1052</v>
      </c>
      <c r="B1461" s="14" t="s">
        <v>1745</v>
      </c>
      <c r="C1461" s="14" t="s">
        <v>1745</v>
      </c>
      <c r="D1461" s="18" t="s">
        <v>68</v>
      </c>
      <c r="E1461" s="18">
        <v>804185</v>
      </c>
      <c r="F1461" s="18" t="s">
        <v>1785</v>
      </c>
      <c r="G1461" s="18" t="s">
        <v>1780</v>
      </c>
      <c r="H1461" s="15">
        <v>0.7</v>
      </c>
      <c r="I1461" s="18">
        <v>0.2</v>
      </c>
      <c r="J1461" s="18">
        <v>0.5</v>
      </c>
      <c r="K1461" s="18">
        <v>0</v>
      </c>
      <c r="L1461" s="16">
        <f t="shared" ref="L1461:L1524" si="23">(I1461*392000)+(J1461*1263000)</f>
        <v>709900</v>
      </c>
    </row>
    <row r="1462" spans="1:12" ht="50.1" customHeight="1">
      <c r="A1462" s="14" t="s">
        <v>1052</v>
      </c>
      <c r="B1462" s="14" t="s">
        <v>1745</v>
      </c>
      <c r="C1462" s="14" t="s">
        <v>1745</v>
      </c>
      <c r="D1462" s="18" t="s">
        <v>68</v>
      </c>
      <c r="E1462" s="18">
        <v>804186</v>
      </c>
      <c r="F1462" s="18" t="s">
        <v>1786</v>
      </c>
      <c r="G1462" s="18" t="s">
        <v>1780</v>
      </c>
      <c r="H1462" s="15">
        <v>0.7</v>
      </c>
      <c r="I1462" s="18">
        <v>0.2</v>
      </c>
      <c r="J1462" s="18">
        <v>0.5</v>
      </c>
      <c r="K1462" s="18">
        <v>0</v>
      </c>
      <c r="L1462" s="16">
        <f t="shared" si="23"/>
        <v>709900</v>
      </c>
    </row>
    <row r="1463" spans="1:12" ht="50.1" customHeight="1">
      <c r="A1463" s="14" t="s">
        <v>1052</v>
      </c>
      <c r="B1463" s="14" t="s">
        <v>1745</v>
      </c>
      <c r="C1463" s="14" t="s">
        <v>1745</v>
      </c>
      <c r="D1463" s="18" t="s">
        <v>68</v>
      </c>
      <c r="E1463" s="18">
        <v>804187</v>
      </c>
      <c r="F1463" s="18" t="s">
        <v>1787</v>
      </c>
      <c r="G1463" s="18" t="s">
        <v>1780</v>
      </c>
      <c r="H1463" s="15">
        <v>1</v>
      </c>
      <c r="I1463" s="18">
        <v>0.3</v>
      </c>
      <c r="J1463" s="18">
        <v>0.7</v>
      </c>
      <c r="K1463" s="18">
        <v>0</v>
      </c>
      <c r="L1463" s="16">
        <f t="shared" si="23"/>
        <v>1001700</v>
      </c>
    </row>
    <row r="1464" spans="1:12" ht="50.1" customHeight="1">
      <c r="A1464" s="14" t="s">
        <v>1052</v>
      </c>
      <c r="B1464" s="14" t="s">
        <v>1745</v>
      </c>
      <c r="C1464" s="14" t="s">
        <v>1745</v>
      </c>
      <c r="D1464" s="18" t="s">
        <v>68</v>
      </c>
      <c r="E1464" s="18">
        <v>804188</v>
      </c>
      <c r="F1464" s="18" t="s">
        <v>1788</v>
      </c>
      <c r="G1464" s="18" t="s">
        <v>1780</v>
      </c>
      <c r="H1464" s="15">
        <v>0.7</v>
      </c>
      <c r="I1464" s="18">
        <v>0.2</v>
      </c>
      <c r="J1464" s="18">
        <v>0.5</v>
      </c>
      <c r="K1464" s="18">
        <v>0</v>
      </c>
      <c r="L1464" s="16">
        <f t="shared" si="23"/>
        <v>709900</v>
      </c>
    </row>
    <row r="1465" spans="1:12" ht="50.1" customHeight="1">
      <c r="A1465" s="14" t="s">
        <v>1052</v>
      </c>
      <c r="B1465" s="14" t="s">
        <v>1745</v>
      </c>
      <c r="C1465" s="14" t="s">
        <v>1745</v>
      </c>
      <c r="D1465" s="18" t="s">
        <v>68</v>
      </c>
      <c r="E1465" s="18">
        <v>804189</v>
      </c>
      <c r="F1465" s="18" t="s">
        <v>1789</v>
      </c>
      <c r="G1465" s="18" t="s">
        <v>1780</v>
      </c>
      <c r="H1465" s="15">
        <v>2.2999999999999998</v>
      </c>
      <c r="I1465" s="18">
        <v>0.7</v>
      </c>
      <c r="J1465" s="18">
        <v>1.6</v>
      </c>
      <c r="K1465" s="18">
        <v>0</v>
      </c>
      <c r="L1465" s="16">
        <f t="shared" si="23"/>
        <v>2295200</v>
      </c>
    </row>
    <row r="1466" spans="1:12" ht="50.1" customHeight="1">
      <c r="A1466" s="14" t="s">
        <v>1052</v>
      </c>
      <c r="B1466" s="14" t="s">
        <v>1745</v>
      </c>
      <c r="C1466" s="14" t="s">
        <v>1745</v>
      </c>
      <c r="D1466" s="18" t="s">
        <v>68</v>
      </c>
      <c r="E1466" s="18">
        <v>804190</v>
      </c>
      <c r="F1466" s="18" t="s">
        <v>1790</v>
      </c>
      <c r="G1466" s="18" t="s">
        <v>1780</v>
      </c>
      <c r="H1466" s="15">
        <v>1.6</v>
      </c>
      <c r="I1466" s="18">
        <v>0.5</v>
      </c>
      <c r="J1466" s="18">
        <v>1.1000000000000001</v>
      </c>
      <c r="K1466" s="18">
        <v>0</v>
      </c>
      <c r="L1466" s="16">
        <f t="shared" si="23"/>
        <v>1585300</v>
      </c>
    </row>
    <row r="1467" spans="1:12" ht="50.1" customHeight="1">
      <c r="A1467" s="14" t="s">
        <v>1052</v>
      </c>
      <c r="B1467" s="14" t="s">
        <v>1745</v>
      </c>
      <c r="C1467" s="14" t="s">
        <v>1745</v>
      </c>
      <c r="D1467" s="18" t="s">
        <v>68</v>
      </c>
      <c r="E1467" s="18">
        <v>804191</v>
      </c>
      <c r="F1467" s="18" t="s">
        <v>1791</v>
      </c>
      <c r="G1467" s="18" t="s">
        <v>1783</v>
      </c>
      <c r="H1467" s="15">
        <v>2.2999999999999998</v>
      </c>
      <c r="I1467" s="18">
        <v>0.7</v>
      </c>
      <c r="J1467" s="18">
        <v>1.6</v>
      </c>
      <c r="K1467" s="18">
        <v>0</v>
      </c>
      <c r="L1467" s="16">
        <f t="shared" si="23"/>
        <v>2295200</v>
      </c>
    </row>
    <row r="1468" spans="1:12" ht="50.1" customHeight="1">
      <c r="A1468" s="14" t="s">
        <v>1052</v>
      </c>
      <c r="B1468" s="14" t="s">
        <v>1745</v>
      </c>
      <c r="C1468" s="14" t="s">
        <v>1745</v>
      </c>
      <c r="D1468" s="18" t="s">
        <v>68</v>
      </c>
      <c r="E1468" s="18">
        <v>804192</v>
      </c>
      <c r="F1468" s="18" t="s">
        <v>1792</v>
      </c>
      <c r="G1468" s="18" t="s">
        <v>1793</v>
      </c>
      <c r="H1468" s="15">
        <v>2.2999999999999998</v>
      </c>
      <c r="I1468" s="18">
        <v>0.7</v>
      </c>
      <c r="J1468" s="18">
        <v>1.6</v>
      </c>
      <c r="K1468" s="18">
        <v>0</v>
      </c>
      <c r="L1468" s="16">
        <f t="shared" si="23"/>
        <v>2295200</v>
      </c>
    </row>
    <row r="1469" spans="1:12" ht="50.1" customHeight="1">
      <c r="A1469" s="14" t="s">
        <v>1052</v>
      </c>
      <c r="B1469" s="14" t="s">
        <v>1745</v>
      </c>
      <c r="C1469" s="14" t="s">
        <v>1745</v>
      </c>
      <c r="D1469" s="18" t="s">
        <v>68</v>
      </c>
      <c r="E1469" s="18">
        <v>804193</v>
      </c>
      <c r="F1469" s="18" t="s">
        <v>1794</v>
      </c>
      <c r="G1469" s="18" t="s">
        <v>1780</v>
      </c>
      <c r="H1469" s="15">
        <v>1.2000000000000002</v>
      </c>
      <c r="I1469" s="18">
        <v>0.4</v>
      </c>
      <c r="J1469" s="18">
        <v>0.8</v>
      </c>
      <c r="K1469" s="18">
        <v>0</v>
      </c>
      <c r="L1469" s="16">
        <f t="shared" si="23"/>
        <v>1167200</v>
      </c>
    </row>
    <row r="1470" spans="1:12" ht="50.1" customHeight="1">
      <c r="A1470" s="14" t="s">
        <v>1052</v>
      </c>
      <c r="B1470" s="14" t="s">
        <v>1745</v>
      </c>
      <c r="C1470" s="14" t="s">
        <v>1745</v>
      </c>
      <c r="D1470" s="18" t="s">
        <v>68</v>
      </c>
      <c r="E1470" s="18">
        <v>804194</v>
      </c>
      <c r="F1470" s="18" t="s">
        <v>1795</v>
      </c>
      <c r="G1470" s="18" t="s">
        <v>1783</v>
      </c>
      <c r="H1470" s="15">
        <v>0.35</v>
      </c>
      <c r="I1470" s="18">
        <v>0.1</v>
      </c>
      <c r="J1470" s="18">
        <v>0.25</v>
      </c>
      <c r="K1470" s="18">
        <v>0</v>
      </c>
      <c r="L1470" s="16">
        <f t="shared" si="23"/>
        <v>354950</v>
      </c>
    </row>
    <row r="1471" spans="1:12" ht="50.1" customHeight="1">
      <c r="A1471" s="14" t="s">
        <v>1052</v>
      </c>
      <c r="B1471" s="14" t="s">
        <v>1745</v>
      </c>
      <c r="C1471" s="14" t="s">
        <v>1745</v>
      </c>
      <c r="D1471" s="18" t="s">
        <v>68</v>
      </c>
      <c r="E1471" s="18">
        <v>804195</v>
      </c>
      <c r="F1471" s="18" t="s">
        <v>1796</v>
      </c>
      <c r="G1471" s="18" t="s">
        <v>1780</v>
      </c>
      <c r="H1471" s="15">
        <v>0.12</v>
      </c>
      <c r="I1471" s="18">
        <v>0.04</v>
      </c>
      <c r="J1471" s="18">
        <v>0.08</v>
      </c>
      <c r="K1471" s="18">
        <v>0</v>
      </c>
      <c r="L1471" s="16">
        <f t="shared" si="23"/>
        <v>116720</v>
      </c>
    </row>
    <row r="1472" spans="1:12" ht="50.1" customHeight="1">
      <c r="A1472" s="14" t="s">
        <v>1052</v>
      </c>
      <c r="B1472" s="14" t="s">
        <v>1745</v>
      </c>
      <c r="C1472" s="14" t="s">
        <v>1745</v>
      </c>
      <c r="D1472" s="18" t="s">
        <v>68</v>
      </c>
      <c r="E1472" s="18">
        <v>804196</v>
      </c>
      <c r="F1472" s="18" t="s">
        <v>1797</v>
      </c>
      <c r="G1472" s="18" t="s">
        <v>1780</v>
      </c>
      <c r="H1472" s="15">
        <v>0.8</v>
      </c>
      <c r="I1472" s="18">
        <v>0.2</v>
      </c>
      <c r="J1472" s="18">
        <v>0.6</v>
      </c>
      <c r="K1472" s="18">
        <v>0</v>
      </c>
      <c r="L1472" s="16">
        <f t="shared" si="23"/>
        <v>836200</v>
      </c>
    </row>
    <row r="1473" spans="1:12" ht="50.1" customHeight="1">
      <c r="A1473" s="14" t="s">
        <v>1052</v>
      </c>
      <c r="B1473" s="14" t="s">
        <v>1745</v>
      </c>
      <c r="C1473" s="14" t="s">
        <v>1745</v>
      </c>
      <c r="D1473" s="18" t="s">
        <v>68</v>
      </c>
      <c r="E1473" s="18">
        <v>804197</v>
      </c>
      <c r="F1473" s="18" t="s">
        <v>1798</v>
      </c>
      <c r="G1473" s="18" t="s">
        <v>1783</v>
      </c>
      <c r="H1473" s="15">
        <v>1.1000000000000001</v>
      </c>
      <c r="I1473" s="18">
        <v>0.3</v>
      </c>
      <c r="J1473" s="18">
        <v>0.8</v>
      </c>
      <c r="K1473" s="18">
        <v>0</v>
      </c>
      <c r="L1473" s="16">
        <f t="shared" si="23"/>
        <v>1128000</v>
      </c>
    </row>
    <row r="1474" spans="1:12" ht="50.1" customHeight="1">
      <c r="A1474" s="14" t="s">
        <v>1052</v>
      </c>
      <c r="B1474" s="14" t="s">
        <v>1745</v>
      </c>
      <c r="C1474" s="14" t="s">
        <v>1745</v>
      </c>
      <c r="D1474" s="18" t="s">
        <v>68</v>
      </c>
      <c r="E1474" s="18">
        <v>804198</v>
      </c>
      <c r="F1474" s="18" t="s">
        <v>1799</v>
      </c>
      <c r="G1474" s="18" t="s">
        <v>1780</v>
      </c>
      <c r="H1474" s="15">
        <v>1</v>
      </c>
      <c r="I1474" s="18">
        <v>0.3</v>
      </c>
      <c r="J1474" s="18">
        <v>0.7</v>
      </c>
      <c r="K1474" s="18">
        <v>0</v>
      </c>
      <c r="L1474" s="16">
        <f t="shared" si="23"/>
        <v>1001700</v>
      </c>
    </row>
    <row r="1475" spans="1:12" ht="50.1" customHeight="1">
      <c r="A1475" s="14" t="s">
        <v>1052</v>
      </c>
      <c r="B1475" s="14" t="s">
        <v>1745</v>
      </c>
      <c r="C1475" s="14" t="s">
        <v>1745</v>
      </c>
      <c r="D1475" s="18" t="s">
        <v>68</v>
      </c>
      <c r="E1475" s="18">
        <v>804201</v>
      </c>
      <c r="F1475" s="18" t="s">
        <v>1800</v>
      </c>
      <c r="G1475" s="18" t="s">
        <v>1780</v>
      </c>
      <c r="H1475" s="15">
        <v>4.5</v>
      </c>
      <c r="I1475" s="18">
        <v>1</v>
      </c>
      <c r="J1475" s="18">
        <v>3.5</v>
      </c>
      <c r="K1475" s="18">
        <v>0</v>
      </c>
      <c r="L1475" s="16">
        <f t="shared" si="23"/>
        <v>4812500</v>
      </c>
    </row>
    <row r="1476" spans="1:12" ht="50.1" customHeight="1">
      <c r="A1476" s="14" t="s">
        <v>1052</v>
      </c>
      <c r="B1476" s="14" t="s">
        <v>1745</v>
      </c>
      <c r="C1476" s="14" t="s">
        <v>1745</v>
      </c>
      <c r="D1476" s="18" t="s">
        <v>68</v>
      </c>
      <c r="E1476" s="18">
        <v>804202</v>
      </c>
      <c r="F1476" s="18" t="s">
        <v>1801</v>
      </c>
      <c r="G1476" s="18" t="s">
        <v>1780</v>
      </c>
      <c r="H1476" s="15">
        <v>4.5</v>
      </c>
      <c r="I1476" s="18">
        <v>1</v>
      </c>
      <c r="J1476" s="18">
        <v>3.5</v>
      </c>
      <c r="K1476" s="18">
        <v>0</v>
      </c>
      <c r="L1476" s="16">
        <f t="shared" si="23"/>
        <v>4812500</v>
      </c>
    </row>
    <row r="1477" spans="1:12" ht="50.1" customHeight="1">
      <c r="A1477" s="14" t="s">
        <v>1052</v>
      </c>
      <c r="B1477" s="14" t="s">
        <v>1745</v>
      </c>
      <c r="C1477" s="14" t="s">
        <v>1745</v>
      </c>
      <c r="D1477" s="18" t="s">
        <v>68</v>
      </c>
      <c r="E1477" s="18">
        <v>804203</v>
      </c>
      <c r="F1477" s="18" t="s">
        <v>1802</v>
      </c>
      <c r="G1477" s="18" t="s">
        <v>1780</v>
      </c>
      <c r="H1477" s="15">
        <v>4.5</v>
      </c>
      <c r="I1477" s="18">
        <v>1</v>
      </c>
      <c r="J1477" s="18">
        <v>3.5</v>
      </c>
      <c r="K1477" s="18">
        <v>0</v>
      </c>
      <c r="L1477" s="16">
        <f t="shared" si="23"/>
        <v>4812500</v>
      </c>
    </row>
    <row r="1478" spans="1:12" ht="50.1" customHeight="1">
      <c r="A1478" s="14" t="s">
        <v>1052</v>
      </c>
      <c r="B1478" s="14" t="s">
        <v>1745</v>
      </c>
      <c r="C1478" s="14" t="s">
        <v>1745</v>
      </c>
      <c r="D1478" s="18" t="s">
        <v>68</v>
      </c>
      <c r="E1478" s="18">
        <v>804204</v>
      </c>
      <c r="F1478" s="18" t="s">
        <v>1803</v>
      </c>
      <c r="G1478" s="18" t="s">
        <v>1780</v>
      </c>
      <c r="H1478" s="15">
        <v>4.5</v>
      </c>
      <c r="I1478" s="18">
        <v>1</v>
      </c>
      <c r="J1478" s="18">
        <v>3.5</v>
      </c>
      <c r="K1478" s="18">
        <v>0</v>
      </c>
      <c r="L1478" s="16">
        <f t="shared" si="23"/>
        <v>4812500</v>
      </c>
    </row>
    <row r="1479" spans="1:12" ht="50.1" customHeight="1">
      <c r="A1479" s="14" t="s">
        <v>1052</v>
      </c>
      <c r="B1479" s="14" t="s">
        <v>1745</v>
      </c>
      <c r="C1479" s="14" t="s">
        <v>1745</v>
      </c>
      <c r="D1479" s="18" t="s">
        <v>68</v>
      </c>
      <c r="E1479" s="18">
        <v>804206</v>
      </c>
      <c r="F1479" s="18" t="s">
        <v>1804</v>
      </c>
      <c r="G1479" s="18" t="s">
        <v>1780</v>
      </c>
      <c r="H1479" s="15">
        <v>4.5</v>
      </c>
      <c r="I1479" s="18">
        <v>1</v>
      </c>
      <c r="J1479" s="18">
        <v>3.5</v>
      </c>
      <c r="K1479" s="18">
        <v>0</v>
      </c>
      <c r="L1479" s="16">
        <f t="shared" si="23"/>
        <v>4812500</v>
      </c>
    </row>
    <row r="1480" spans="1:12" ht="50.1" customHeight="1">
      <c r="A1480" s="14" t="s">
        <v>1052</v>
      </c>
      <c r="B1480" s="14" t="s">
        <v>1805</v>
      </c>
      <c r="C1480" s="14" t="s">
        <v>1805</v>
      </c>
      <c r="D1480" s="17" t="s">
        <v>7</v>
      </c>
      <c r="E1480" s="18">
        <v>804400</v>
      </c>
      <c r="F1480" s="18" t="s">
        <v>1806</v>
      </c>
      <c r="G1480" s="18"/>
      <c r="H1480" s="15">
        <v>0.55000000000000004</v>
      </c>
      <c r="I1480" s="18">
        <v>0.3</v>
      </c>
      <c r="J1480" s="18">
        <v>0.25</v>
      </c>
      <c r="K1480" s="18">
        <v>0</v>
      </c>
      <c r="L1480" s="16">
        <f t="shared" si="23"/>
        <v>433350</v>
      </c>
    </row>
    <row r="1481" spans="1:12" ht="50.1" customHeight="1">
      <c r="A1481" s="14" t="s">
        <v>1052</v>
      </c>
      <c r="B1481" s="14" t="s">
        <v>1805</v>
      </c>
      <c r="C1481" s="14" t="s">
        <v>1805</v>
      </c>
      <c r="D1481" s="17" t="s">
        <v>7</v>
      </c>
      <c r="E1481" s="18">
        <v>804405</v>
      </c>
      <c r="F1481" s="18" t="s">
        <v>1807</v>
      </c>
      <c r="G1481" s="18"/>
      <c r="H1481" s="15">
        <v>1.1000000000000001</v>
      </c>
      <c r="I1481" s="18">
        <v>0.2</v>
      </c>
      <c r="J1481" s="18">
        <v>0.9</v>
      </c>
      <c r="K1481" s="18">
        <v>0</v>
      </c>
      <c r="L1481" s="16">
        <f t="shared" si="23"/>
        <v>1215100</v>
      </c>
    </row>
    <row r="1482" spans="1:12" ht="50.1" customHeight="1">
      <c r="A1482" s="14" t="s">
        <v>1052</v>
      </c>
      <c r="B1482" s="14" t="s">
        <v>1805</v>
      </c>
      <c r="C1482" s="14" t="s">
        <v>1805</v>
      </c>
      <c r="D1482" s="17" t="s">
        <v>7</v>
      </c>
      <c r="E1482" s="18">
        <v>804410</v>
      </c>
      <c r="F1482" s="18" t="s">
        <v>1808</v>
      </c>
      <c r="G1482" s="18"/>
      <c r="H1482" s="15">
        <v>0.17</v>
      </c>
      <c r="I1482" s="18">
        <v>0.04</v>
      </c>
      <c r="J1482" s="18">
        <v>0.13</v>
      </c>
      <c r="K1482" s="18">
        <v>0</v>
      </c>
      <c r="L1482" s="16">
        <f t="shared" si="23"/>
        <v>179870</v>
      </c>
    </row>
    <row r="1483" spans="1:12" ht="50.1" customHeight="1">
      <c r="A1483" s="14" t="s">
        <v>1052</v>
      </c>
      <c r="B1483" s="14" t="s">
        <v>1805</v>
      </c>
      <c r="C1483" s="14" t="s">
        <v>1805</v>
      </c>
      <c r="D1483" s="17" t="s">
        <v>7</v>
      </c>
      <c r="E1483" s="18">
        <v>804415</v>
      </c>
      <c r="F1483" s="18" t="s">
        <v>1809</v>
      </c>
      <c r="G1483" s="18"/>
      <c r="H1483" s="15">
        <v>0.39</v>
      </c>
      <c r="I1483" s="18">
        <v>0.16</v>
      </c>
      <c r="J1483" s="18">
        <v>0.23</v>
      </c>
      <c r="K1483" s="18">
        <v>0</v>
      </c>
      <c r="L1483" s="16">
        <f t="shared" si="23"/>
        <v>353210</v>
      </c>
    </row>
    <row r="1484" spans="1:12" ht="50.1" customHeight="1">
      <c r="A1484" s="14" t="s">
        <v>1052</v>
      </c>
      <c r="B1484" s="14" t="s">
        <v>1805</v>
      </c>
      <c r="C1484" s="14" t="s">
        <v>1805</v>
      </c>
      <c r="D1484" s="17" t="s">
        <v>7</v>
      </c>
      <c r="E1484" s="18">
        <v>804420</v>
      </c>
      <c r="F1484" s="18" t="s">
        <v>1810</v>
      </c>
      <c r="G1484" s="18"/>
      <c r="H1484" s="15">
        <v>0.52</v>
      </c>
      <c r="I1484" s="18">
        <v>0.27</v>
      </c>
      <c r="J1484" s="18">
        <v>0.25</v>
      </c>
      <c r="K1484" s="18">
        <v>0</v>
      </c>
      <c r="L1484" s="16">
        <f t="shared" si="23"/>
        <v>421590</v>
      </c>
    </row>
    <row r="1485" spans="1:12" ht="50.1" customHeight="1">
      <c r="A1485" s="14" t="s">
        <v>1052</v>
      </c>
      <c r="B1485" s="14" t="s">
        <v>1805</v>
      </c>
      <c r="C1485" s="14" t="s">
        <v>1805</v>
      </c>
      <c r="D1485" s="17" t="s">
        <v>7</v>
      </c>
      <c r="E1485" s="18">
        <v>804425</v>
      </c>
      <c r="F1485" s="18" t="s">
        <v>1811</v>
      </c>
      <c r="G1485" s="18"/>
      <c r="H1485" s="15">
        <v>0.22000000000000003</v>
      </c>
      <c r="I1485" s="18">
        <v>0.08</v>
      </c>
      <c r="J1485" s="18">
        <v>0.14000000000000001</v>
      </c>
      <c r="K1485" s="18">
        <v>0</v>
      </c>
      <c r="L1485" s="16">
        <f t="shared" si="23"/>
        <v>208180.00000000003</v>
      </c>
    </row>
    <row r="1486" spans="1:12" ht="50.1" customHeight="1">
      <c r="A1486" s="14" t="s">
        <v>1052</v>
      </c>
      <c r="B1486" s="14" t="s">
        <v>1805</v>
      </c>
      <c r="C1486" s="14" t="s">
        <v>1805</v>
      </c>
      <c r="D1486" s="18" t="s">
        <v>68</v>
      </c>
      <c r="E1486" s="18">
        <v>804430</v>
      </c>
      <c r="F1486" s="18" t="s">
        <v>1812</v>
      </c>
      <c r="G1486" s="18"/>
      <c r="H1486" s="15">
        <v>2.87</v>
      </c>
      <c r="I1486" s="18">
        <v>0.75</v>
      </c>
      <c r="J1486" s="18">
        <v>2.12</v>
      </c>
      <c r="K1486" s="18">
        <v>0</v>
      </c>
      <c r="L1486" s="16">
        <f t="shared" si="23"/>
        <v>2971560</v>
      </c>
    </row>
    <row r="1487" spans="1:12" ht="50.1" customHeight="1">
      <c r="A1487" s="14" t="s">
        <v>1052</v>
      </c>
      <c r="B1487" s="14" t="s">
        <v>1805</v>
      </c>
      <c r="C1487" s="14" t="s">
        <v>1805</v>
      </c>
      <c r="D1487" s="18" t="s">
        <v>68</v>
      </c>
      <c r="E1487" s="18">
        <v>804435</v>
      </c>
      <c r="F1487" s="18" t="s">
        <v>1813</v>
      </c>
      <c r="G1487" s="18"/>
      <c r="H1487" s="15">
        <v>6.1</v>
      </c>
      <c r="I1487" s="18">
        <v>0.55000000000000004</v>
      </c>
      <c r="J1487" s="18">
        <v>5.55</v>
      </c>
      <c r="K1487" s="18">
        <v>0</v>
      </c>
      <c r="L1487" s="16">
        <f t="shared" si="23"/>
        <v>7225250</v>
      </c>
    </row>
    <row r="1488" spans="1:12" ht="50.1" customHeight="1">
      <c r="A1488" s="14" t="s">
        <v>1052</v>
      </c>
      <c r="B1488" s="14" t="s">
        <v>1814</v>
      </c>
      <c r="C1488" s="14" t="s">
        <v>1814</v>
      </c>
      <c r="D1488" s="17" t="s">
        <v>7</v>
      </c>
      <c r="E1488" s="18">
        <v>805000</v>
      </c>
      <c r="F1488" s="18" t="s">
        <v>1815</v>
      </c>
      <c r="G1488" s="18"/>
      <c r="H1488" s="15">
        <v>5</v>
      </c>
      <c r="I1488" s="18">
        <v>1</v>
      </c>
      <c r="J1488" s="18">
        <v>4</v>
      </c>
      <c r="K1488" s="18">
        <v>0</v>
      </c>
      <c r="L1488" s="16">
        <f t="shared" si="23"/>
        <v>5444000</v>
      </c>
    </row>
    <row r="1489" spans="1:12" ht="50.1" customHeight="1">
      <c r="A1489" s="14" t="s">
        <v>1052</v>
      </c>
      <c r="B1489" s="14" t="s">
        <v>1814</v>
      </c>
      <c r="C1489" s="14" t="s">
        <v>1814</v>
      </c>
      <c r="D1489" s="17" t="s">
        <v>7</v>
      </c>
      <c r="E1489" s="18">
        <v>805005</v>
      </c>
      <c r="F1489" s="18" t="s">
        <v>1816</v>
      </c>
      <c r="G1489" s="18"/>
      <c r="H1489" s="15">
        <v>7</v>
      </c>
      <c r="I1489" s="18">
        <v>1</v>
      </c>
      <c r="J1489" s="18">
        <v>6</v>
      </c>
      <c r="K1489" s="18">
        <v>0</v>
      </c>
      <c r="L1489" s="16">
        <f t="shared" si="23"/>
        <v>7970000</v>
      </c>
    </row>
    <row r="1490" spans="1:12" ht="50.1" customHeight="1">
      <c r="A1490" s="14" t="s">
        <v>1052</v>
      </c>
      <c r="B1490" s="14" t="s">
        <v>1814</v>
      </c>
      <c r="C1490" s="14" t="s">
        <v>1814</v>
      </c>
      <c r="D1490" s="17" t="s">
        <v>7</v>
      </c>
      <c r="E1490" s="18">
        <v>805010</v>
      </c>
      <c r="F1490" s="18" t="s">
        <v>1817</v>
      </c>
      <c r="G1490" s="18"/>
      <c r="H1490" s="15">
        <v>5</v>
      </c>
      <c r="I1490" s="18">
        <v>1</v>
      </c>
      <c r="J1490" s="18">
        <v>4</v>
      </c>
      <c r="K1490" s="18">
        <v>0</v>
      </c>
      <c r="L1490" s="16">
        <f t="shared" si="23"/>
        <v>5444000</v>
      </c>
    </row>
    <row r="1491" spans="1:12" ht="50.1" customHeight="1">
      <c r="A1491" s="14" t="s">
        <v>1052</v>
      </c>
      <c r="B1491" s="14" t="s">
        <v>1814</v>
      </c>
      <c r="C1491" s="14" t="s">
        <v>1814</v>
      </c>
      <c r="D1491" s="17" t="s">
        <v>7</v>
      </c>
      <c r="E1491" s="18">
        <v>805015</v>
      </c>
      <c r="F1491" s="18" t="s">
        <v>1818</v>
      </c>
      <c r="G1491" s="18"/>
      <c r="H1491" s="15">
        <v>2</v>
      </c>
      <c r="I1491" s="18">
        <v>0.5</v>
      </c>
      <c r="J1491" s="18">
        <v>1.5</v>
      </c>
      <c r="K1491" s="18">
        <v>0</v>
      </c>
      <c r="L1491" s="16">
        <f t="shared" si="23"/>
        <v>2090500</v>
      </c>
    </row>
    <row r="1492" spans="1:12" ht="50.1" customHeight="1">
      <c r="A1492" s="14" t="s">
        <v>1052</v>
      </c>
      <c r="B1492" s="14" t="s">
        <v>1814</v>
      </c>
      <c r="C1492" s="14" t="s">
        <v>1814</v>
      </c>
      <c r="D1492" s="17" t="s">
        <v>7</v>
      </c>
      <c r="E1492" s="18">
        <v>805025</v>
      </c>
      <c r="F1492" s="18" t="s">
        <v>1819</v>
      </c>
      <c r="G1492" s="18"/>
      <c r="H1492" s="15">
        <v>10</v>
      </c>
      <c r="I1492" s="18">
        <v>2</v>
      </c>
      <c r="J1492" s="18">
        <v>8</v>
      </c>
      <c r="K1492" s="18">
        <v>0</v>
      </c>
      <c r="L1492" s="16">
        <f t="shared" si="23"/>
        <v>10888000</v>
      </c>
    </row>
    <row r="1493" spans="1:12" ht="50.1" customHeight="1">
      <c r="A1493" s="14" t="s">
        <v>1052</v>
      </c>
      <c r="B1493" s="14" t="s">
        <v>1814</v>
      </c>
      <c r="C1493" s="14" t="s">
        <v>1814</v>
      </c>
      <c r="D1493" s="17" t="s">
        <v>7</v>
      </c>
      <c r="E1493" s="18">
        <v>805030</v>
      </c>
      <c r="F1493" s="18" t="s">
        <v>1820</v>
      </c>
      <c r="G1493" s="18"/>
      <c r="H1493" s="15">
        <v>25</v>
      </c>
      <c r="I1493" s="18">
        <v>6</v>
      </c>
      <c r="J1493" s="18">
        <v>19</v>
      </c>
      <c r="K1493" s="18">
        <v>0</v>
      </c>
      <c r="L1493" s="16">
        <f t="shared" si="23"/>
        <v>26349000</v>
      </c>
    </row>
    <row r="1494" spans="1:12" ht="50.1" customHeight="1">
      <c r="A1494" s="14" t="s">
        <v>1052</v>
      </c>
      <c r="B1494" s="14" t="s">
        <v>1814</v>
      </c>
      <c r="C1494" s="14" t="s">
        <v>1814</v>
      </c>
      <c r="D1494" s="17" t="s">
        <v>7</v>
      </c>
      <c r="E1494" s="18">
        <v>805040</v>
      </c>
      <c r="F1494" s="26" t="s">
        <v>2583</v>
      </c>
      <c r="G1494" s="18"/>
      <c r="H1494" s="15"/>
      <c r="I1494" s="18"/>
      <c r="J1494" s="18"/>
      <c r="K1494" s="18"/>
      <c r="L1494" s="16">
        <f t="shared" si="23"/>
        <v>0</v>
      </c>
    </row>
    <row r="1495" spans="1:12" ht="50.1" customHeight="1">
      <c r="A1495" s="14" t="s">
        <v>1052</v>
      </c>
      <c r="B1495" s="14" t="s">
        <v>1814</v>
      </c>
      <c r="C1495" s="14" t="s">
        <v>1814</v>
      </c>
      <c r="D1495" s="17" t="s">
        <v>7</v>
      </c>
      <c r="E1495" s="18">
        <v>805045</v>
      </c>
      <c r="F1495" s="18" t="s">
        <v>1821</v>
      </c>
      <c r="G1495" s="18"/>
      <c r="H1495" s="15">
        <v>14.37</v>
      </c>
      <c r="I1495" s="18">
        <v>3.75</v>
      </c>
      <c r="J1495" s="18">
        <v>10.62</v>
      </c>
      <c r="K1495" s="18">
        <v>0</v>
      </c>
      <c r="L1495" s="16">
        <f t="shared" si="23"/>
        <v>14883059.999999998</v>
      </c>
    </row>
    <row r="1496" spans="1:12" ht="50.1" customHeight="1">
      <c r="A1496" s="14" t="s">
        <v>1052</v>
      </c>
      <c r="B1496" s="14" t="s">
        <v>1814</v>
      </c>
      <c r="C1496" s="14" t="s">
        <v>1814</v>
      </c>
      <c r="D1496" s="17" t="s">
        <v>7</v>
      </c>
      <c r="E1496" s="18">
        <v>805055</v>
      </c>
      <c r="F1496" s="26" t="s">
        <v>2583</v>
      </c>
      <c r="G1496" s="18"/>
      <c r="H1496" s="15"/>
      <c r="I1496" s="18"/>
      <c r="J1496" s="18"/>
      <c r="K1496" s="18"/>
      <c r="L1496" s="16">
        <f t="shared" si="23"/>
        <v>0</v>
      </c>
    </row>
    <row r="1497" spans="1:12" ht="50.1" customHeight="1">
      <c r="A1497" s="14" t="s">
        <v>1052</v>
      </c>
      <c r="B1497" s="14" t="s">
        <v>1814</v>
      </c>
      <c r="C1497" s="14" t="s">
        <v>1814</v>
      </c>
      <c r="D1497" s="17" t="s">
        <v>7</v>
      </c>
      <c r="E1497" s="18">
        <v>805057</v>
      </c>
      <c r="F1497" s="26" t="s">
        <v>2583</v>
      </c>
      <c r="G1497" s="18"/>
      <c r="H1497" s="15"/>
      <c r="I1497" s="18"/>
      <c r="J1497" s="18"/>
      <c r="K1497" s="18"/>
      <c r="L1497" s="16">
        <f t="shared" si="23"/>
        <v>0</v>
      </c>
    </row>
    <row r="1498" spans="1:12" ht="50.1" customHeight="1">
      <c r="A1498" s="14" t="s">
        <v>1052</v>
      </c>
      <c r="B1498" s="14" t="s">
        <v>1814</v>
      </c>
      <c r="C1498" s="14" t="s">
        <v>1814</v>
      </c>
      <c r="D1498" s="17" t="s">
        <v>7</v>
      </c>
      <c r="E1498" s="18">
        <v>805070</v>
      </c>
      <c r="F1498" s="18" t="s">
        <v>1822</v>
      </c>
      <c r="G1498" s="18"/>
      <c r="H1498" s="15">
        <v>7</v>
      </c>
      <c r="I1498" s="18">
        <v>1.5</v>
      </c>
      <c r="J1498" s="18">
        <v>5.5</v>
      </c>
      <c r="K1498" s="18">
        <v>0</v>
      </c>
      <c r="L1498" s="16">
        <f t="shared" si="23"/>
        <v>7534500</v>
      </c>
    </row>
    <row r="1499" spans="1:12" ht="50.1" customHeight="1">
      <c r="A1499" s="14" t="s">
        <v>1052</v>
      </c>
      <c r="B1499" s="14" t="s">
        <v>1814</v>
      </c>
      <c r="C1499" s="14" t="s">
        <v>1814</v>
      </c>
      <c r="D1499" s="17" t="s">
        <v>7</v>
      </c>
      <c r="E1499" s="18">
        <v>805079</v>
      </c>
      <c r="F1499" s="18" t="s">
        <v>1823</v>
      </c>
      <c r="G1499" s="18"/>
      <c r="H1499" s="15">
        <v>32</v>
      </c>
      <c r="I1499" s="18">
        <v>7</v>
      </c>
      <c r="J1499" s="18">
        <v>25</v>
      </c>
      <c r="K1499" s="18">
        <v>0</v>
      </c>
      <c r="L1499" s="16">
        <f t="shared" si="23"/>
        <v>34319000</v>
      </c>
    </row>
    <row r="1500" spans="1:12" ht="50.1" customHeight="1">
      <c r="A1500" s="14" t="s">
        <v>1052</v>
      </c>
      <c r="B1500" s="14" t="s">
        <v>1814</v>
      </c>
      <c r="C1500" s="14" t="s">
        <v>1814</v>
      </c>
      <c r="D1500" s="17" t="s">
        <v>7</v>
      </c>
      <c r="E1500" s="18">
        <v>805080</v>
      </c>
      <c r="F1500" s="18" t="s">
        <v>1824</v>
      </c>
      <c r="G1500" s="18"/>
      <c r="H1500" s="15">
        <v>35</v>
      </c>
      <c r="I1500" s="18">
        <v>8</v>
      </c>
      <c r="J1500" s="18">
        <v>27</v>
      </c>
      <c r="K1500" s="18">
        <v>0</v>
      </c>
      <c r="L1500" s="16">
        <f t="shared" si="23"/>
        <v>37237000</v>
      </c>
    </row>
    <row r="1501" spans="1:12" ht="50.1" customHeight="1">
      <c r="A1501" s="14" t="s">
        <v>1052</v>
      </c>
      <c r="B1501" s="14" t="s">
        <v>1814</v>
      </c>
      <c r="C1501" s="14" t="s">
        <v>1814</v>
      </c>
      <c r="D1501" s="17" t="s">
        <v>7</v>
      </c>
      <c r="E1501" s="18">
        <v>805081</v>
      </c>
      <c r="F1501" s="18" t="s">
        <v>1825</v>
      </c>
      <c r="G1501" s="18"/>
      <c r="H1501" s="15">
        <v>35</v>
      </c>
      <c r="I1501" s="18">
        <v>8</v>
      </c>
      <c r="J1501" s="18">
        <v>27</v>
      </c>
      <c r="K1501" s="18">
        <v>0</v>
      </c>
      <c r="L1501" s="16">
        <f t="shared" si="23"/>
        <v>37237000</v>
      </c>
    </row>
    <row r="1502" spans="1:12" ht="50.1" customHeight="1">
      <c r="A1502" s="14" t="s">
        <v>1052</v>
      </c>
      <c r="B1502" s="14" t="s">
        <v>1814</v>
      </c>
      <c r="C1502" s="14" t="s">
        <v>1814</v>
      </c>
      <c r="D1502" s="17" t="s">
        <v>7</v>
      </c>
      <c r="E1502" s="18">
        <v>805082</v>
      </c>
      <c r="F1502" s="18" t="s">
        <v>1826</v>
      </c>
      <c r="G1502" s="18"/>
      <c r="H1502" s="15">
        <v>35</v>
      </c>
      <c r="I1502" s="18">
        <v>8</v>
      </c>
      <c r="J1502" s="18">
        <v>27</v>
      </c>
      <c r="K1502" s="18">
        <v>0</v>
      </c>
      <c r="L1502" s="16">
        <f t="shared" si="23"/>
        <v>37237000</v>
      </c>
    </row>
    <row r="1503" spans="1:12" ht="50.1" customHeight="1">
      <c r="A1503" s="14" t="s">
        <v>1052</v>
      </c>
      <c r="B1503" s="14" t="s">
        <v>1814</v>
      </c>
      <c r="C1503" s="14" t="s">
        <v>1814</v>
      </c>
      <c r="D1503" s="17" t="s">
        <v>7</v>
      </c>
      <c r="E1503" s="18">
        <v>805083</v>
      </c>
      <c r="F1503" s="18" t="s">
        <v>1827</v>
      </c>
      <c r="G1503" s="18"/>
      <c r="H1503" s="15">
        <v>32</v>
      </c>
      <c r="I1503" s="18">
        <v>7</v>
      </c>
      <c r="J1503" s="18">
        <v>25</v>
      </c>
      <c r="K1503" s="18">
        <v>0</v>
      </c>
      <c r="L1503" s="16">
        <f t="shared" si="23"/>
        <v>34319000</v>
      </c>
    </row>
    <row r="1504" spans="1:12" ht="50.1" customHeight="1">
      <c r="A1504" s="14" t="s">
        <v>1052</v>
      </c>
      <c r="B1504" s="14" t="s">
        <v>1814</v>
      </c>
      <c r="C1504" s="14" t="s">
        <v>1814</v>
      </c>
      <c r="D1504" s="17" t="s">
        <v>7</v>
      </c>
      <c r="E1504" s="18">
        <v>805084</v>
      </c>
      <c r="F1504" s="18" t="s">
        <v>1828</v>
      </c>
      <c r="G1504" s="18"/>
      <c r="H1504" s="15">
        <v>32</v>
      </c>
      <c r="I1504" s="18">
        <v>7</v>
      </c>
      <c r="J1504" s="18">
        <v>25</v>
      </c>
      <c r="K1504" s="18">
        <v>0</v>
      </c>
      <c r="L1504" s="16">
        <f t="shared" si="23"/>
        <v>34319000</v>
      </c>
    </row>
    <row r="1505" spans="1:12" ht="50.1" customHeight="1">
      <c r="A1505" s="14" t="s">
        <v>1052</v>
      </c>
      <c r="B1505" s="14" t="s">
        <v>1814</v>
      </c>
      <c r="C1505" s="14" t="s">
        <v>1814</v>
      </c>
      <c r="D1505" s="17" t="s">
        <v>7</v>
      </c>
      <c r="E1505" s="18">
        <v>805086</v>
      </c>
      <c r="F1505" s="20" t="s">
        <v>1829</v>
      </c>
      <c r="G1505" s="18"/>
      <c r="H1505" s="15">
        <v>35</v>
      </c>
      <c r="I1505" s="18">
        <v>8</v>
      </c>
      <c r="J1505" s="18">
        <v>27</v>
      </c>
      <c r="K1505" s="18">
        <v>0</v>
      </c>
      <c r="L1505" s="16">
        <f t="shared" si="23"/>
        <v>37237000</v>
      </c>
    </row>
    <row r="1506" spans="1:12" ht="50.1" customHeight="1">
      <c r="A1506" s="14" t="s">
        <v>1052</v>
      </c>
      <c r="B1506" s="14" t="s">
        <v>1814</v>
      </c>
      <c r="C1506" s="14" t="s">
        <v>1814</v>
      </c>
      <c r="D1506" s="17" t="s">
        <v>7</v>
      </c>
      <c r="E1506" s="18">
        <v>805090</v>
      </c>
      <c r="F1506" s="20" t="s">
        <v>1830</v>
      </c>
      <c r="G1506" s="18"/>
      <c r="H1506" s="15">
        <v>4.5</v>
      </c>
      <c r="I1506" s="18">
        <v>1</v>
      </c>
      <c r="J1506" s="18">
        <v>3.5</v>
      </c>
      <c r="K1506" s="18">
        <v>0</v>
      </c>
      <c r="L1506" s="16">
        <f t="shared" si="23"/>
        <v>4812500</v>
      </c>
    </row>
    <row r="1507" spans="1:12" ht="50.1" customHeight="1">
      <c r="A1507" s="14" t="s">
        <v>1052</v>
      </c>
      <c r="B1507" s="14" t="s">
        <v>1814</v>
      </c>
      <c r="C1507" s="14" t="s">
        <v>1814</v>
      </c>
      <c r="D1507" s="17" t="s">
        <v>7</v>
      </c>
      <c r="E1507" s="18">
        <v>805092</v>
      </c>
      <c r="F1507" s="20" t="s">
        <v>1831</v>
      </c>
      <c r="G1507" s="18"/>
      <c r="H1507" s="15">
        <v>4.5</v>
      </c>
      <c r="I1507" s="18">
        <v>1</v>
      </c>
      <c r="J1507" s="18">
        <v>3.5</v>
      </c>
      <c r="K1507" s="18">
        <v>0</v>
      </c>
      <c r="L1507" s="16">
        <f t="shared" si="23"/>
        <v>4812500</v>
      </c>
    </row>
    <row r="1508" spans="1:12" ht="50.1" customHeight="1">
      <c r="A1508" s="14" t="s">
        <v>1052</v>
      </c>
      <c r="B1508" s="14" t="s">
        <v>1814</v>
      </c>
      <c r="C1508" s="14" t="s">
        <v>1814</v>
      </c>
      <c r="D1508" s="17" t="s">
        <v>7</v>
      </c>
      <c r="E1508" s="18">
        <v>805094</v>
      </c>
      <c r="F1508" s="20" t="s">
        <v>1832</v>
      </c>
      <c r="G1508" s="18"/>
      <c r="H1508" s="15">
        <v>4.5</v>
      </c>
      <c r="I1508" s="18">
        <v>1</v>
      </c>
      <c r="J1508" s="18">
        <v>3.5</v>
      </c>
      <c r="K1508" s="18">
        <v>0</v>
      </c>
      <c r="L1508" s="16">
        <f t="shared" si="23"/>
        <v>4812500</v>
      </c>
    </row>
    <row r="1509" spans="1:12" ht="50.1" customHeight="1">
      <c r="A1509" s="14" t="s">
        <v>1052</v>
      </c>
      <c r="B1509" s="14" t="s">
        <v>1814</v>
      </c>
      <c r="C1509" s="14" t="s">
        <v>1814</v>
      </c>
      <c r="D1509" s="17" t="s">
        <v>7</v>
      </c>
      <c r="E1509" s="18">
        <v>805096</v>
      </c>
      <c r="F1509" s="20" t="s">
        <v>1833</v>
      </c>
      <c r="G1509" s="18"/>
      <c r="H1509" s="15">
        <v>4.5</v>
      </c>
      <c r="I1509" s="18">
        <v>1</v>
      </c>
      <c r="J1509" s="18">
        <v>3.5</v>
      </c>
      <c r="K1509" s="18">
        <v>0</v>
      </c>
      <c r="L1509" s="16">
        <f t="shared" si="23"/>
        <v>4812500</v>
      </c>
    </row>
    <row r="1510" spans="1:12" ht="50.1" customHeight="1">
      <c r="A1510" s="14" t="s">
        <v>1052</v>
      </c>
      <c r="B1510" s="14" t="s">
        <v>1814</v>
      </c>
      <c r="C1510" s="14" t="s">
        <v>1814</v>
      </c>
      <c r="D1510" s="17" t="s">
        <v>7</v>
      </c>
      <c r="E1510" s="18">
        <v>805097</v>
      </c>
      <c r="F1510" s="20" t="s">
        <v>1834</v>
      </c>
      <c r="G1510" s="18"/>
      <c r="H1510" s="15">
        <v>4.5</v>
      </c>
      <c r="I1510" s="18">
        <v>1</v>
      </c>
      <c r="J1510" s="18">
        <v>3.5</v>
      </c>
      <c r="K1510" s="18">
        <v>0</v>
      </c>
      <c r="L1510" s="16">
        <f t="shared" si="23"/>
        <v>4812500</v>
      </c>
    </row>
    <row r="1511" spans="1:12" ht="50.1" customHeight="1">
      <c r="A1511" s="14" t="s">
        <v>1052</v>
      </c>
      <c r="B1511" s="14" t="s">
        <v>1814</v>
      </c>
      <c r="C1511" s="14" t="s">
        <v>1814</v>
      </c>
      <c r="D1511" s="17" t="s">
        <v>7</v>
      </c>
      <c r="E1511" s="18">
        <v>805098</v>
      </c>
      <c r="F1511" s="20" t="s">
        <v>1835</v>
      </c>
      <c r="G1511" s="18"/>
      <c r="H1511" s="15">
        <v>4.5</v>
      </c>
      <c r="I1511" s="18">
        <v>1</v>
      </c>
      <c r="J1511" s="18">
        <v>3.5</v>
      </c>
      <c r="K1511" s="18">
        <v>0</v>
      </c>
      <c r="L1511" s="16">
        <f t="shared" si="23"/>
        <v>4812500</v>
      </c>
    </row>
    <row r="1512" spans="1:12" ht="50.1" customHeight="1">
      <c r="A1512" s="14" t="s">
        <v>1052</v>
      </c>
      <c r="B1512" s="14" t="s">
        <v>1814</v>
      </c>
      <c r="C1512" s="14" t="s">
        <v>1814</v>
      </c>
      <c r="D1512" s="17" t="s">
        <v>7</v>
      </c>
      <c r="E1512" s="18">
        <v>805100</v>
      </c>
      <c r="F1512" s="20" t="s">
        <v>1836</v>
      </c>
      <c r="G1512" s="18"/>
      <c r="H1512" s="15">
        <v>11</v>
      </c>
      <c r="I1512" s="18">
        <v>3</v>
      </c>
      <c r="J1512" s="18">
        <v>8</v>
      </c>
      <c r="K1512" s="18">
        <v>0</v>
      </c>
      <c r="L1512" s="16">
        <f t="shared" si="23"/>
        <v>11280000</v>
      </c>
    </row>
    <row r="1513" spans="1:12" ht="50.1" customHeight="1">
      <c r="A1513" s="14" t="s">
        <v>1052</v>
      </c>
      <c r="B1513" s="14" t="s">
        <v>1814</v>
      </c>
      <c r="C1513" s="14" t="s">
        <v>1814</v>
      </c>
      <c r="D1513" s="17" t="s">
        <v>7</v>
      </c>
      <c r="E1513" s="18">
        <v>805102</v>
      </c>
      <c r="F1513" s="20" t="s">
        <v>1837</v>
      </c>
      <c r="G1513" s="18"/>
      <c r="H1513" s="15">
        <v>11</v>
      </c>
      <c r="I1513" s="18">
        <v>3</v>
      </c>
      <c r="J1513" s="18">
        <v>8</v>
      </c>
      <c r="K1513" s="18">
        <v>0</v>
      </c>
      <c r="L1513" s="16">
        <f t="shared" si="23"/>
        <v>11280000</v>
      </c>
    </row>
    <row r="1514" spans="1:12" ht="50.1" customHeight="1">
      <c r="A1514" s="14" t="s">
        <v>1052</v>
      </c>
      <c r="B1514" s="14" t="s">
        <v>1814</v>
      </c>
      <c r="C1514" s="14" t="s">
        <v>1814</v>
      </c>
      <c r="D1514" s="17" t="s">
        <v>7</v>
      </c>
      <c r="E1514" s="18">
        <v>805104</v>
      </c>
      <c r="F1514" s="20" t="s">
        <v>1838</v>
      </c>
      <c r="G1514" s="18"/>
      <c r="H1514" s="15">
        <v>11</v>
      </c>
      <c r="I1514" s="18">
        <v>3</v>
      </c>
      <c r="J1514" s="18">
        <v>8</v>
      </c>
      <c r="K1514" s="18">
        <v>0</v>
      </c>
      <c r="L1514" s="16">
        <f t="shared" si="23"/>
        <v>11280000</v>
      </c>
    </row>
    <row r="1515" spans="1:12" ht="50.1" customHeight="1">
      <c r="A1515" s="14" t="s">
        <v>1052</v>
      </c>
      <c r="B1515" s="14" t="s">
        <v>1814</v>
      </c>
      <c r="C1515" s="14" t="s">
        <v>1814</v>
      </c>
      <c r="D1515" s="17" t="s">
        <v>7</v>
      </c>
      <c r="E1515" s="18">
        <v>805105</v>
      </c>
      <c r="F1515" s="20" t="s">
        <v>1839</v>
      </c>
      <c r="G1515" s="18"/>
      <c r="H1515" s="15">
        <v>52.5</v>
      </c>
      <c r="I1515" s="17">
        <v>14.5</v>
      </c>
      <c r="J1515" s="17">
        <v>38</v>
      </c>
      <c r="K1515" s="18">
        <v>0</v>
      </c>
      <c r="L1515" s="16">
        <f t="shared" si="23"/>
        <v>53678000</v>
      </c>
    </row>
    <row r="1516" spans="1:12" ht="50.1" customHeight="1">
      <c r="A1516" s="14" t="s">
        <v>1052</v>
      </c>
      <c r="B1516" s="14" t="s">
        <v>1814</v>
      </c>
      <c r="C1516" s="14" t="s">
        <v>1814</v>
      </c>
      <c r="D1516" s="18" t="s">
        <v>68</v>
      </c>
      <c r="E1516" s="18">
        <v>805106</v>
      </c>
      <c r="F1516" s="20" t="s">
        <v>1840</v>
      </c>
      <c r="G1516" s="18"/>
      <c r="H1516" s="15">
        <v>52.5</v>
      </c>
      <c r="I1516" s="18">
        <v>14.5</v>
      </c>
      <c r="J1516" s="18">
        <v>38</v>
      </c>
      <c r="K1516" s="18">
        <v>0</v>
      </c>
      <c r="L1516" s="16">
        <f t="shared" si="23"/>
        <v>53678000</v>
      </c>
    </row>
    <row r="1517" spans="1:12" ht="50.1" customHeight="1">
      <c r="A1517" s="14" t="s">
        <v>1052</v>
      </c>
      <c r="B1517" s="14" t="s">
        <v>1814</v>
      </c>
      <c r="C1517" s="14" t="s">
        <v>1814</v>
      </c>
      <c r="D1517" s="17" t="s">
        <v>7</v>
      </c>
      <c r="E1517" s="18">
        <v>805107</v>
      </c>
      <c r="F1517" s="18" t="s">
        <v>1841</v>
      </c>
      <c r="G1517" s="18"/>
      <c r="H1517" s="15">
        <v>3.55</v>
      </c>
      <c r="I1517" s="18">
        <v>0.9</v>
      </c>
      <c r="J1517" s="18">
        <v>2.65</v>
      </c>
      <c r="K1517" s="18">
        <v>0</v>
      </c>
      <c r="L1517" s="16">
        <f t="shared" si="23"/>
        <v>3699750</v>
      </c>
    </row>
    <row r="1518" spans="1:12" ht="50.1" customHeight="1">
      <c r="A1518" s="14" t="s">
        <v>1052</v>
      </c>
      <c r="B1518" s="14" t="s">
        <v>1814</v>
      </c>
      <c r="C1518" s="14" t="s">
        <v>1814</v>
      </c>
      <c r="D1518" s="17" t="s">
        <v>7</v>
      </c>
      <c r="E1518" s="18">
        <v>805108</v>
      </c>
      <c r="F1518" s="18" t="s">
        <v>1842</v>
      </c>
      <c r="G1518" s="18"/>
      <c r="H1518" s="15">
        <v>3.55</v>
      </c>
      <c r="I1518" s="18">
        <v>0.9</v>
      </c>
      <c r="J1518" s="18">
        <v>2.65</v>
      </c>
      <c r="K1518" s="18">
        <v>0</v>
      </c>
      <c r="L1518" s="16">
        <f t="shared" si="23"/>
        <v>3699750</v>
      </c>
    </row>
    <row r="1519" spans="1:12" ht="50.1" customHeight="1">
      <c r="A1519" s="14" t="s">
        <v>1052</v>
      </c>
      <c r="B1519" s="14" t="s">
        <v>1814</v>
      </c>
      <c r="C1519" s="14" t="s">
        <v>1814</v>
      </c>
      <c r="D1519" s="17" t="s">
        <v>7</v>
      </c>
      <c r="E1519" s="18">
        <v>805119</v>
      </c>
      <c r="F1519" s="18" t="s">
        <v>2709</v>
      </c>
      <c r="G1519" s="18"/>
      <c r="H1519" s="15" t="s">
        <v>2710</v>
      </c>
      <c r="I1519" s="18">
        <v>4.1500000000000004</v>
      </c>
      <c r="J1519" s="18">
        <v>0.71</v>
      </c>
      <c r="K1519" s="18"/>
      <c r="L1519" s="16">
        <f t="shared" si="23"/>
        <v>2523530</v>
      </c>
    </row>
    <row r="1520" spans="1:12" ht="50.1" customHeight="1">
      <c r="A1520" s="14" t="s">
        <v>1052</v>
      </c>
      <c r="B1520" s="14" t="s">
        <v>1814</v>
      </c>
      <c r="C1520" s="14" t="s">
        <v>1814</v>
      </c>
      <c r="D1520" s="18" t="s">
        <v>68</v>
      </c>
      <c r="E1520" s="18">
        <v>805120</v>
      </c>
      <c r="F1520" s="18" t="s">
        <v>2573</v>
      </c>
      <c r="G1520" s="18" t="s">
        <v>2547</v>
      </c>
      <c r="H1520" s="15" t="s">
        <v>2574</v>
      </c>
      <c r="I1520" s="18">
        <v>0.45</v>
      </c>
      <c r="J1520" s="18">
        <v>0.2</v>
      </c>
      <c r="K1520" s="18">
        <v>0</v>
      </c>
      <c r="L1520" s="16">
        <f t="shared" si="23"/>
        <v>429000</v>
      </c>
    </row>
    <row r="1521" spans="1:12" ht="50.1" customHeight="1">
      <c r="A1521" s="14" t="s">
        <v>1052</v>
      </c>
      <c r="B1521" s="14" t="s">
        <v>1843</v>
      </c>
      <c r="C1521" s="14" t="s">
        <v>1843</v>
      </c>
      <c r="D1521" s="18" t="s">
        <v>68</v>
      </c>
      <c r="E1521" s="18">
        <v>806000</v>
      </c>
      <c r="F1521" s="18" t="s">
        <v>1844</v>
      </c>
      <c r="G1521" s="18"/>
      <c r="H1521" s="15">
        <v>2.7800000000000002</v>
      </c>
      <c r="I1521" s="18">
        <v>0.96</v>
      </c>
      <c r="J1521" s="18">
        <v>1.82</v>
      </c>
      <c r="K1521" s="18">
        <v>0</v>
      </c>
      <c r="L1521" s="16">
        <f t="shared" si="23"/>
        <v>2674980</v>
      </c>
    </row>
    <row r="1522" spans="1:12" ht="50.1" customHeight="1">
      <c r="A1522" s="14" t="s">
        <v>1052</v>
      </c>
      <c r="B1522" s="14" t="s">
        <v>1843</v>
      </c>
      <c r="C1522" s="14" t="s">
        <v>1843</v>
      </c>
      <c r="D1522" s="18" t="s">
        <v>68</v>
      </c>
      <c r="E1522" s="18">
        <v>806005</v>
      </c>
      <c r="F1522" s="18" t="s">
        <v>1845</v>
      </c>
      <c r="G1522" s="18"/>
      <c r="H1522" s="15">
        <v>1.8199999999999998</v>
      </c>
      <c r="I1522" s="18">
        <v>0.63</v>
      </c>
      <c r="J1522" s="18">
        <v>1.19</v>
      </c>
      <c r="K1522" s="18">
        <v>0</v>
      </c>
      <c r="L1522" s="16">
        <f t="shared" si="23"/>
        <v>1749930</v>
      </c>
    </row>
    <row r="1523" spans="1:12" ht="50.1" customHeight="1">
      <c r="A1523" s="14" t="s">
        <v>1052</v>
      </c>
      <c r="B1523" s="14" t="s">
        <v>1843</v>
      </c>
      <c r="C1523" s="14" t="s">
        <v>1843</v>
      </c>
      <c r="D1523" s="18" t="s">
        <v>68</v>
      </c>
      <c r="E1523" s="18">
        <v>806010</v>
      </c>
      <c r="F1523" s="18" t="s">
        <v>1846</v>
      </c>
      <c r="G1523" s="18"/>
      <c r="H1523" s="15">
        <v>11.9</v>
      </c>
      <c r="I1523" s="18">
        <v>4.12</v>
      </c>
      <c r="J1523" s="18">
        <v>7.78</v>
      </c>
      <c r="K1523" s="18">
        <v>0</v>
      </c>
      <c r="L1523" s="16">
        <f t="shared" si="23"/>
        <v>11441180</v>
      </c>
    </row>
    <row r="1524" spans="1:12" ht="50.1" customHeight="1">
      <c r="A1524" s="14" t="s">
        <v>1052</v>
      </c>
      <c r="B1524" s="14" t="s">
        <v>1843</v>
      </c>
      <c r="C1524" s="14" t="s">
        <v>1843</v>
      </c>
      <c r="D1524" s="18" t="s">
        <v>68</v>
      </c>
      <c r="E1524" s="18">
        <v>806015</v>
      </c>
      <c r="F1524" s="18" t="s">
        <v>1847</v>
      </c>
      <c r="G1524" s="18"/>
      <c r="H1524" s="15">
        <v>9.48</v>
      </c>
      <c r="I1524" s="18">
        <v>3.28</v>
      </c>
      <c r="J1524" s="18">
        <v>6.2</v>
      </c>
      <c r="K1524" s="18">
        <v>0</v>
      </c>
      <c r="L1524" s="16">
        <f t="shared" si="23"/>
        <v>9116360</v>
      </c>
    </row>
    <row r="1525" spans="1:12" ht="50.1" customHeight="1">
      <c r="A1525" s="14" t="s">
        <v>1052</v>
      </c>
      <c r="B1525" s="14" t="s">
        <v>1843</v>
      </c>
      <c r="C1525" s="14" t="s">
        <v>1843</v>
      </c>
      <c r="D1525" s="18" t="s">
        <v>68</v>
      </c>
      <c r="E1525" s="18">
        <v>806020</v>
      </c>
      <c r="F1525" s="18" t="s">
        <v>1848</v>
      </c>
      <c r="G1525" s="18"/>
      <c r="H1525" s="15">
        <v>2.38</v>
      </c>
      <c r="I1525" s="18">
        <v>0.82</v>
      </c>
      <c r="J1525" s="18">
        <v>1.56</v>
      </c>
      <c r="K1525" s="18">
        <v>0</v>
      </c>
      <c r="L1525" s="16">
        <f t="shared" ref="L1525:L1588" si="24">(I1525*392000)+(J1525*1263000)</f>
        <v>2291720</v>
      </c>
    </row>
    <row r="1526" spans="1:12" ht="50.1" customHeight="1">
      <c r="A1526" s="14" t="s">
        <v>1052</v>
      </c>
      <c r="B1526" s="14" t="s">
        <v>1843</v>
      </c>
      <c r="C1526" s="14" t="s">
        <v>1843</v>
      </c>
      <c r="D1526" s="18" t="s">
        <v>68</v>
      </c>
      <c r="E1526" s="18">
        <v>806025</v>
      </c>
      <c r="F1526" s="18" t="s">
        <v>1849</v>
      </c>
      <c r="G1526" s="18"/>
      <c r="H1526" s="15">
        <v>1.18</v>
      </c>
      <c r="I1526" s="18">
        <v>0.41</v>
      </c>
      <c r="J1526" s="18">
        <v>0.77</v>
      </c>
      <c r="K1526" s="18">
        <v>0</v>
      </c>
      <c r="L1526" s="16">
        <f t="shared" si="24"/>
        <v>1133230</v>
      </c>
    </row>
    <row r="1527" spans="1:12" ht="50.1" customHeight="1">
      <c r="A1527" s="14" t="s">
        <v>1052</v>
      </c>
      <c r="B1527" s="14" t="s">
        <v>1843</v>
      </c>
      <c r="C1527" s="14" t="s">
        <v>1843</v>
      </c>
      <c r="D1527" s="18" t="s">
        <v>68</v>
      </c>
      <c r="E1527" s="18">
        <v>806030</v>
      </c>
      <c r="F1527" s="18" t="s">
        <v>1850</v>
      </c>
      <c r="G1527" s="18"/>
      <c r="H1527" s="15">
        <v>1.18</v>
      </c>
      <c r="I1527" s="18">
        <v>0.41</v>
      </c>
      <c r="J1527" s="18">
        <v>0.77</v>
      </c>
      <c r="K1527" s="18">
        <v>0</v>
      </c>
      <c r="L1527" s="16">
        <f t="shared" si="24"/>
        <v>1133230</v>
      </c>
    </row>
    <row r="1528" spans="1:12" ht="50.1" customHeight="1">
      <c r="A1528" s="14" t="s">
        <v>1052</v>
      </c>
      <c r="B1528" s="14" t="s">
        <v>1843</v>
      </c>
      <c r="C1528" s="14" t="s">
        <v>1843</v>
      </c>
      <c r="D1528" s="18" t="s">
        <v>68</v>
      </c>
      <c r="E1528" s="18">
        <v>806035</v>
      </c>
      <c r="F1528" s="18" t="s">
        <v>1851</v>
      </c>
      <c r="G1528" s="18"/>
      <c r="H1528" s="15">
        <v>3.95</v>
      </c>
      <c r="I1528" s="18">
        <v>1.37</v>
      </c>
      <c r="J1528" s="18">
        <v>2.58</v>
      </c>
      <c r="K1528" s="18">
        <v>0</v>
      </c>
      <c r="L1528" s="16">
        <f t="shared" si="24"/>
        <v>3795580</v>
      </c>
    </row>
    <row r="1529" spans="1:12" ht="50.1" customHeight="1">
      <c r="A1529" s="14" t="s">
        <v>1052</v>
      </c>
      <c r="B1529" s="14" t="s">
        <v>1843</v>
      </c>
      <c r="C1529" s="14" t="s">
        <v>1843</v>
      </c>
      <c r="D1529" s="18" t="s">
        <v>68</v>
      </c>
      <c r="E1529" s="18">
        <v>806040</v>
      </c>
      <c r="F1529" s="18" t="s">
        <v>1852</v>
      </c>
      <c r="G1529" s="18"/>
      <c r="H1529" s="15">
        <v>3.95</v>
      </c>
      <c r="I1529" s="18">
        <v>1.37</v>
      </c>
      <c r="J1529" s="18">
        <v>2.58</v>
      </c>
      <c r="K1529" s="18">
        <v>0</v>
      </c>
      <c r="L1529" s="16">
        <f t="shared" si="24"/>
        <v>3795580</v>
      </c>
    </row>
    <row r="1530" spans="1:12" ht="50.1" customHeight="1">
      <c r="A1530" s="14" t="s">
        <v>1052</v>
      </c>
      <c r="B1530" s="14" t="s">
        <v>1843</v>
      </c>
      <c r="C1530" s="14" t="s">
        <v>1843</v>
      </c>
      <c r="D1530" s="18" t="s">
        <v>68</v>
      </c>
      <c r="E1530" s="18">
        <v>806045</v>
      </c>
      <c r="F1530" s="18" t="s">
        <v>1853</v>
      </c>
      <c r="G1530" s="18"/>
      <c r="H1530" s="15">
        <v>0.64</v>
      </c>
      <c r="I1530" s="18">
        <v>0.22</v>
      </c>
      <c r="J1530" s="18">
        <v>0.42</v>
      </c>
      <c r="K1530" s="18">
        <v>0</v>
      </c>
      <c r="L1530" s="16">
        <f t="shared" si="24"/>
        <v>616700</v>
      </c>
    </row>
    <row r="1531" spans="1:12" ht="50.1" customHeight="1">
      <c r="A1531" s="14" t="s">
        <v>1052</v>
      </c>
      <c r="B1531" s="14" t="s">
        <v>1843</v>
      </c>
      <c r="C1531" s="14" t="s">
        <v>1843</v>
      </c>
      <c r="D1531" s="18" t="s">
        <v>68</v>
      </c>
      <c r="E1531" s="18">
        <v>806050</v>
      </c>
      <c r="F1531" s="18" t="s">
        <v>1854</v>
      </c>
      <c r="G1531" s="18"/>
      <c r="H1531" s="15">
        <v>16.079999999999998</v>
      </c>
      <c r="I1531" s="18">
        <v>4.42</v>
      </c>
      <c r="J1531" s="18">
        <v>11.66</v>
      </c>
      <c r="K1531" s="18">
        <v>0</v>
      </c>
      <c r="L1531" s="16">
        <f t="shared" si="24"/>
        <v>16459220</v>
      </c>
    </row>
    <row r="1532" spans="1:12" ht="50.1" customHeight="1">
      <c r="A1532" s="14" t="s">
        <v>1052</v>
      </c>
      <c r="B1532" s="14" t="s">
        <v>1843</v>
      </c>
      <c r="C1532" s="14" t="s">
        <v>1843</v>
      </c>
      <c r="D1532" s="18" t="s">
        <v>68</v>
      </c>
      <c r="E1532" s="18">
        <v>806055</v>
      </c>
      <c r="F1532" s="18" t="s">
        <v>1855</v>
      </c>
      <c r="G1532" s="18"/>
      <c r="H1532" s="15">
        <v>17.7</v>
      </c>
      <c r="I1532" s="18">
        <v>4.87</v>
      </c>
      <c r="J1532" s="18">
        <v>12.83</v>
      </c>
      <c r="K1532" s="18">
        <v>0</v>
      </c>
      <c r="L1532" s="16">
        <f t="shared" si="24"/>
        <v>18113330</v>
      </c>
    </row>
    <row r="1533" spans="1:12" ht="50.1" customHeight="1">
      <c r="A1533" s="14" t="s">
        <v>1052</v>
      </c>
      <c r="B1533" s="14" t="s">
        <v>1843</v>
      </c>
      <c r="C1533" s="14" t="s">
        <v>1843</v>
      </c>
      <c r="D1533" s="18" t="s">
        <v>68</v>
      </c>
      <c r="E1533" s="18">
        <v>806060</v>
      </c>
      <c r="F1533" s="18" t="s">
        <v>1856</v>
      </c>
      <c r="G1533" s="18"/>
      <c r="H1533" s="15">
        <v>20.9</v>
      </c>
      <c r="I1533" s="18">
        <v>5.75</v>
      </c>
      <c r="J1533" s="18">
        <v>15.15</v>
      </c>
      <c r="K1533" s="18">
        <v>0</v>
      </c>
      <c r="L1533" s="16">
        <f t="shared" si="24"/>
        <v>21388450</v>
      </c>
    </row>
    <row r="1534" spans="1:12" ht="50.1" customHeight="1">
      <c r="A1534" s="14" t="s">
        <v>1052</v>
      </c>
      <c r="B1534" s="14" t="s">
        <v>1843</v>
      </c>
      <c r="C1534" s="14" t="s">
        <v>1843</v>
      </c>
      <c r="D1534" s="18" t="s">
        <v>68</v>
      </c>
      <c r="E1534" s="18">
        <v>806065</v>
      </c>
      <c r="F1534" s="18" t="s">
        <v>1857</v>
      </c>
      <c r="G1534" s="18"/>
      <c r="H1534" s="15">
        <v>16.079999999999998</v>
      </c>
      <c r="I1534" s="18">
        <v>4.42</v>
      </c>
      <c r="J1534" s="18">
        <v>11.66</v>
      </c>
      <c r="K1534" s="18">
        <v>0</v>
      </c>
      <c r="L1534" s="16">
        <f t="shared" si="24"/>
        <v>16459220</v>
      </c>
    </row>
    <row r="1535" spans="1:12" ht="50.1" customHeight="1">
      <c r="A1535" s="14" t="s">
        <v>1052</v>
      </c>
      <c r="B1535" s="14" t="s">
        <v>1843</v>
      </c>
      <c r="C1535" s="14" t="s">
        <v>1843</v>
      </c>
      <c r="D1535" s="18" t="s">
        <v>68</v>
      </c>
      <c r="E1535" s="18">
        <v>806070</v>
      </c>
      <c r="F1535" s="18" t="s">
        <v>1858</v>
      </c>
      <c r="G1535" s="18"/>
      <c r="H1535" s="15">
        <v>20.9</v>
      </c>
      <c r="I1535" s="18">
        <v>5.75</v>
      </c>
      <c r="J1535" s="18">
        <v>15.15</v>
      </c>
      <c r="K1535" s="18">
        <v>0</v>
      </c>
      <c r="L1535" s="16">
        <f t="shared" si="24"/>
        <v>21388450</v>
      </c>
    </row>
    <row r="1536" spans="1:12" ht="50.1" customHeight="1">
      <c r="A1536" s="14" t="s">
        <v>1052</v>
      </c>
      <c r="B1536" s="14" t="s">
        <v>1843</v>
      </c>
      <c r="C1536" s="14" t="s">
        <v>1843</v>
      </c>
      <c r="D1536" s="18" t="s">
        <v>68</v>
      </c>
      <c r="E1536" s="18">
        <v>806075</v>
      </c>
      <c r="F1536" s="18" t="s">
        <v>1859</v>
      </c>
      <c r="G1536" s="18"/>
      <c r="H1536" s="15">
        <v>9.65</v>
      </c>
      <c r="I1536" s="18">
        <v>2.65</v>
      </c>
      <c r="J1536" s="18">
        <v>7</v>
      </c>
      <c r="K1536" s="18">
        <v>0</v>
      </c>
      <c r="L1536" s="16">
        <f t="shared" si="24"/>
        <v>9879800</v>
      </c>
    </row>
    <row r="1537" spans="1:12" ht="50.1" customHeight="1">
      <c r="A1537" s="14" t="s">
        <v>1052</v>
      </c>
      <c r="B1537" s="14" t="s">
        <v>1843</v>
      </c>
      <c r="C1537" s="14" t="s">
        <v>1843</v>
      </c>
      <c r="D1537" s="18" t="s">
        <v>68</v>
      </c>
      <c r="E1537" s="18">
        <v>806080</v>
      </c>
      <c r="F1537" s="18" t="s">
        <v>1860</v>
      </c>
      <c r="G1537" s="18"/>
      <c r="H1537" s="15">
        <v>1.28</v>
      </c>
      <c r="I1537" s="18">
        <v>0.35</v>
      </c>
      <c r="J1537" s="18">
        <v>0.93</v>
      </c>
      <c r="K1537" s="18">
        <v>0</v>
      </c>
      <c r="L1537" s="16">
        <f t="shared" si="24"/>
        <v>1311790</v>
      </c>
    </row>
    <row r="1538" spans="1:12" ht="50.1" customHeight="1">
      <c r="A1538" s="14" t="s">
        <v>1052</v>
      </c>
      <c r="B1538" s="14" t="s">
        <v>1843</v>
      </c>
      <c r="C1538" s="14" t="s">
        <v>1843</v>
      </c>
      <c r="D1538" s="18" t="s">
        <v>68</v>
      </c>
      <c r="E1538" s="18">
        <v>806085</v>
      </c>
      <c r="F1538" s="18" t="s">
        <v>1861</v>
      </c>
      <c r="G1538" s="18"/>
      <c r="H1538" s="15">
        <v>1.28</v>
      </c>
      <c r="I1538" s="18">
        <v>0.35</v>
      </c>
      <c r="J1538" s="18">
        <v>0.93</v>
      </c>
      <c r="K1538" s="18">
        <v>0</v>
      </c>
      <c r="L1538" s="16">
        <f t="shared" si="24"/>
        <v>1311790</v>
      </c>
    </row>
    <row r="1539" spans="1:12" ht="50.1" customHeight="1">
      <c r="A1539" s="14" t="s">
        <v>1052</v>
      </c>
      <c r="B1539" s="14" t="s">
        <v>1843</v>
      </c>
      <c r="C1539" s="14" t="s">
        <v>1843</v>
      </c>
      <c r="D1539" s="18" t="s">
        <v>68</v>
      </c>
      <c r="E1539" s="18">
        <v>806090</v>
      </c>
      <c r="F1539" s="18" t="s">
        <v>1862</v>
      </c>
      <c r="G1539" s="18"/>
      <c r="H1539" s="15">
        <v>1.1299999999999999</v>
      </c>
      <c r="I1539" s="18">
        <v>0.31</v>
      </c>
      <c r="J1539" s="18">
        <v>0.82</v>
      </c>
      <c r="K1539" s="18">
        <v>0</v>
      </c>
      <c r="L1539" s="16">
        <f t="shared" si="24"/>
        <v>1157180</v>
      </c>
    </row>
    <row r="1540" spans="1:12" ht="50.1" customHeight="1">
      <c r="A1540" s="14" t="s">
        <v>1052</v>
      </c>
      <c r="B1540" s="14" t="s">
        <v>1843</v>
      </c>
      <c r="C1540" s="14" t="s">
        <v>1843</v>
      </c>
      <c r="D1540" s="18" t="s">
        <v>68</v>
      </c>
      <c r="E1540" s="18">
        <v>806095</v>
      </c>
      <c r="F1540" s="18" t="s">
        <v>1863</v>
      </c>
      <c r="G1540" s="18"/>
      <c r="H1540" s="15">
        <v>1.1299999999999999</v>
      </c>
      <c r="I1540" s="18">
        <v>0.31</v>
      </c>
      <c r="J1540" s="18">
        <v>0.82</v>
      </c>
      <c r="K1540" s="18">
        <v>0</v>
      </c>
      <c r="L1540" s="16">
        <f t="shared" si="24"/>
        <v>1157180</v>
      </c>
    </row>
    <row r="1541" spans="1:12" ht="50.1" customHeight="1">
      <c r="A1541" s="14" t="s">
        <v>1052</v>
      </c>
      <c r="B1541" s="14" t="s">
        <v>1864</v>
      </c>
      <c r="C1541" s="14" t="s">
        <v>1864</v>
      </c>
      <c r="D1541" s="18" t="s">
        <v>68</v>
      </c>
      <c r="E1541" s="18">
        <v>806200</v>
      </c>
      <c r="F1541" s="18" t="s">
        <v>1865</v>
      </c>
      <c r="G1541" s="18"/>
      <c r="H1541" s="15">
        <v>4.9700000000000006</v>
      </c>
      <c r="I1541" s="18">
        <v>1.37</v>
      </c>
      <c r="J1541" s="18">
        <v>3.6</v>
      </c>
      <c r="K1541" s="18">
        <v>0</v>
      </c>
      <c r="L1541" s="16">
        <f t="shared" si="24"/>
        <v>5083840</v>
      </c>
    </row>
    <row r="1542" spans="1:12" ht="50.1" customHeight="1">
      <c r="A1542" s="14" t="s">
        <v>1052</v>
      </c>
      <c r="B1542" s="14" t="s">
        <v>1864</v>
      </c>
      <c r="C1542" s="14" t="s">
        <v>1864</v>
      </c>
      <c r="D1542" s="18" t="s">
        <v>68</v>
      </c>
      <c r="E1542" s="18">
        <v>806205</v>
      </c>
      <c r="F1542" s="18" t="s">
        <v>1866</v>
      </c>
      <c r="G1542" s="18"/>
      <c r="H1542" s="15">
        <v>6.39</v>
      </c>
      <c r="I1542" s="18">
        <v>1.76</v>
      </c>
      <c r="J1542" s="18">
        <v>4.63</v>
      </c>
      <c r="K1542" s="18">
        <v>0</v>
      </c>
      <c r="L1542" s="16">
        <f t="shared" si="24"/>
        <v>6537610</v>
      </c>
    </row>
    <row r="1543" spans="1:12" ht="50.1" customHeight="1">
      <c r="A1543" s="14" t="s">
        <v>1052</v>
      </c>
      <c r="B1543" s="14" t="s">
        <v>1864</v>
      </c>
      <c r="C1543" s="14" t="s">
        <v>1864</v>
      </c>
      <c r="D1543" s="18" t="s">
        <v>68</v>
      </c>
      <c r="E1543" s="18">
        <v>806210</v>
      </c>
      <c r="F1543" s="18" t="s">
        <v>1867</v>
      </c>
      <c r="G1543" s="18"/>
      <c r="H1543" s="15">
        <v>14</v>
      </c>
      <c r="I1543" s="18">
        <v>3.85</v>
      </c>
      <c r="J1543" s="18">
        <v>10.15</v>
      </c>
      <c r="K1543" s="18">
        <v>0</v>
      </c>
      <c r="L1543" s="16">
        <f t="shared" si="24"/>
        <v>14328650</v>
      </c>
    </row>
    <row r="1544" spans="1:12" ht="50.1" customHeight="1">
      <c r="A1544" s="14" t="s">
        <v>1052</v>
      </c>
      <c r="B1544" s="14" t="s">
        <v>1868</v>
      </c>
      <c r="C1544" s="14" t="s">
        <v>1868</v>
      </c>
      <c r="D1544" s="17" t="s">
        <v>7</v>
      </c>
      <c r="E1544" s="18">
        <v>806505</v>
      </c>
      <c r="F1544" s="18" t="s">
        <v>1869</v>
      </c>
      <c r="G1544" s="18"/>
      <c r="H1544" s="15">
        <v>55</v>
      </c>
      <c r="I1544" s="18">
        <v>25</v>
      </c>
      <c r="J1544" s="18">
        <v>30</v>
      </c>
      <c r="K1544" s="18">
        <v>0</v>
      </c>
      <c r="L1544" s="16">
        <f t="shared" si="24"/>
        <v>47690000</v>
      </c>
    </row>
    <row r="1545" spans="1:12" ht="50.1" customHeight="1">
      <c r="A1545" s="14" t="s">
        <v>1052</v>
      </c>
      <c r="B1545" s="14" t="s">
        <v>1868</v>
      </c>
      <c r="C1545" s="14" t="s">
        <v>1868</v>
      </c>
      <c r="D1545" s="17" t="s">
        <v>7</v>
      </c>
      <c r="E1545" s="18">
        <v>806507</v>
      </c>
      <c r="F1545" s="18" t="s">
        <v>2548</v>
      </c>
      <c r="G1545" s="18" t="s">
        <v>2547</v>
      </c>
      <c r="H1545" s="15">
        <v>55</v>
      </c>
      <c r="I1545" s="18">
        <v>25</v>
      </c>
      <c r="J1545" s="18">
        <v>30</v>
      </c>
      <c r="K1545" s="18">
        <v>0</v>
      </c>
      <c r="L1545" s="16">
        <f t="shared" si="24"/>
        <v>47690000</v>
      </c>
    </row>
    <row r="1546" spans="1:12" ht="50.1" customHeight="1">
      <c r="A1546" s="14" t="s">
        <v>1052</v>
      </c>
      <c r="B1546" s="14" t="s">
        <v>1868</v>
      </c>
      <c r="C1546" s="14" t="s">
        <v>1868</v>
      </c>
      <c r="D1546" s="17" t="s">
        <v>7</v>
      </c>
      <c r="E1546" s="18">
        <v>806515</v>
      </c>
      <c r="F1546" s="18" t="s">
        <v>1870</v>
      </c>
      <c r="G1546" s="18"/>
      <c r="H1546" s="15">
        <v>55</v>
      </c>
      <c r="I1546" s="18">
        <v>25</v>
      </c>
      <c r="J1546" s="18">
        <v>30</v>
      </c>
      <c r="K1546" s="18">
        <v>0</v>
      </c>
      <c r="L1546" s="16">
        <f t="shared" si="24"/>
        <v>47690000</v>
      </c>
    </row>
    <row r="1547" spans="1:12" ht="50.1" customHeight="1">
      <c r="A1547" s="14" t="s">
        <v>1052</v>
      </c>
      <c r="B1547" s="14" t="s">
        <v>1868</v>
      </c>
      <c r="C1547" s="14" t="s">
        <v>1868</v>
      </c>
      <c r="D1547" s="17" t="s">
        <v>7</v>
      </c>
      <c r="E1547" s="18">
        <v>806525</v>
      </c>
      <c r="F1547" s="18" t="s">
        <v>1871</v>
      </c>
      <c r="G1547" s="18"/>
      <c r="H1547" s="15">
        <v>55</v>
      </c>
      <c r="I1547" s="18">
        <v>25</v>
      </c>
      <c r="J1547" s="18">
        <v>30</v>
      </c>
      <c r="K1547" s="18">
        <v>0</v>
      </c>
      <c r="L1547" s="16">
        <f t="shared" si="24"/>
        <v>47690000</v>
      </c>
    </row>
    <row r="1548" spans="1:12" ht="50.1" customHeight="1">
      <c r="A1548" s="14" t="s">
        <v>1052</v>
      </c>
      <c r="B1548" s="14" t="s">
        <v>1868</v>
      </c>
      <c r="C1548" s="14" t="s">
        <v>1868</v>
      </c>
      <c r="D1548" s="17" t="s">
        <v>7</v>
      </c>
      <c r="E1548" s="18">
        <v>806535</v>
      </c>
      <c r="F1548" s="18" t="s">
        <v>1872</v>
      </c>
      <c r="G1548" s="18"/>
      <c r="H1548" s="15">
        <v>55</v>
      </c>
      <c r="I1548" s="18">
        <v>25</v>
      </c>
      <c r="J1548" s="18">
        <v>30</v>
      </c>
      <c r="K1548" s="18">
        <v>0</v>
      </c>
      <c r="L1548" s="16">
        <f t="shared" si="24"/>
        <v>47690000</v>
      </c>
    </row>
    <row r="1549" spans="1:12" ht="50.1" customHeight="1">
      <c r="A1549" s="14" t="s">
        <v>1052</v>
      </c>
      <c r="B1549" s="14" t="s">
        <v>1868</v>
      </c>
      <c r="C1549" s="14" t="s">
        <v>1868</v>
      </c>
      <c r="D1549" s="17" t="s">
        <v>7</v>
      </c>
      <c r="E1549" s="18">
        <v>806545</v>
      </c>
      <c r="F1549" s="18" t="s">
        <v>1873</v>
      </c>
      <c r="G1549" s="18" t="s">
        <v>1874</v>
      </c>
      <c r="H1549" s="15">
        <v>18</v>
      </c>
      <c r="I1549" s="18">
        <v>9</v>
      </c>
      <c r="J1549" s="18">
        <v>9</v>
      </c>
      <c r="K1549" s="18">
        <v>0</v>
      </c>
      <c r="L1549" s="16">
        <f t="shared" si="24"/>
        <v>14895000</v>
      </c>
    </row>
    <row r="1550" spans="1:12" ht="50.1" customHeight="1">
      <c r="A1550" s="14" t="s">
        <v>1052</v>
      </c>
      <c r="B1550" s="14" t="s">
        <v>1868</v>
      </c>
      <c r="C1550" s="14" t="s">
        <v>1868</v>
      </c>
      <c r="D1550" s="17" t="s">
        <v>7</v>
      </c>
      <c r="E1550" s="18">
        <v>806550</v>
      </c>
      <c r="F1550" s="18" t="s">
        <v>1875</v>
      </c>
      <c r="G1550" s="18" t="s">
        <v>1876</v>
      </c>
      <c r="H1550" s="15">
        <v>55</v>
      </c>
      <c r="I1550" s="18">
        <v>25</v>
      </c>
      <c r="J1550" s="18">
        <v>30</v>
      </c>
      <c r="K1550" s="18">
        <v>0</v>
      </c>
      <c r="L1550" s="16">
        <f t="shared" si="24"/>
        <v>47690000</v>
      </c>
    </row>
    <row r="1551" spans="1:12" ht="50.1" customHeight="1">
      <c r="A1551" s="14" t="s">
        <v>1052</v>
      </c>
      <c r="B1551" s="14" t="s">
        <v>1868</v>
      </c>
      <c r="C1551" s="14" t="s">
        <v>1868</v>
      </c>
      <c r="D1551" s="17" t="s">
        <v>7</v>
      </c>
      <c r="E1551" s="18">
        <v>806560</v>
      </c>
      <c r="F1551" s="18" t="s">
        <v>1877</v>
      </c>
      <c r="G1551" s="18"/>
      <c r="H1551" s="15">
        <v>18</v>
      </c>
      <c r="I1551" s="18">
        <v>9</v>
      </c>
      <c r="J1551" s="18">
        <v>9</v>
      </c>
      <c r="K1551" s="18">
        <v>0</v>
      </c>
      <c r="L1551" s="16">
        <f t="shared" si="24"/>
        <v>14895000</v>
      </c>
    </row>
    <row r="1552" spans="1:12" ht="50.1" customHeight="1">
      <c r="A1552" s="14" t="s">
        <v>1052</v>
      </c>
      <c r="B1552" s="14" t="s">
        <v>1868</v>
      </c>
      <c r="C1552" s="14" t="s">
        <v>1868</v>
      </c>
      <c r="D1552" s="17" t="s">
        <v>7</v>
      </c>
      <c r="E1552" s="18">
        <v>806565</v>
      </c>
      <c r="F1552" s="18" t="s">
        <v>1878</v>
      </c>
      <c r="G1552" s="18"/>
      <c r="H1552" s="15">
        <v>55</v>
      </c>
      <c r="I1552" s="18">
        <v>25</v>
      </c>
      <c r="J1552" s="18">
        <v>30</v>
      </c>
      <c r="K1552" s="18">
        <v>0</v>
      </c>
      <c r="L1552" s="16">
        <f t="shared" si="24"/>
        <v>47690000</v>
      </c>
    </row>
    <row r="1553" spans="1:12" ht="50.1" customHeight="1">
      <c r="A1553" s="14" t="s">
        <v>1052</v>
      </c>
      <c r="B1553" s="14" t="s">
        <v>1868</v>
      </c>
      <c r="C1553" s="14" t="s">
        <v>1868</v>
      </c>
      <c r="D1553" s="17" t="s">
        <v>7</v>
      </c>
      <c r="E1553" s="18">
        <v>806575</v>
      </c>
      <c r="F1553" s="20" t="s">
        <v>1879</v>
      </c>
      <c r="G1553" s="18"/>
      <c r="H1553" s="15">
        <v>55</v>
      </c>
      <c r="I1553" s="18">
        <v>25</v>
      </c>
      <c r="J1553" s="18">
        <v>30</v>
      </c>
      <c r="K1553" s="18">
        <v>0</v>
      </c>
      <c r="L1553" s="16">
        <f t="shared" si="24"/>
        <v>47690000</v>
      </c>
    </row>
    <row r="1554" spans="1:12" ht="50.1" customHeight="1">
      <c r="A1554" s="14" t="s">
        <v>1052</v>
      </c>
      <c r="B1554" s="14" t="s">
        <v>1880</v>
      </c>
      <c r="C1554" s="14" t="s">
        <v>1880</v>
      </c>
      <c r="D1554" s="17" t="s">
        <v>7</v>
      </c>
      <c r="E1554" s="18">
        <v>807000</v>
      </c>
      <c r="F1554" s="18" t="s">
        <v>1881</v>
      </c>
      <c r="G1554" s="18"/>
      <c r="H1554" s="15">
        <v>0.21</v>
      </c>
      <c r="I1554" s="18">
        <v>0</v>
      </c>
      <c r="J1554" s="18">
        <v>0.21</v>
      </c>
      <c r="K1554" s="18">
        <v>0</v>
      </c>
      <c r="L1554" s="16">
        <f t="shared" si="24"/>
        <v>265230</v>
      </c>
    </row>
    <row r="1555" spans="1:12" ht="50.1" customHeight="1">
      <c r="A1555" s="14" t="s">
        <v>1052</v>
      </c>
      <c r="B1555" s="14" t="s">
        <v>1880</v>
      </c>
      <c r="C1555" s="14" t="s">
        <v>1880</v>
      </c>
      <c r="D1555" s="17" t="s">
        <v>7</v>
      </c>
      <c r="E1555" s="18">
        <v>807005</v>
      </c>
      <c r="F1555" s="18" t="s">
        <v>1882</v>
      </c>
      <c r="G1555" s="18"/>
      <c r="H1555" s="15">
        <v>2.2000000000000002</v>
      </c>
      <c r="I1555" s="18">
        <v>1.35</v>
      </c>
      <c r="J1555" s="18">
        <v>0.85</v>
      </c>
      <c r="K1555" s="18">
        <v>0</v>
      </c>
      <c r="L1555" s="16">
        <f t="shared" si="24"/>
        <v>1602750</v>
      </c>
    </row>
    <row r="1556" spans="1:12" ht="50.1" customHeight="1">
      <c r="A1556" s="14" t="s">
        <v>1052</v>
      </c>
      <c r="B1556" s="14" t="s">
        <v>1880</v>
      </c>
      <c r="C1556" s="14" t="s">
        <v>1880</v>
      </c>
      <c r="D1556" s="17" t="s">
        <v>7</v>
      </c>
      <c r="E1556" s="18">
        <v>807010</v>
      </c>
      <c r="F1556" s="18" t="s">
        <v>1883</v>
      </c>
      <c r="G1556" s="18"/>
      <c r="H1556" s="15">
        <v>1.1000000000000001</v>
      </c>
      <c r="I1556" s="18">
        <v>0.55000000000000004</v>
      </c>
      <c r="J1556" s="18">
        <v>0.55000000000000004</v>
      </c>
      <c r="K1556" s="18">
        <v>0</v>
      </c>
      <c r="L1556" s="16">
        <f t="shared" si="24"/>
        <v>910250</v>
      </c>
    </row>
    <row r="1557" spans="1:12" ht="50.1" customHeight="1">
      <c r="A1557" s="14" t="s">
        <v>1052</v>
      </c>
      <c r="B1557" s="14" t="s">
        <v>1880</v>
      </c>
      <c r="C1557" s="14" t="s">
        <v>1880</v>
      </c>
      <c r="D1557" s="17" t="s">
        <v>7</v>
      </c>
      <c r="E1557" s="18">
        <v>807015</v>
      </c>
      <c r="F1557" s="18" t="s">
        <v>1884</v>
      </c>
      <c r="G1557" s="18"/>
      <c r="H1557" s="15">
        <v>1.1399999999999999</v>
      </c>
      <c r="I1557" s="18">
        <v>0.56999999999999995</v>
      </c>
      <c r="J1557" s="18">
        <v>0.56999999999999995</v>
      </c>
      <c r="K1557" s="18">
        <v>0</v>
      </c>
      <c r="L1557" s="16">
        <f t="shared" si="24"/>
        <v>943349.99999999988</v>
      </c>
    </row>
    <row r="1558" spans="1:12" ht="50.1" customHeight="1">
      <c r="A1558" s="14" t="s">
        <v>1052</v>
      </c>
      <c r="B1558" s="14" t="s">
        <v>1880</v>
      </c>
      <c r="C1558" s="14" t="s">
        <v>1880</v>
      </c>
      <c r="D1558" s="17" t="s">
        <v>7</v>
      </c>
      <c r="E1558" s="18">
        <v>807020</v>
      </c>
      <c r="F1558" s="18" t="s">
        <v>1885</v>
      </c>
      <c r="G1558" s="18"/>
      <c r="H1558" s="15">
        <v>1.04</v>
      </c>
      <c r="I1558" s="18">
        <v>0.52</v>
      </c>
      <c r="J1558" s="18">
        <v>0.52</v>
      </c>
      <c r="K1558" s="18">
        <v>0</v>
      </c>
      <c r="L1558" s="16">
        <f t="shared" si="24"/>
        <v>860600</v>
      </c>
    </row>
    <row r="1559" spans="1:12" ht="50.1" customHeight="1">
      <c r="A1559" s="14" t="s">
        <v>1052</v>
      </c>
      <c r="B1559" s="14" t="s">
        <v>1880</v>
      </c>
      <c r="C1559" s="14" t="s">
        <v>1880</v>
      </c>
      <c r="D1559" s="17" t="s">
        <v>7</v>
      </c>
      <c r="E1559" s="18">
        <v>807025</v>
      </c>
      <c r="F1559" s="18" t="s">
        <v>2562</v>
      </c>
      <c r="G1559" s="18" t="s">
        <v>2547</v>
      </c>
      <c r="H1559" s="15" t="s">
        <v>2563</v>
      </c>
      <c r="I1559" s="18">
        <v>0.22</v>
      </c>
      <c r="J1559" s="18">
        <v>4.5</v>
      </c>
      <c r="K1559" s="18">
        <v>0</v>
      </c>
      <c r="L1559" s="16">
        <f t="shared" si="24"/>
        <v>5769740</v>
      </c>
    </row>
    <row r="1560" spans="1:12" ht="50.1" customHeight="1">
      <c r="A1560" s="14" t="s">
        <v>1052</v>
      </c>
      <c r="B1560" s="14" t="s">
        <v>1880</v>
      </c>
      <c r="C1560" s="14" t="s">
        <v>1880</v>
      </c>
      <c r="D1560" s="18" t="s">
        <v>68</v>
      </c>
      <c r="E1560" s="18">
        <v>807026</v>
      </c>
      <c r="F1560" s="18" t="s">
        <v>1886</v>
      </c>
      <c r="G1560" s="18" t="s">
        <v>2547</v>
      </c>
      <c r="H1560" s="15">
        <v>1.6</v>
      </c>
      <c r="I1560" s="18">
        <v>0.9</v>
      </c>
      <c r="J1560" s="18">
        <v>0.7</v>
      </c>
      <c r="K1560" s="18">
        <v>0</v>
      </c>
      <c r="L1560" s="16">
        <f t="shared" si="24"/>
        <v>1236900</v>
      </c>
    </row>
    <row r="1561" spans="1:12" ht="50.1" customHeight="1">
      <c r="A1561" s="14" t="s">
        <v>1052</v>
      </c>
      <c r="B1561" s="14" t="s">
        <v>1880</v>
      </c>
      <c r="C1561" s="14" t="s">
        <v>1880</v>
      </c>
      <c r="D1561" s="18" t="s">
        <v>68</v>
      </c>
      <c r="E1561" s="18">
        <v>807027</v>
      </c>
      <c r="F1561" s="21" t="s">
        <v>1887</v>
      </c>
      <c r="G1561" s="18"/>
      <c r="H1561" s="15">
        <v>3</v>
      </c>
      <c r="I1561" s="18">
        <v>1</v>
      </c>
      <c r="J1561" s="18">
        <v>2</v>
      </c>
      <c r="K1561" s="18">
        <v>0</v>
      </c>
      <c r="L1561" s="16">
        <f t="shared" si="24"/>
        <v>2918000</v>
      </c>
    </row>
    <row r="1562" spans="1:12" ht="50.1" customHeight="1">
      <c r="A1562" s="14" t="s">
        <v>1052</v>
      </c>
      <c r="B1562" s="14" t="s">
        <v>1880</v>
      </c>
      <c r="C1562" s="14" t="s">
        <v>1880</v>
      </c>
      <c r="D1562" s="17" t="s">
        <v>7</v>
      </c>
      <c r="E1562" s="18">
        <v>807035</v>
      </c>
      <c r="F1562" s="18" t="s">
        <v>1888</v>
      </c>
      <c r="G1562" s="18"/>
      <c r="H1562" s="15">
        <v>2.2000000000000002</v>
      </c>
      <c r="I1562" s="18">
        <v>1.35</v>
      </c>
      <c r="J1562" s="18">
        <v>0.85</v>
      </c>
      <c r="K1562" s="18">
        <v>0</v>
      </c>
      <c r="L1562" s="16">
        <f t="shared" si="24"/>
        <v>1602750</v>
      </c>
    </row>
    <row r="1563" spans="1:12" ht="50.1" customHeight="1">
      <c r="A1563" s="14" t="s">
        <v>1052</v>
      </c>
      <c r="B1563" s="14" t="s">
        <v>1880</v>
      </c>
      <c r="C1563" s="14" t="s">
        <v>1880</v>
      </c>
      <c r="D1563" s="17" t="s">
        <v>7</v>
      </c>
      <c r="E1563" s="18">
        <v>807045</v>
      </c>
      <c r="F1563" s="18" t="s">
        <v>1889</v>
      </c>
      <c r="G1563" s="18"/>
      <c r="H1563" s="15">
        <v>6.7</v>
      </c>
      <c r="I1563" s="18">
        <v>5</v>
      </c>
      <c r="J1563" s="18">
        <v>1.7</v>
      </c>
      <c r="K1563" s="18">
        <v>0</v>
      </c>
      <c r="L1563" s="16">
        <f t="shared" si="24"/>
        <v>4107100</v>
      </c>
    </row>
    <row r="1564" spans="1:12" ht="50.1" customHeight="1">
      <c r="A1564" s="14" t="s">
        <v>1052</v>
      </c>
      <c r="B1564" s="14" t="s">
        <v>1880</v>
      </c>
      <c r="C1564" s="14" t="s">
        <v>1880</v>
      </c>
      <c r="D1564" s="17" t="s">
        <v>7</v>
      </c>
      <c r="E1564" s="18">
        <v>807050</v>
      </c>
      <c r="F1564" s="18" t="s">
        <v>1890</v>
      </c>
      <c r="G1564" s="18" t="s">
        <v>1891</v>
      </c>
      <c r="H1564" s="15">
        <v>5.5</v>
      </c>
      <c r="I1564" s="18">
        <v>4</v>
      </c>
      <c r="J1564" s="18">
        <v>1.5</v>
      </c>
      <c r="K1564" s="18">
        <v>0</v>
      </c>
      <c r="L1564" s="16">
        <f t="shared" si="24"/>
        <v>3462500</v>
      </c>
    </row>
    <row r="1565" spans="1:12" ht="50.1" customHeight="1">
      <c r="A1565" s="14" t="s">
        <v>1052</v>
      </c>
      <c r="B1565" s="14" t="s">
        <v>1880</v>
      </c>
      <c r="C1565" s="14" t="s">
        <v>1880</v>
      </c>
      <c r="D1565" s="17" t="s">
        <v>7</v>
      </c>
      <c r="E1565" s="18">
        <v>807055</v>
      </c>
      <c r="F1565" s="18" t="s">
        <v>1892</v>
      </c>
      <c r="G1565" s="18" t="s">
        <v>1893</v>
      </c>
      <c r="H1565" s="15">
        <v>7</v>
      </c>
      <c r="I1565" s="18">
        <v>5</v>
      </c>
      <c r="J1565" s="18">
        <v>2</v>
      </c>
      <c r="K1565" s="18">
        <v>0</v>
      </c>
      <c r="L1565" s="16">
        <f t="shared" si="24"/>
        <v>4486000</v>
      </c>
    </row>
    <row r="1566" spans="1:12" ht="50.1" customHeight="1">
      <c r="A1566" s="14" t="s">
        <v>1052</v>
      </c>
      <c r="B1566" s="14" t="s">
        <v>1880</v>
      </c>
      <c r="C1566" s="14" t="s">
        <v>1880</v>
      </c>
      <c r="D1566" s="17" t="s">
        <v>7</v>
      </c>
      <c r="E1566" s="18">
        <v>807090</v>
      </c>
      <c r="F1566" s="18" t="s">
        <v>1894</v>
      </c>
      <c r="G1566" s="18"/>
      <c r="H1566" s="15">
        <v>0.18</v>
      </c>
      <c r="I1566" s="18">
        <v>0.11</v>
      </c>
      <c r="J1566" s="18">
        <v>7.0000000000000007E-2</v>
      </c>
      <c r="K1566" s="18">
        <v>0</v>
      </c>
      <c r="L1566" s="16">
        <f t="shared" si="24"/>
        <v>131530</v>
      </c>
    </row>
    <row r="1567" spans="1:12" ht="50.1" customHeight="1">
      <c r="A1567" s="14" t="s">
        <v>1052</v>
      </c>
      <c r="B1567" s="14" t="s">
        <v>1880</v>
      </c>
      <c r="C1567" s="14" t="s">
        <v>1880</v>
      </c>
      <c r="D1567" s="17" t="s">
        <v>7</v>
      </c>
      <c r="E1567" s="18">
        <v>807095</v>
      </c>
      <c r="F1567" s="18" t="s">
        <v>1895</v>
      </c>
      <c r="G1567" s="18"/>
      <c r="H1567" s="15">
        <v>0.46</v>
      </c>
      <c r="I1567" s="18">
        <v>0.23</v>
      </c>
      <c r="J1567" s="18">
        <v>0.23</v>
      </c>
      <c r="K1567" s="18">
        <v>0</v>
      </c>
      <c r="L1567" s="16">
        <f t="shared" si="24"/>
        <v>380650</v>
      </c>
    </row>
    <row r="1568" spans="1:12" ht="50.1" customHeight="1">
      <c r="A1568" s="14" t="s">
        <v>1052</v>
      </c>
      <c r="B1568" s="14" t="s">
        <v>1880</v>
      </c>
      <c r="C1568" s="14" t="s">
        <v>1880</v>
      </c>
      <c r="D1568" s="17" t="s">
        <v>7</v>
      </c>
      <c r="E1568" s="18">
        <v>807100</v>
      </c>
      <c r="F1568" s="18" t="s">
        <v>1896</v>
      </c>
      <c r="G1568" s="18"/>
      <c r="H1568" s="15">
        <v>0.46</v>
      </c>
      <c r="I1568" s="18">
        <v>0.23</v>
      </c>
      <c r="J1568" s="18">
        <v>0.23</v>
      </c>
      <c r="K1568" s="18">
        <v>0</v>
      </c>
      <c r="L1568" s="16">
        <f t="shared" si="24"/>
        <v>380650</v>
      </c>
    </row>
    <row r="1569" spans="1:12" ht="50.1" customHeight="1">
      <c r="A1569" s="14" t="s">
        <v>1052</v>
      </c>
      <c r="B1569" s="14" t="s">
        <v>1880</v>
      </c>
      <c r="C1569" s="14" t="s">
        <v>1880</v>
      </c>
      <c r="D1569" s="17" t="s">
        <v>7</v>
      </c>
      <c r="E1569" s="18">
        <v>807105</v>
      </c>
      <c r="F1569" s="18" t="s">
        <v>1897</v>
      </c>
      <c r="G1569" s="18"/>
      <c r="H1569" s="15">
        <v>0.46</v>
      </c>
      <c r="I1569" s="18">
        <v>0.23</v>
      </c>
      <c r="J1569" s="18">
        <v>0.23</v>
      </c>
      <c r="K1569" s="18">
        <v>0</v>
      </c>
      <c r="L1569" s="16">
        <f t="shared" si="24"/>
        <v>380650</v>
      </c>
    </row>
    <row r="1570" spans="1:12" ht="50.1" customHeight="1">
      <c r="A1570" s="14" t="s">
        <v>1052</v>
      </c>
      <c r="B1570" s="14" t="s">
        <v>1880</v>
      </c>
      <c r="C1570" s="14" t="s">
        <v>1880</v>
      </c>
      <c r="D1570" s="17" t="s">
        <v>7</v>
      </c>
      <c r="E1570" s="18">
        <v>807110</v>
      </c>
      <c r="F1570" s="18" t="s">
        <v>1898</v>
      </c>
      <c r="G1570" s="18"/>
      <c r="H1570" s="15">
        <v>0.46</v>
      </c>
      <c r="I1570" s="18">
        <v>0.23</v>
      </c>
      <c r="J1570" s="18">
        <v>0.23</v>
      </c>
      <c r="K1570" s="18">
        <v>0</v>
      </c>
      <c r="L1570" s="16">
        <f t="shared" si="24"/>
        <v>380650</v>
      </c>
    </row>
    <row r="1571" spans="1:12" ht="50.1" customHeight="1">
      <c r="A1571" s="14" t="s">
        <v>1052</v>
      </c>
      <c r="B1571" s="14" t="s">
        <v>1880</v>
      </c>
      <c r="C1571" s="14" t="s">
        <v>1880</v>
      </c>
      <c r="D1571" s="17" t="s">
        <v>7</v>
      </c>
      <c r="E1571" s="18">
        <v>807115</v>
      </c>
      <c r="F1571" s="18" t="s">
        <v>1899</v>
      </c>
      <c r="G1571" s="18"/>
      <c r="H1571" s="15">
        <v>2.58</v>
      </c>
      <c r="I1571" s="18">
        <v>1.29</v>
      </c>
      <c r="J1571" s="18">
        <v>1.29</v>
      </c>
      <c r="K1571" s="18">
        <v>0</v>
      </c>
      <c r="L1571" s="16">
        <f t="shared" si="24"/>
        <v>2134950</v>
      </c>
    </row>
    <row r="1572" spans="1:12" ht="50.1" customHeight="1">
      <c r="A1572" s="14" t="s">
        <v>1052</v>
      </c>
      <c r="B1572" s="14" t="s">
        <v>1880</v>
      </c>
      <c r="C1572" s="14" t="s">
        <v>1880</v>
      </c>
      <c r="D1572" s="17" t="s">
        <v>7</v>
      </c>
      <c r="E1572" s="18">
        <v>807120</v>
      </c>
      <c r="F1572" s="18" t="s">
        <v>1900</v>
      </c>
      <c r="G1572" s="18"/>
      <c r="H1572" s="15">
        <v>4.5</v>
      </c>
      <c r="I1572" s="18">
        <v>4.5</v>
      </c>
      <c r="J1572" s="22"/>
      <c r="K1572" s="18">
        <v>0</v>
      </c>
      <c r="L1572" s="16">
        <f t="shared" si="24"/>
        <v>1764000</v>
      </c>
    </row>
    <row r="1573" spans="1:12" ht="50.1" customHeight="1">
      <c r="A1573" s="14" t="s">
        <v>1052</v>
      </c>
      <c r="B1573" s="14" t="s">
        <v>1880</v>
      </c>
      <c r="C1573" s="14" t="s">
        <v>1880</v>
      </c>
      <c r="D1573" s="17" t="s">
        <v>7</v>
      </c>
      <c r="E1573" s="18">
        <v>807125</v>
      </c>
      <c r="F1573" s="18" t="s">
        <v>1901</v>
      </c>
      <c r="G1573" s="18"/>
      <c r="H1573" s="15">
        <v>7.5</v>
      </c>
      <c r="I1573" s="18">
        <v>5.5</v>
      </c>
      <c r="J1573" s="18">
        <v>2</v>
      </c>
      <c r="K1573" s="18">
        <v>0</v>
      </c>
      <c r="L1573" s="16">
        <f t="shared" si="24"/>
        <v>4682000</v>
      </c>
    </row>
    <row r="1574" spans="1:12" ht="50.1" customHeight="1">
      <c r="A1574" s="14" t="s">
        <v>1052</v>
      </c>
      <c r="B1574" s="14" t="s">
        <v>1880</v>
      </c>
      <c r="C1574" s="14" t="s">
        <v>1880</v>
      </c>
      <c r="D1574" s="17" t="s">
        <v>7</v>
      </c>
      <c r="E1574" s="18">
        <v>807130</v>
      </c>
      <c r="F1574" s="18" t="s">
        <v>1902</v>
      </c>
      <c r="G1574" s="18"/>
      <c r="H1574" s="15">
        <v>10.6</v>
      </c>
      <c r="I1574" s="18">
        <v>8</v>
      </c>
      <c r="J1574" s="18">
        <v>2.6</v>
      </c>
      <c r="K1574" s="18">
        <v>0</v>
      </c>
      <c r="L1574" s="16">
        <f t="shared" si="24"/>
        <v>6419800</v>
      </c>
    </row>
    <row r="1575" spans="1:12" ht="50.1" customHeight="1">
      <c r="A1575" s="14" t="s">
        <v>1052</v>
      </c>
      <c r="B1575" s="14" t="s">
        <v>1880</v>
      </c>
      <c r="C1575" s="14" t="s">
        <v>1880</v>
      </c>
      <c r="D1575" s="17" t="s">
        <v>7</v>
      </c>
      <c r="E1575" s="18">
        <v>807135</v>
      </c>
      <c r="F1575" s="18" t="s">
        <v>1903</v>
      </c>
      <c r="G1575" s="18"/>
      <c r="H1575" s="15">
        <v>5.2</v>
      </c>
      <c r="I1575" s="18">
        <v>3.7</v>
      </c>
      <c r="J1575" s="18">
        <v>1.5</v>
      </c>
      <c r="K1575" s="18">
        <v>0</v>
      </c>
      <c r="L1575" s="16">
        <f t="shared" si="24"/>
        <v>3344900</v>
      </c>
    </row>
    <row r="1576" spans="1:12" ht="50.1" customHeight="1">
      <c r="A1576" s="14" t="s">
        <v>1052</v>
      </c>
      <c r="B1576" s="14" t="s">
        <v>1880</v>
      </c>
      <c r="C1576" s="14" t="s">
        <v>1880</v>
      </c>
      <c r="D1576" s="17" t="s">
        <v>7</v>
      </c>
      <c r="E1576" s="18">
        <v>807140</v>
      </c>
      <c r="F1576" s="18" t="s">
        <v>1904</v>
      </c>
      <c r="G1576" s="18"/>
      <c r="H1576" s="15">
        <v>4.2</v>
      </c>
      <c r="I1576" s="18">
        <v>2.5</v>
      </c>
      <c r="J1576" s="18">
        <v>1.7</v>
      </c>
      <c r="K1576" s="18">
        <v>0</v>
      </c>
      <c r="L1576" s="16">
        <f t="shared" si="24"/>
        <v>3127100</v>
      </c>
    </row>
    <row r="1577" spans="1:12" ht="50.1" customHeight="1">
      <c r="A1577" s="14" t="s">
        <v>1052</v>
      </c>
      <c r="B1577" s="14" t="s">
        <v>1880</v>
      </c>
      <c r="C1577" s="14" t="s">
        <v>1880</v>
      </c>
      <c r="D1577" s="17" t="s">
        <v>7</v>
      </c>
      <c r="E1577" s="18">
        <v>807145</v>
      </c>
      <c r="F1577" s="18" t="s">
        <v>1905</v>
      </c>
      <c r="G1577" s="18"/>
      <c r="H1577" s="15">
        <v>2.5</v>
      </c>
      <c r="I1577" s="18">
        <v>1.25</v>
      </c>
      <c r="J1577" s="18">
        <v>1.25</v>
      </c>
      <c r="K1577" s="18">
        <v>0</v>
      </c>
      <c r="L1577" s="16">
        <f t="shared" si="24"/>
        <v>2068750</v>
      </c>
    </row>
    <row r="1578" spans="1:12" ht="50.1" customHeight="1">
      <c r="A1578" s="14" t="s">
        <v>1052</v>
      </c>
      <c r="B1578" s="14" t="s">
        <v>1880</v>
      </c>
      <c r="C1578" s="14" t="s">
        <v>1880</v>
      </c>
      <c r="D1578" s="17" t="s">
        <v>7</v>
      </c>
      <c r="E1578" s="18">
        <v>807150</v>
      </c>
      <c r="F1578" s="18" t="s">
        <v>1906</v>
      </c>
      <c r="G1578" s="18"/>
      <c r="H1578" s="15">
        <v>12</v>
      </c>
      <c r="I1578" s="18">
        <v>4</v>
      </c>
      <c r="J1578" s="18">
        <v>8</v>
      </c>
      <c r="K1578" s="18">
        <v>0</v>
      </c>
      <c r="L1578" s="16">
        <f t="shared" si="24"/>
        <v>11672000</v>
      </c>
    </row>
    <row r="1579" spans="1:12" ht="50.1" customHeight="1">
      <c r="A1579" s="14" t="s">
        <v>1052</v>
      </c>
      <c r="B1579" s="14" t="s">
        <v>1880</v>
      </c>
      <c r="C1579" s="14" t="s">
        <v>1880</v>
      </c>
      <c r="D1579" s="17" t="s">
        <v>7</v>
      </c>
      <c r="E1579" s="18">
        <v>807155</v>
      </c>
      <c r="F1579" s="18" t="s">
        <v>1907</v>
      </c>
      <c r="G1579" s="18"/>
      <c r="H1579" s="15">
        <v>15</v>
      </c>
      <c r="I1579" s="18">
        <v>5</v>
      </c>
      <c r="J1579" s="18">
        <v>10</v>
      </c>
      <c r="K1579" s="18">
        <v>0</v>
      </c>
      <c r="L1579" s="16">
        <f t="shared" si="24"/>
        <v>14590000</v>
      </c>
    </row>
    <row r="1580" spans="1:12" ht="50.1" customHeight="1">
      <c r="A1580" s="14" t="s">
        <v>1052</v>
      </c>
      <c r="B1580" s="14" t="s">
        <v>1880</v>
      </c>
      <c r="C1580" s="14" t="s">
        <v>1880</v>
      </c>
      <c r="D1580" s="17" t="s">
        <v>7</v>
      </c>
      <c r="E1580" s="18">
        <v>807160</v>
      </c>
      <c r="F1580" s="26" t="s">
        <v>2583</v>
      </c>
      <c r="G1580" s="18"/>
      <c r="H1580" s="15"/>
      <c r="I1580" s="18"/>
      <c r="J1580" s="18"/>
      <c r="K1580" s="18"/>
      <c r="L1580" s="16">
        <f t="shared" si="24"/>
        <v>0</v>
      </c>
    </row>
    <row r="1581" spans="1:12" ht="50.1" customHeight="1">
      <c r="A1581" s="14" t="s">
        <v>1052</v>
      </c>
      <c r="B1581" s="14" t="s">
        <v>1880</v>
      </c>
      <c r="C1581" s="14" t="s">
        <v>1880</v>
      </c>
      <c r="D1581" s="17" t="s">
        <v>7</v>
      </c>
      <c r="E1581" s="18">
        <v>807161</v>
      </c>
      <c r="F1581" s="18" t="s">
        <v>1908</v>
      </c>
      <c r="G1581" s="18"/>
      <c r="H1581" s="15">
        <v>2</v>
      </c>
      <c r="I1581" s="18">
        <v>1.25</v>
      </c>
      <c r="J1581" s="18">
        <v>0.75</v>
      </c>
      <c r="K1581" s="18">
        <v>0</v>
      </c>
      <c r="L1581" s="16">
        <f t="shared" si="24"/>
        <v>1437250</v>
      </c>
    </row>
    <row r="1582" spans="1:12" ht="50.1" customHeight="1">
      <c r="A1582" s="14" t="s">
        <v>1052</v>
      </c>
      <c r="B1582" s="14" t="s">
        <v>1880</v>
      </c>
      <c r="C1582" s="14" t="s">
        <v>1880</v>
      </c>
      <c r="D1582" s="17" t="s">
        <v>7</v>
      </c>
      <c r="E1582" s="18">
        <v>807162</v>
      </c>
      <c r="F1582" s="18" t="s">
        <v>1909</v>
      </c>
      <c r="G1582" s="18"/>
      <c r="H1582" s="15">
        <v>2</v>
      </c>
      <c r="I1582" s="18">
        <v>1.25</v>
      </c>
      <c r="J1582" s="18">
        <v>0.75</v>
      </c>
      <c r="K1582" s="18">
        <v>0</v>
      </c>
      <c r="L1582" s="16">
        <f t="shared" si="24"/>
        <v>1437250</v>
      </c>
    </row>
    <row r="1583" spans="1:12" ht="50.1" customHeight="1">
      <c r="A1583" s="14" t="s">
        <v>1052</v>
      </c>
      <c r="B1583" s="14" t="s">
        <v>1880</v>
      </c>
      <c r="C1583" s="14" t="s">
        <v>1880</v>
      </c>
      <c r="D1583" s="17" t="s">
        <v>7</v>
      </c>
      <c r="E1583" s="18">
        <v>807163</v>
      </c>
      <c r="F1583" s="18" t="s">
        <v>1910</v>
      </c>
      <c r="G1583" s="18"/>
      <c r="H1583" s="15">
        <v>2</v>
      </c>
      <c r="I1583" s="18">
        <v>1.25</v>
      </c>
      <c r="J1583" s="18">
        <v>0.75</v>
      </c>
      <c r="K1583" s="18">
        <v>0</v>
      </c>
      <c r="L1583" s="16">
        <f t="shared" si="24"/>
        <v>1437250</v>
      </c>
    </row>
    <row r="1584" spans="1:12" ht="50.1" customHeight="1">
      <c r="A1584" s="14" t="s">
        <v>1052</v>
      </c>
      <c r="B1584" s="14" t="s">
        <v>1880</v>
      </c>
      <c r="C1584" s="14" t="s">
        <v>1880</v>
      </c>
      <c r="D1584" s="17" t="s">
        <v>7</v>
      </c>
      <c r="E1584" s="18">
        <v>807164</v>
      </c>
      <c r="F1584" s="18" t="s">
        <v>1911</v>
      </c>
      <c r="G1584" s="18"/>
      <c r="H1584" s="15">
        <v>2</v>
      </c>
      <c r="I1584" s="18">
        <v>1.25</v>
      </c>
      <c r="J1584" s="18">
        <v>0.75</v>
      </c>
      <c r="K1584" s="18">
        <v>0</v>
      </c>
      <c r="L1584" s="16">
        <f t="shared" si="24"/>
        <v>1437250</v>
      </c>
    </row>
    <row r="1585" spans="1:12" ht="50.1" customHeight="1">
      <c r="A1585" s="14" t="s">
        <v>1052</v>
      </c>
      <c r="B1585" s="14" t="s">
        <v>1880</v>
      </c>
      <c r="C1585" s="14" t="s">
        <v>1880</v>
      </c>
      <c r="D1585" s="17" t="s">
        <v>7</v>
      </c>
      <c r="E1585" s="18">
        <v>807165</v>
      </c>
      <c r="F1585" s="18" t="s">
        <v>1912</v>
      </c>
      <c r="G1585" s="18"/>
      <c r="H1585" s="15">
        <v>2</v>
      </c>
      <c r="I1585" s="18">
        <v>1.25</v>
      </c>
      <c r="J1585" s="18">
        <v>0.75</v>
      </c>
      <c r="K1585" s="18">
        <v>0</v>
      </c>
      <c r="L1585" s="16">
        <f t="shared" si="24"/>
        <v>1437250</v>
      </c>
    </row>
    <row r="1586" spans="1:12" ht="50.1" customHeight="1">
      <c r="A1586" s="14" t="s">
        <v>1052</v>
      </c>
      <c r="B1586" s="14" t="s">
        <v>1880</v>
      </c>
      <c r="C1586" s="14" t="s">
        <v>1880</v>
      </c>
      <c r="D1586" s="17" t="s">
        <v>7</v>
      </c>
      <c r="E1586" s="18">
        <v>807166</v>
      </c>
      <c r="F1586" s="18" t="s">
        <v>1913</v>
      </c>
      <c r="G1586" s="18"/>
      <c r="H1586" s="15">
        <v>2</v>
      </c>
      <c r="I1586" s="18">
        <v>1.25</v>
      </c>
      <c r="J1586" s="18">
        <v>0.75</v>
      </c>
      <c r="K1586" s="18">
        <v>0</v>
      </c>
      <c r="L1586" s="16">
        <f t="shared" si="24"/>
        <v>1437250</v>
      </c>
    </row>
    <row r="1587" spans="1:12" ht="50.1" customHeight="1">
      <c r="A1587" s="14" t="s">
        <v>1052</v>
      </c>
      <c r="B1587" s="14" t="s">
        <v>1880</v>
      </c>
      <c r="C1587" s="14" t="s">
        <v>1880</v>
      </c>
      <c r="D1587" s="17" t="s">
        <v>7</v>
      </c>
      <c r="E1587" s="18">
        <v>807167</v>
      </c>
      <c r="F1587" s="18" t="s">
        <v>1914</v>
      </c>
      <c r="G1587" s="18"/>
      <c r="H1587" s="15">
        <v>2</v>
      </c>
      <c r="I1587" s="18">
        <v>1.25</v>
      </c>
      <c r="J1587" s="18">
        <v>0.75</v>
      </c>
      <c r="K1587" s="18">
        <v>0</v>
      </c>
      <c r="L1587" s="16">
        <f t="shared" si="24"/>
        <v>1437250</v>
      </c>
    </row>
    <row r="1588" spans="1:12" ht="50.1" customHeight="1">
      <c r="A1588" s="14" t="s">
        <v>1052</v>
      </c>
      <c r="B1588" s="14" t="s">
        <v>1880</v>
      </c>
      <c r="C1588" s="14" t="s">
        <v>1880</v>
      </c>
      <c r="D1588" s="17" t="s">
        <v>7</v>
      </c>
      <c r="E1588" s="18">
        <v>807168</v>
      </c>
      <c r="F1588" s="18" t="s">
        <v>1915</v>
      </c>
      <c r="G1588" s="18"/>
      <c r="H1588" s="15">
        <v>2</v>
      </c>
      <c r="I1588" s="18">
        <v>1.25</v>
      </c>
      <c r="J1588" s="18">
        <v>0.75</v>
      </c>
      <c r="K1588" s="18">
        <v>0</v>
      </c>
      <c r="L1588" s="16">
        <f t="shared" si="24"/>
        <v>1437250</v>
      </c>
    </row>
    <row r="1589" spans="1:12" ht="50.1" customHeight="1">
      <c r="A1589" s="14" t="s">
        <v>1052</v>
      </c>
      <c r="B1589" s="14" t="s">
        <v>1880</v>
      </c>
      <c r="C1589" s="14" t="s">
        <v>1880</v>
      </c>
      <c r="D1589" s="17" t="s">
        <v>7</v>
      </c>
      <c r="E1589" s="18">
        <v>807169</v>
      </c>
      <c r="F1589" s="18" t="s">
        <v>1916</v>
      </c>
      <c r="G1589" s="18"/>
      <c r="H1589" s="15">
        <v>2</v>
      </c>
      <c r="I1589" s="18">
        <v>1.25</v>
      </c>
      <c r="J1589" s="18">
        <v>0.75</v>
      </c>
      <c r="K1589" s="18">
        <v>0</v>
      </c>
      <c r="L1589" s="16">
        <f t="shared" ref="L1589:L1652" si="25">(I1589*392000)+(J1589*1263000)</f>
        <v>1437250</v>
      </c>
    </row>
    <row r="1590" spans="1:12" ht="50.1" customHeight="1">
      <c r="A1590" s="14" t="s">
        <v>1052</v>
      </c>
      <c r="B1590" s="14" t="s">
        <v>1880</v>
      </c>
      <c r="C1590" s="14" t="s">
        <v>1880</v>
      </c>
      <c r="D1590" s="17" t="s">
        <v>7</v>
      </c>
      <c r="E1590" s="18">
        <v>807170</v>
      </c>
      <c r="F1590" s="18" t="s">
        <v>1917</v>
      </c>
      <c r="G1590" s="18"/>
      <c r="H1590" s="15">
        <v>2</v>
      </c>
      <c r="I1590" s="18">
        <v>1.25</v>
      </c>
      <c r="J1590" s="18">
        <v>0.75</v>
      </c>
      <c r="K1590" s="18">
        <v>0</v>
      </c>
      <c r="L1590" s="16">
        <f t="shared" si="25"/>
        <v>1437250</v>
      </c>
    </row>
    <row r="1591" spans="1:12" ht="50.1" customHeight="1">
      <c r="A1591" s="14" t="s">
        <v>1052</v>
      </c>
      <c r="B1591" s="14" t="s">
        <v>1880</v>
      </c>
      <c r="C1591" s="14" t="s">
        <v>1880</v>
      </c>
      <c r="D1591" s="17" t="s">
        <v>7</v>
      </c>
      <c r="E1591" s="18">
        <v>807171</v>
      </c>
      <c r="F1591" s="18" t="s">
        <v>1918</v>
      </c>
      <c r="G1591" s="18"/>
      <c r="H1591" s="15">
        <v>2</v>
      </c>
      <c r="I1591" s="18">
        <v>1.25</v>
      </c>
      <c r="J1591" s="18">
        <v>0.75</v>
      </c>
      <c r="K1591" s="18">
        <v>0</v>
      </c>
      <c r="L1591" s="16">
        <f t="shared" si="25"/>
        <v>1437250</v>
      </c>
    </row>
    <row r="1592" spans="1:12" ht="50.1" customHeight="1">
      <c r="A1592" s="14" t="s">
        <v>1052</v>
      </c>
      <c r="B1592" s="14" t="s">
        <v>1880</v>
      </c>
      <c r="C1592" s="14" t="s">
        <v>1880</v>
      </c>
      <c r="D1592" s="17" t="s">
        <v>7</v>
      </c>
      <c r="E1592" s="18">
        <v>807172</v>
      </c>
      <c r="F1592" s="18" t="s">
        <v>1919</v>
      </c>
      <c r="G1592" s="18"/>
      <c r="H1592" s="15">
        <v>2</v>
      </c>
      <c r="I1592" s="18">
        <v>1.25</v>
      </c>
      <c r="J1592" s="18">
        <v>0.75</v>
      </c>
      <c r="K1592" s="18">
        <v>0</v>
      </c>
      <c r="L1592" s="16">
        <f t="shared" si="25"/>
        <v>1437250</v>
      </c>
    </row>
    <row r="1593" spans="1:12" ht="50.1" customHeight="1">
      <c r="A1593" s="14" t="s">
        <v>1052</v>
      </c>
      <c r="B1593" s="14" t="s">
        <v>1880</v>
      </c>
      <c r="C1593" s="14" t="s">
        <v>1880</v>
      </c>
      <c r="D1593" s="17" t="s">
        <v>7</v>
      </c>
      <c r="E1593" s="18">
        <v>807173</v>
      </c>
      <c r="F1593" s="18" t="s">
        <v>1920</v>
      </c>
      <c r="G1593" s="18"/>
      <c r="H1593" s="15">
        <v>2</v>
      </c>
      <c r="I1593" s="18">
        <v>1.25</v>
      </c>
      <c r="J1593" s="18">
        <v>0.75</v>
      </c>
      <c r="K1593" s="18">
        <v>0</v>
      </c>
      <c r="L1593" s="16">
        <f t="shared" si="25"/>
        <v>1437250</v>
      </c>
    </row>
    <row r="1594" spans="1:12" ht="50.1" customHeight="1">
      <c r="A1594" s="14" t="s">
        <v>1052</v>
      </c>
      <c r="B1594" s="14" t="s">
        <v>1880</v>
      </c>
      <c r="C1594" s="14" t="s">
        <v>1880</v>
      </c>
      <c r="D1594" s="17" t="s">
        <v>7</v>
      </c>
      <c r="E1594" s="18">
        <v>807174</v>
      </c>
      <c r="F1594" s="18" t="s">
        <v>1921</v>
      </c>
      <c r="G1594" s="18"/>
      <c r="H1594" s="15">
        <v>2</v>
      </c>
      <c r="I1594" s="18">
        <v>1.25</v>
      </c>
      <c r="J1594" s="18">
        <v>0.75</v>
      </c>
      <c r="K1594" s="18">
        <v>0</v>
      </c>
      <c r="L1594" s="16">
        <f t="shared" si="25"/>
        <v>1437250</v>
      </c>
    </row>
    <row r="1595" spans="1:12" ht="50.1" customHeight="1">
      <c r="A1595" s="14" t="s">
        <v>1052</v>
      </c>
      <c r="B1595" s="14" t="s">
        <v>1880</v>
      </c>
      <c r="C1595" s="14" t="s">
        <v>1880</v>
      </c>
      <c r="D1595" s="17" t="s">
        <v>7</v>
      </c>
      <c r="E1595" s="18">
        <v>807180</v>
      </c>
      <c r="F1595" s="18" t="s">
        <v>1922</v>
      </c>
      <c r="G1595" s="18"/>
      <c r="H1595" s="15">
        <v>6</v>
      </c>
      <c r="I1595" s="18">
        <v>4</v>
      </c>
      <c r="J1595" s="18">
        <v>2</v>
      </c>
      <c r="K1595" s="18">
        <v>0</v>
      </c>
      <c r="L1595" s="16">
        <f t="shared" si="25"/>
        <v>4094000</v>
      </c>
    </row>
    <row r="1596" spans="1:12" ht="50.1" customHeight="1">
      <c r="A1596" s="14" t="s">
        <v>1052</v>
      </c>
      <c r="B1596" s="14" t="s">
        <v>1880</v>
      </c>
      <c r="C1596" s="14" t="s">
        <v>1880</v>
      </c>
      <c r="D1596" s="17" t="s">
        <v>7</v>
      </c>
      <c r="E1596" s="18">
        <v>807181</v>
      </c>
      <c r="F1596" s="18" t="s">
        <v>1923</v>
      </c>
      <c r="G1596" s="18"/>
      <c r="H1596" s="15">
        <v>6</v>
      </c>
      <c r="I1596" s="18">
        <v>4</v>
      </c>
      <c r="J1596" s="18">
        <v>2</v>
      </c>
      <c r="K1596" s="18">
        <v>0</v>
      </c>
      <c r="L1596" s="16">
        <f t="shared" si="25"/>
        <v>4094000</v>
      </c>
    </row>
    <row r="1597" spans="1:12" ht="50.1" customHeight="1">
      <c r="A1597" s="14" t="s">
        <v>1052</v>
      </c>
      <c r="B1597" s="14" t="s">
        <v>1880</v>
      </c>
      <c r="C1597" s="14" t="s">
        <v>1880</v>
      </c>
      <c r="D1597" s="17" t="s">
        <v>7</v>
      </c>
      <c r="E1597" s="18">
        <v>807182</v>
      </c>
      <c r="F1597" s="18" t="s">
        <v>1924</v>
      </c>
      <c r="G1597" s="18"/>
      <c r="H1597" s="15">
        <v>6</v>
      </c>
      <c r="I1597" s="18">
        <v>4</v>
      </c>
      <c r="J1597" s="18">
        <v>2</v>
      </c>
      <c r="K1597" s="18">
        <v>0</v>
      </c>
      <c r="L1597" s="16">
        <f t="shared" si="25"/>
        <v>4094000</v>
      </c>
    </row>
    <row r="1598" spans="1:12" ht="50.1" customHeight="1">
      <c r="A1598" s="14" t="s">
        <v>1052</v>
      </c>
      <c r="B1598" s="14" t="s">
        <v>1880</v>
      </c>
      <c r="C1598" s="14" t="s">
        <v>1880</v>
      </c>
      <c r="D1598" s="17" t="s">
        <v>7</v>
      </c>
      <c r="E1598" s="18">
        <v>807183</v>
      </c>
      <c r="F1598" s="18" t="s">
        <v>1925</v>
      </c>
      <c r="G1598" s="18"/>
      <c r="H1598" s="15">
        <v>6</v>
      </c>
      <c r="I1598" s="18">
        <v>4</v>
      </c>
      <c r="J1598" s="18">
        <v>2</v>
      </c>
      <c r="K1598" s="18">
        <v>0</v>
      </c>
      <c r="L1598" s="16">
        <f t="shared" si="25"/>
        <v>4094000</v>
      </c>
    </row>
    <row r="1599" spans="1:12" ht="50.1" customHeight="1">
      <c r="A1599" s="14" t="s">
        <v>1052</v>
      </c>
      <c r="B1599" s="14" t="s">
        <v>1880</v>
      </c>
      <c r="C1599" s="14" t="s">
        <v>1880</v>
      </c>
      <c r="D1599" s="17" t="s">
        <v>7</v>
      </c>
      <c r="E1599" s="18">
        <v>807184</v>
      </c>
      <c r="F1599" s="18" t="s">
        <v>1926</v>
      </c>
      <c r="G1599" s="18"/>
      <c r="H1599" s="15">
        <v>6</v>
      </c>
      <c r="I1599" s="18">
        <v>4</v>
      </c>
      <c r="J1599" s="18">
        <v>2</v>
      </c>
      <c r="K1599" s="18">
        <v>0</v>
      </c>
      <c r="L1599" s="16">
        <f t="shared" si="25"/>
        <v>4094000</v>
      </c>
    </row>
    <row r="1600" spans="1:12" ht="50.1" customHeight="1">
      <c r="A1600" s="14" t="s">
        <v>1052</v>
      </c>
      <c r="B1600" s="14" t="s">
        <v>1880</v>
      </c>
      <c r="C1600" s="14" t="s">
        <v>1880</v>
      </c>
      <c r="D1600" s="17" t="s">
        <v>7</v>
      </c>
      <c r="E1600" s="18">
        <v>807185</v>
      </c>
      <c r="F1600" s="18" t="s">
        <v>1927</v>
      </c>
      <c r="G1600" s="18"/>
      <c r="H1600" s="15">
        <v>6</v>
      </c>
      <c r="I1600" s="18">
        <v>4</v>
      </c>
      <c r="J1600" s="18">
        <v>2</v>
      </c>
      <c r="K1600" s="18">
        <v>0</v>
      </c>
      <c r="L1600" s="16">
        <f t="shared" si="25"/>
        <v>4094000</v>
      </c>
    </row>
    <row r="1601" spans="1:12" ht="50.1" customHeight="1">
      <c r="A1601" s="14" t="s">
        <v>1052</v>
      </c>
      <c r="B1601" s="14" t="s">
        <v>1880</v>
      </c>
      <c r="C1601" s="14" t="s">
        <v>1880</v>
      </c>
      <c r="D1601" s="17" t="s">
        <v>7</v>
      </c>
      <c r="E1601" s="18">
        <v>807186</v>
      </c>
      <c r="F1601" s="18" t="s">
        <v>1928</v>
      </c>
      <c r="G1601" s="18"/>
      <c r="H1601" s="15">
        <v>6</v>
      </c>
      <c r="I1601" s="18">
        <v>4</v>
      </c>
      <c r="J1601" s="18">
        <v>2</v>
      </c>
      <c r="K1601" s="18">
        <v>0</v>
      </c>
      <c r="L1601" s="16">
        <f t="shared" si="25"/>
        <v>4094000</v>
      </c>
    </row>
    <row r="1602" spans="1:12" ht="50.1" customHeight="1">
      <c r="A1602" s="14" t="s">
        <v>1052</v>
      </c>
      <c r="B1602" s="14" t="s">
        <v>1880</v>
      </c>
      <c r="C1602" s="14" t="s">
        <v>1880</v>
      </c>
      <c r="D1602" s="17" t="s">
        <v>7</v>
      </c>
      <c r="E1602" s="18">
        <v>807187</v>
      </c>
      <c r="F1602" s="18" t="s">
        <v>1929</v>
      </c>
      <c r="G1602" s="18"/>
      <c r="H1602" s="15">
        <v>6</v>
      </c>
      <c r="I1602" s="18">
        <v>4</v>
      </c>
      <c r="J1602" s="18">
        <v>2</v>
      </c>
      <c r="K1602" s="18">
        <v>0</v>
      </c>
      <c r="L1602" s="16">
        <f t="shared" si="25"/>
        <v>4094000</v>
      </c>
    </row>
    <row r="1603" spans="1:12" ht="50.1" customHeight="1">
      <c r="A1603" s="14" t="s">
        <v>1052</v>
      </c>
      <c r="B1603" s="14" t="s">
        <v>1880</v>
      </c>
      <c r="C1603" s="14" t="s">
        <v>1880</v>
      </c>
      <c r="D1603" s="17" t="s">
        <v>7</v>
      </c>
      <c r="E1603" s="18">
        <v>807188</v>
      </c>
      <c r="F1603" s="18" t="s">
        <v>1930</v>
      </c>
      <c r="G1603" s="18"/>
      <c r="H1603" s="15">
        <v>6</v>
      </c>
      <c r="I1603" s="18">
        <v>4</v>
      </c>
      <c r="J1603" s="18">
        <v>2</v>
      </c>
      <c r="K1603" s="18">
        <v>0</v>
      </c>
      <c r="L1603" s="16">
        <f t="shared" si="25"/>
        <v>4094000</v>
      </c>
    </row>
    <row r="1604" spans="1:12" ht="50.1" customHeight="1">
      <c r="A1604" s="14" t="s">
        <v>1052</v>
      </c>
      <c r="B1604" s="14" t="s">
        <v>1880</v>
      </c>
      <c r="C1604" s="14" t="s">
        <v>1880</v>
      </c>
      <c r="D1604" s="17" t="s">
        <v>7</v>
      </c>
      <c r="E1604" s="18">
        <v>807189</v>
      </c>
      <c r="F1604" s="18" t="s">
        <v>1931</v>
      </c>
      <c r="G1604" s="18"/>
      <c r="H1604" s="15">
        <v>6</v>
      </c>
      <c r="I1604" s="18">
        <v>4</v>
      </c>
      <c r="J1604" s="18">
        <v>2</v>
      </c>
      <c r="K1604" s="18">
        <v>0</v>
      </c>
      <c r="L1604" s="16">
        <f t="shared" si="25"/>
        <v>4094000</v>
      </c>
    </row>
    <row r="1605" spans="1:12" ht="50.1" customHeight="1">
      <c r="A1605" s="14" t="s">
        <v>1052</v>
      </c>
      <c r="B1605" s="14" t="s">
        <v>1880</v>
      </c>
      <c r="C1605" s="14" t="s">
        <v>1880</v>
      </c>
      <c r="D1605" s="17" t="s">
        <v>7</v>
      </c>
      <c r="E1605" s="18">
        <v>807190</v>
      </c>
      <c r="F1605" s="18" t="s">
        <v>1932</v>
      </c>
      <c r="G1605" s="18"/>
      <c r="H1605" s="15">
        <v>6</v>
      </c>
      <c r="I1605" s="18">
        <v>4</v>
      </c>
      <c r="J1605" s="18">
        <v>2</v>
      </c>
      <c r="K1605" s="18">
        <v>0</v>
      </c>
      <c r="L1605" s="16">
        <f t="shared" si="25"/>
        <v>4094000</v>
      </c>
    </row>
    <row r="1606" spans="1:12" ht="50.1" customHeight="1">
      <c r="A1606" s="14" t="s">
        <v>1052</v>
      </c>
      <c r="B1606" s="14" t="s">
        <v>1880</v>
      </c>
      <c r="C1606" s="14" t="s">
        <v>1880</v>
      </c>
      <c r="D1606" s="17" t="s">
        <v>7</v>
      </c>
      <c r="E1606" s="18">
        <v>807191</v>
      </c>
      <c r="F1606" s="18" t="s">
        <v>1933</v>
      </c>
      <c r="G1606" s="18"/>
      <c r="H1606" s="15">
        <v>6</v>
      </c>
      <c r="I1606" s="18">
        <v>4</v>
      </c>
      <c r="J1606" s="18">
        <v>2</v>
      </c>
      <c r="K1606" s="18">
        <v>0</v>
      </c>
      <c r="L1606" s="16">
        <f t="shared" si="25"/>
        <v>4094000</v>
      </c>
    </row>
    <row r="1607" spans="1:12" ht="50.1" customHeight="1">
      <c r="A1607" s="14" t="s">
        <v>1052</v>
      </c>
      <c r="B1607" s="14" t="s">
        <v>1880</v>
      </c>
      <c r="C1607" s="14" t="s">
        <v>1880</v>
      </c>
      <c r="D1607" s="17" t="s">
        <v>7</v>
      </c>
      <c r="E1607" s="18">
        <v>807192</v>
      </c>
      <c r="F1607" s="18" t="s">
        <v>1934</v>
      </c>
      <c r="G1607" s="18"/>
      <c r="H1607" s="15">
        <v>6</v>
      </c>
      <c r="I1607" s="18">
        <v>4</v>
      </c>
      <c r="J1607" s="18">
        <v>2</v>
      </c>
      <c r="K1607" s="18">
        <v>0</v>
      </c>
      <c r="L1607" s="16">
        <f t="shared" si="25"/>
        <v>4094000</v>
      </c>
    </row>
    <row r="1608" spans="1:12" ht="50.1" customHeight="1">
      <c r="A1608" s="14" t="s">
        <v>1052</v>
      </c>
      <c r="B1608" s="14" t="s">
        <v>1880</v>
      </c>
      <c r="C1608" s="14" t="s">
        <v>1880</v>
      </c>
      <c r="D1608" s="17" t="s">
        <v>7</v>
      </c>
      <c r="E1608" s="18">
        <v>807193</v>
      </c>
      <c r="F1608" s="18" t="s">
        <v>1935</v>
      </c>
      <c r="G1608" s="18"/>
      <c r="H1608" s="15">
        <v>6</v>
      </c>
      <c r="I1608" s="18">
        <v>4</v>
      </c>
      <c r="J1608" s="18">
        <v>2</v>
      </c>
      <c r="K1608" s="18">
        <v>0</v>
      </c>
      <c r="L1608" s="16">
        <f t="shared" si="25"/>
        <v>4094000</v>
      </c>
    </row>
    <row r="1609" spans="1:12" ht="50.1" customHeight="1">
      <c r="A1609" s="14" t="s">
        <v>1052</v>
      </c>
      <c r="B1609" s="14" t="s">
        <v>1880</v>
      </c>
      <c r="C1609" s="14" t="s">
        <v>1880</v>
      </c>
      <c r="D1609" s="17" t="s">
        <v>7</v>
      </c>
      <c r="E1609" s="18">
        <v>807194</v>
      </c>
      <c r="F1609" s="18" t="s">
        <v>1936</v>
      </c>
      <c r="G1609" s="18"/>
      <c r="H1609" s="15">
        <v>6</v>
      </c>
      <c r="I1609" s="18">
        <v>4</v>
      </c>
      <c r="J1609" s="18">
        <v>2</v>
      </c>
      <c r="K1609" s="18">
        <v>0</v>
      </c>
      <c r="L1609" s="16">
        <f t="shared" si="25"/>
        <v>4094000</v>
      </c>
    </row>
    <row r="1610" spans="1:12" ht="50.1" customHeight="1">
      <c r="A1610" s="14" t="s">
        <v>1052</v>
      </c>
      <c r="B1610" s="14" t="s">
        <v>1880</v>
      </c>
      <c r="C1610" s="14" t="s">
        <v>1880</v>
      </c>
      <c r="D1610" s="17" t="s">
        <v>7</v>
      </c>
      <c r="E1610" s="18">
        <v>807195</v>
      </c>
      <c r="F1610" s="18" t="s">
        <v>1937</v>
      </c>
      <c r="G1610" s="18"/>
      <c r="H1610" s="15">
        <v>6</v>
      </c>
      <c r="I1610" s="18">
        <v>4</v>
      </c>
      <c r="J1610" s="18">
        <v>2</v>
      </c>
      <c r="K1610" s="18">
        <v>0</v>
      </c>
      <c r="L1610" s="16">
        <f t="shared" si="25"/>
        <v>4094000</v>
      </c>
    </row>
    <row r="1611" spans="1:12" ht="50.1" customHeight="1">
      <c r="A1611" s="14" t="s">
        <v>1052</v>
      </c>
      <c r="B1611" s="14" t="s">
        <v>1880</v>
      </c>
      <c r="C1611" s="14" t="s">
        <v>1880</v>
      </c>
      <c r="D1611" s="17" t="s">
        <v>7</v>
      </c>
      <c r="E1611" s="18">
        <v>807197</v>
      </c>
      <c r="F1611" s="18" t="s">
        <v>1938</v>
      </c>
      <c r="G1611" s="18"/>
      <c r="H1611" s="15">
        <v>6</v>
      </c>
      <c r="I1611" s="18">
        <v>4</v>
      </c>
      <c r="J1611" s="18">
        <v>2</v>
      </c>
      <c r="K1611" s="18">
        <v>0</v>
      </c>
      <c r="L1611" s="16">
        <f t="shared" si="25"/>
        <v>4094000</v>
      </c>
    </row>
    <row r="1612" spans="1:12" ht="50.1" customHeight="1">
      <c r="A1612" s="14" t="s">
        <v>1052</v>
      </c>
      <c r="B1612" s="14" t="s">
        <v>1880</v>
      </c>
      <c r="C1612" s="14" t="s">
        <v>1880</v>
      </c>
      <c r="D1612" s="17" t="s">
        <v>7</v>
      </c>
      <c r="E1612" s="18">
        <v>807198</v>
      </c>
      <c r="F1612" s="18" t="s">
        <v>1939</v>
      </c>
      <c r="G1612" s="18"/>
      <c r="H1612" s="15">
        <v>6</v>
      </c>
      <c r="I1612" s="18">
        <v>4</v>
      </c>
      <c r="J1612" s="18">
        <v>2</v>
      </c>
      <c r="K1612" s="18">
        <v>0</v>
      </c>
      <c r="L1612" s="16">
        <f t="shared" si="25"/>
        <v>4094000</v>
      </c>
    </row>
    <row r="1613" spans="1:12" ht="50.1" customHeight="1">
      <c r="A1613" s="14" t="s">
        <v>1052</v>
      </c>
      <c r="B1613" s="14" t="s">
        <v>1880</v>
      </c>
      <c r="C1613" s="14" t="s">
        <v>1880</v>
      </c>
      <c r="D1613" s="17" t="s">
        <v>7</v>
      </c>
      <c r="E1613" s="18">
        <v>807199</v>
      </c>
      <c r="F1613" s="18" t="s">
        <v>1940</v>
      </c>
      <c r="G1613" s="18"/>
      <c r="H1613" s="15">
        <v>6</v>
      </c>
      <c r="I1613" s="18">
        <v>4</v>
      </c>
      <c r="J1613" s="18">
        <v>2</v>
      </c>
      <c r="K1613" s="18">
        <v>0</v>
      </c>
      <c r="L1613" s="16">
        <f t="shared" si="25"/>
        <v>4094000</v>
      </c>
    </row>
    <row r="1614" spans="1:12" ht="50.1" customHeight="1">
      <c r="A1614" s="14" t="s">
        <v>1052</v>
      </c>
      <c r="B1614" s="14" t="s">
        <v>1880</v>
      </c>
      <c r="C1614" s="14" t="s">
        <v>1880</v>
      </c>
      <c r="D1614" s="17" t="s">
        <v>7</v>
      </c>
      <c r="E1614" s="18">
        <v>807200</v>
      </c>
      <c r="F1614" s="18" t="s">
        <v>1941</v>
      </c>
      <c r="G1614" s="18"/>
      <c r="H1614" s="15">
        <v>6</v>
      </c>
      <c r="I1614" s="18">
        <v>4</v>
      </c>
      <c r="J1614" s="18">
        <v>2</v>
      </c>
      <c r="K1614" s="18">
        <v>0</v>
      </c>
      <c r="L1614" s="16">
        <f t="shared" si="25"/>
        <v>4094000</v>
      </c>
    </row>
    <row r="1615" spans="1:12" ht="50.1" customHeight="1">
      <c r="A1615" s="14" t="s">
        <v>1052</v>
      </c>
      <c r="B1615" s="14" t="s">
        <v>1880</v>
      </c>
      <c r="C1615" s="14" t="s">
        <v>1880</v>
      </c>
      <c r="D1615" s="17" t="s">
        <v>7</v>
      </c>
      <c r="E1615" s="18">
        <v>807201</v>
      </c>
      <c r="F1615" s="18" t="s">
        <v>1942</v>
      </c>
      <c r="G1615" s="18"/>
      <c r="H1615" s="15">
        <v>6</v>
      </c>
      <c r="I1615" s="18">
        <v>4</v>
      </c>
      <c r="J1615" s="18">
        <v>2</v>
      </c>
      <c r="K1615" s="18">
        <v>0</v>
      </c>
      <c r="L1615" s="16">
        <f t="shared" si="25"/>
        <v>4094000</v>
      </c>
    </row>
    <row r="1616" spans="1:12" ht="50.1" customHeight="1">
      <c r="A1616" s="14" t="s">
        <v>1052</v>
      </c>
      <c r="B1616" s="14" t="s">
        <v>1880</v>
      </c>
      <c r="C1616" s="14" t="s">
        <v>1880</v>
      </c>
      <c r="D1616" s="17" t="s">
        <v>7</v>
      </c>
      <c r="E1616" s="18">
        <v>807202</v>
      </c>
      <c r="F1616" s="18" t="s">
        <v>1943</v>
      </c>
      <c r="G1616" s="18"/>
      <c r="H1616" s="15">
        <v>6</v>
      </c>
      <c r="I1616" s="18">
        <v>4</v>
      </c>
      <c r="J1616" s="18">
        <v>2</v>
      </c>
      <c r="K1616" s="18">
        <v>0</v>
      </c>
      <c r="L1616" s="16">
        <f t="shared" si="25"/>
        <v>4094000</v>
      </c>
    </row>
    <row r="1617" spans="1:12" ht="50.1" customHeight="1">
      <c r="A1617" s="14" t="s">
        <v>1052</v>
      </c>
      <c r="B1617" s="14" t="s">
        <v>1880</v>
      </c>
      <c r="C1617" s="14" t="s">
        <v>1880</v>
      </c>
      <c r="D1617" s="17" t="s">
        <v>7</v>
      </c>
      <c r="E1617" s="18">
        <v>807203</v>
      </c>
      <c r="F1617" s="18" t="s">
        <v>1944</v>
      </c>
      <c r="G1617" s="18"/>
      <c r="H1617" s="15">
        <v>6</v>
      </c>
      <c r="I1617" s="18">
        <v>4</v>
      </c>
      <c r="J1617" s="18">
        <v>2</v>
      </c>
      <c r="K1617" s="18">
        <v>0</v>
      </c>
      <c r="L1617" s="16">
        <f t="shared" si="25"/>
        <v>4094000</v>
      </c>
    </row>
    <row r="1618" spans="1:12" ht="50.1" customHeight="1">
      <c r="A1618" s="14" t="s">
        <v>1052</v>
      </c>
      <c r="B1618" s="14" t="s">
        <v>1880</v>
      </c>
      <c r="C1618" s="14" t="s">
        <v>1880</v>
      </c>
      <c r="D1618" s="17" t="s">
        <v>7</v>
      </c>
      <c r="E1618" s="18">
        <v>807204</v>
      </c>
      <c r="F1618" s="18" t="s">
        <v>1945</v>
      </c>
      <c r="G1618" s="18"/>
      <c r="H1618" s="15">
        <v>6</v>
      </c>
      <c r="I1618" s="18">
        <v>4</v>
      </c>
      <c r="J1618" s="18">
        <v>2</v>
      </c>
      <c r="K1618" s="18">
        <v>0</v>
      </c>
      <c r="L1618" s="16">
        <f t="shared" si="25"/>
        <v>4094000</v>
      </c>
    </row>
    <row r="1619" spans="1:12" ht="50.1" customHeight="1">
      <c r="A1619" s="14" t="s">
        <v>1052</v>
      </c>
      <c r="B1619" s="14" t="s">
        <v>1880</v>
      </c>
      <c r="C1619" s="14" t="s">
        <v>1880</v>
      </c>
      <c r="D1619" s="17" t="s">
        <v>7</v>
      </c>
      <c r="E1619" s="18">
        <v>807205</v>
      </c>
      <c r="F1619" s="18" t="s">
        <v>1946</v>
      </c>
      <c r="G1619" s="18"/>
      <c r="H1619" s="15">
        <v>6</v>
      </c>
      <c r="I1619" s="18">
        <v>4</v>
      </c>
      <c r="J1619" s="18">
        <v>2</v>
      </c>
      <c r="K1619" s="18">
        <v>0</v>
      </c>
      <c r="L1619" s="16">
        <f t="shared" si="25"/>
        <v>4094000</v>
      </c>
    </row>
    <row r="1620" spans="1:12" ht="50.1" customHeight="1">
      <c r="A1620" s="14" t="s">
        <v>1052</v>
      </c>
      <c r="B1620" s="14" t="s">
        <v>1880</v>
      </c>
      <c r="C1620" s="14" t="s">
        <v>1880</v>
      </c>
      <c r="D1620" s="17" t="s">
        <v>7</v>
      </c>
      <c r="E1620" s="18">
        <v>807206</v>
      </c>
      <c r="F1620" s="18" t="s">
        <v>1947</v>
      </c>
      <c r="G1620" s="18"/>
      <c r="H1620" s="15">
        <v>6</v>
      </c>
      <c r="I1620" s="18">
        <v>4</v>
      </c>
      <c r="J1620" s="18">
        <v>2</v>
      </c>
      <c r="K1620" s="18">
        <v>0</v>
      </c>
      <c r="L1620" s="16">
        <f t="shared" si="25"/>
        <v>4094000</v>
      </c>
    </row>
    <row r="1621" spans="1:12" ht="50.1" customHeight="1">
      <c r="A1621" s="14" t="s">
        <v>1052</v>
      </c>
      <c r="B1621" s="14" t="s">
        <v>1880</v>
      </c>
      <c r="C1621" s="14" t="s">
        <v>1880</v>
      </c>
      <c r="D1621" s="17" t="s">
        <v>7</v>
      </c>
      <c r="E1621" s="18">
        <v>807207</v>
      </c>
      <c r="F1621" s="18" t="s">
        <v>1948</v>
      </c>
      <c r="G1621" s="18"/>
      <c r="H1621" s="15">
        <v>6</v>
      </c>
      <c r="I1621" s="18">
        <v>4</v>
      </c>
      <c r="J1621" s="18">
        <v>2</v>
      </c>
      <c r="K1621" s="18">
        <v>0</v>
      </c>
      <c r="L1621" s="16">
        <f t="shared" si="25"/>
        <v>4094000</v>
      </c>
    </row>
    <row r="1622" spans="1:12" ht="50.1" customHeight="1">
      <c r="A1622" s="14" t="s">
        <v>1052</v>
      </c>
      <c r="B1622" s="14" t="s">
        <v>1880</v>
      </c>
      <c r="C1622" s="14" t="s">
        <v>1880</v>
      </c>
      <c r="D1622" s="17" t="s">
        <v>7</v>
      </c>
      <c r="E1622" s="18">
        <v>807208</v>
      </c>
      <c r="F1622" s="18" t="s">
        <v>1949</v>
      </c>
      <c r="G1622" s="18"/>
      <c r="H1622" s="15">
        <v>6</v>
      </c>
      <c r="I1622" s="18">
        <v>4</v>
      </c>
      <c r="J1622" s="18">
        <v>2</v>
      </c>
      <c r="K1622" s="18">
        <v>0</v>
      </c>
      <c r="L1622" s="16">
        <f t="shared" si="25"/>
        <v>4094000</v>
      </c>
    </row>
    <row r="1623" spans="1:12" ht="50.1" customHeight="1">
      <c r="A1623" s="14" t="s">
        <v>1052</v>
      </c>
      <c r="B1623" s="14" t="s">
        <v>1880</v>
      </c>
      <c r="C1623" s="14" t="s">
        <v>1880</v>
      </c>
      <c r="D1623" s="17" t="s">
        <v>7</v>
      </c>
      <c r="E1623" s="18">
        <v>807209</v>
      </c>
      <c r="F1623" s="18" t="s">
        <v>1950</v>
      </c>
      <c r="G1623" s="18"/>
      <c r="H1623" s="15">
        <v>6</v>
      </c>
      <c r="I1623" s="18">
        <v>4</v>
      </c>
      <c r="J1623" s="18">
        <v>2</v>
      </c>
      <c r="K1623" s="18">
        <v>0</v>
      </c>
      <c r="L1623" s="16">
        <f t="shared" si="25"/>
        <v>4094000</v>
      </c>
    </row>
    <row r="1624" spans="1:12" ht="50.1" customHeight="1">
      <c r="A1624" s="14" t="s">
        <v>1052</v>
      </c>
      <c r="B1624" s="14" t="s">
        <v>1880</v>
      </c>
      <c r="C1624" s="14" t="s">
        <v>1880</v>
      </c>
      <c r="D1624" s="17" t="s">
        <v>7</v>
      </c>
      <c r="E1624" s="18">
        <v>807210</v>
      </c>
      <c r="F1624" s="18" t="s">
        <v>1951</v>
      </c>
      <c r="G1624" s="18"/>
      <c r="H1624" s="15">
        <v>6</v>
      </c>
      <c r="I1624" s="18">
        <v>4</v>
      </c>
      <c r="J1624" s="18">
        <v>2</v>
      </c>
      <c r="K1624" s="18">
        <v>0</v>
      </c>
      <c r="L1624" s="16">
        <f t="shared" si="25"/>
        <v>4094000</v>
      </c>
    </row>
    <row r="1625" spans="1:12" ht="50.1" customHeight="1">
      <c r="A1625" s="14" t="s">
        <v>1052</v>
      </c>
      <c r="B1625" s="14" t="s">
        <v>1880</v>
      </c>
      <c r="C1625" s="14" t="s">
        <v>1880</v>
      </c>
      <c r="D1625" s="17" t="s">
        <v>7</v>
      </c>
      <c r="E1625" s="18">
        <v>807211</v>
      </c>
      <c r="F1625" s="18" t="s">
        <v>1952</v>
      </c>
      <c r="G1625" s="18"/>
      <c r="H1625" s="15">
        <v>6</v>
      </c>
      <c r="I1625" s="18">
        <v>4</v>
      </c>
      <c r="J1625" s="18">
        <v>2</v>
      </c>
      <c r="K1625" s="18">
        <v>0</v>
      </c>
      <c r="L1625" s="16">
        <f t="shared" si="25"/>
        <v>4094000</v>
      </c>
    </row>
    <row r="1626" spans="1:12" ht="50.1" customHeight="1">
      <c r="A1626" s="14" t="s">
        <v>1052</v>
      </c>
      <c r="B1626" s="14" t="s">
        <v>1880</v>
      </c>
      <c r="C1626" s="14" t="s">
        <v>1880</v>
      </c>
      <c r="D1626" s="17" t="s">
        <v>7</v>
      </c>
      <c r="E1626" s="18">
        <v>807212</v>
      </c>
      <c r="F1626" s="18" t="s">
        <v>1953</v>
      </c>
      <c r="G1626" s="18"/>
      <c r="H1626" s="15">
        <v>6</v>
      </c>
      <c r="I1626" s="18">
        <v>4</v>
      </c>
      <c r="J1626" s="18">
        <v>2</v>
      </c>
      <c r="K1626" s="18">
        <v>0</v>
      </c>
      <c r="L1626" s="16">
        <f t="shared" si="25"/>
        <v>4094000</v>
      </c>
    </row>
    <row r="1627" spans="1:12" ht="50.1" customHeight="1">
      <c r="A1627" s="14" t="s">
        <v>1052</v>
      </c>
      <c r="B1627" s="14" t="s">
        <v>1880</v>
      </c>
      <c r="C1627" s="14" t="s">
        <v>1880</v>
      </c>
      <c r="D1627" s="17" t="s">
        <v>7</v>
      </c>
      <c r="E1627" s="18">
        <v>807216</v>
      </c>
      <c r="F1627" s="18" t="s">
        <v>1954</v>
      </c>
      <c r="G1627" s="18"/>
      <c r="H1627" s="15">
        <v>6</v>
      </c>
      <c r="I1627" s="18">
        <v>4</v>
      </c>
      <c r="J1627" s="18">
        <v>2</v>
      </c>
      <c r="K1627" s="18">
        <v>0</v>
      </c>
      <c r="L1627" s="16">
        <f t="shared" si="25"/>
        <v>4094000</v>
      </c>
    </row>
    <row r="1628" spans="1:12" ht="50.1" customHeight="1">
      <c r="A1628" s="14" t="s">
        <v>1052</v>
      </c>
      <c r="B1628" s="14" t="s">
        <v>1880</v>
      </c>
      <c r="C1628" s="14" t="s">
        <v>1880</v>
      </c>
      <c r="D1628" s="17" t="s">
        <v>7</v>
      </c>
      <c r="E1628" s="18">
        <v>807217</v>
      </c>
      <c r="F1628" s="18" t="s">
        <v>1955</v>
      </c>
      <c r="G1628" s="18"/>
      <c r="H1628" s="15">
        <v>6</v>
      </c>
      <c r="I1628" s="18">
        <v>4</v>
      </c>
      <c r="J1628" s="18">
        <v>2</v>
      </c>
      <c r="K1628" s="18">
        <v>0</v>
      </c>
      <c r="L1628" s="16">
        <f t="shared" si="25"/>
        <v>4094000</v>
      </c>
    </row>
    <row r="1629" spans="1:12" ht="50.1" customHeight="1">
      <c r="A1629" s="14" t="s">
        <v>1052</v>
      </c>
      <c r="B1629" s="14" t="s">
        <v>1880</v>
      </c>
      <c r="C1629" s="14" t="s">
        <v>1880</v>
      </c>
      <c r="D1629" s="17" t="s">
        <v>7</v>
      </c>
      <c r="E1629" s="18">
        <v>807218</v>
      </c>
      <c r="F1629" s="18" t="s">
        <v>1956</v>
      </c>
      <c r="G1629" s="18"/>
      <c r="H1629" s="15">
        <v>6</v>
      </c>
      <c r="I1629" s="18">
        <v>4</v>
      </c>
      <c r="J1629" s="18">
        <v>2</v>
      </c>
      <c r="K1629" s="18">
        <v>0</v>
      </c>
      <c r="L1629" s="16">
        <f t="shared" si="25"/>
        <v>4094000</v>
      </c>
    </row>
    <row r="1630" spans="1:12" ht="50.1" customHeight="1">
      <c r="A1630" s="14" t="s">
        <v>1052</v>
      </c>
      <c r="B1630" s="14" t="s">
        <v>1880</v>
      </c>
      <c r="C1630" s="14" t="s">
        <v>1880</v>
      </c>
      <c r="D1630" s="17" t="s">
        <v>7</v>
      </c>
      <c r="E1630" s="18">
        <v>807219</v>
      </c>
      <c r="F1630" s="18" t="s">
        <v>1957</v>
      </c>
      <c r="G1630" s="18"/>
      <c r="H1630" s="15">
        <v>6</v>
      </c>
      <c r="I1630" s="18">
        <v>4</v>
      </c>
      <c r="J1630" s="18">
        <v>2</v>
      </c>
      <c r="K1630" s="18">
        <v>0</v>
      </c>
      <c r="L1630" s="16">
        <f t="shared" si="25"/>
        <v>4094000</v>
      </c>
    </row>
    <row r="1631" spans="1:12" ht="50.1" customHeight="1">
      <c r="A1631" s="14" t="s">
        <v>1052</v>
      </c>
      <c r="B1631" s="14" t="s">
        <v>1880</v>
      </c>
      <c r="C1631" s="14" t="s">
        <v>1880</v>
      </c>
      <c r="D1631" s="17" t="s">
        <v>7</v>
      </c>
      <c r="E1631" s="18">
        <v>807220</v>
      </c>
      <c r="F1631" s="18" t="s">
        <v>1958</v>
      </c>
      <c r="G1631" s="18"/>
      <c r="H1631" s="15">
        <v>6</v>
      </c>
      <c r="I1631" s="18">
        <v>4</v>
      </c>
      <c r="J1631" s="18">
        <v>2</v>
      </c>
      <c r="K1631" s="18">
        <v>0</v>
      </c>
      <c r="L1631" s="16">
        <f t="shared" si="25"/>
        <v>4094000</v>
      </c>
    </row>
    <row r="1632" spans="1:12" ht="50.1" customHeight="1">
      <c r="A1632" s="14" t="s">
        <v>1052</v>
      </c>
      <c r="B1632" s="14" t="s">
        <v>1880</v>
      </c>
      <c r="C1632" s="14" t="s">
        <v>1880</v>
      </c>
      <c r="D1632" s="17" t="s">
        <v>7</v>
      </c>
      <c r="E1632" s="18">
        <v>807221</v>
      </c>
      <c r="F1632" s="18" t="s">
        <v>1959</v>
      </c>
      <c r="G1632" s="18"/>
      <c r="H1632" s="15">
        <v>6</v>
      </c>
      <c r="I1632" s="18">
        <v>4</v>
      </c>
      <c r="J1632" s="18">
        <v>2</v>
      </c>
      <c r="K1632" s="18">
        <v>0</v>
      </c>
      <c r="L1632" s="16">
        <f t="shared" si="25"/>
        <v>4094000</v>
      </c>
    </row>
    <row r="1633" spans="1:12" ht="50.1" customHeight="1">
      <c r="A1633" s="14" t="s">
        <v>1052</v>
      </c>
      <c r="B1633" s="14" t="s">
        <v>1880</v>
      </c>
      <c r="C1633" s="14" t="s">
        <v>1880</v>
      </c>
      <c r="D1633" s="17" t="s">
        <v>7</v>
      </c>
      <c r="E1633" s="18">
        <v>807230</v>
      </c>
      <c r="F1633" s="18" t="s">
        <v>1960</v>
      </c>
      <c r="G1633" s="18"/>
      <c r="H1633" s="15">
        <v>8</v>
      </c>
      <c r="I1633" s="18">
        <v>6</v>
      </c>
      <c r="J1633" s="18">
        <v>2</v>
      </c>
      <c r="K1633" s="18">
        <v>0</v>
      </c>
      <c r="L1633" s="16">
        <f t="shared" si="25"/>
        <v>4878000</v>
      </c>
    </row>
    <row r="1634" spans="1:12" ht="50.1" customHeight="1">
      <c r="A1634" s="14" t="s">
        <v>1052</v>
      </c>
      <c r="B1634" s="14" t="s">
        <v>1880</v>
      </c>
      <c r="C1634" s="14" t="s">
        <v>1880</v>
      </c>
      <c r="D1634" s="17" t="s">
        <v>7</v>
      </c>
      <c r="E1634" s="18">
        <v>807231</v>
      </c>
      <c r="F1634" s="18" t="s">
        <v>1961</v>
      </c>
      <c r="G1634" s="18"/>
      <c r="H1634" s="15">
        <v>8</v>
      </c>
      <c r="I1634" s="18">
        <v>6</v>
      </c>
      <c r="J1634" s="18">
        <v>2</v>
      </c>
      <c r="K1634" s="18">
        <v>0</v>
      </c>
      <c r="L1634" s="16">
        <f t="shared" si="25"/>
        <v>4878000</v>
      </c>
    </row>
    <row r="1635" spans="1:12" ht="50.1" customHeight="1">
      <c r="A1635" s="14" t="s">
        <v>1052</v>
      </c>
      <c r="B1635" s="14" t="s">
        <v>1880</v>
      </c>
      <c r="C1635" s="14" t="s">
        <v>1880</v>
      </c>
      <c r="D1635" s="17" t="s">
        <v>7</v>
      </c>
      <c r="E1635" s="18">
        <v>807232</v>
      </c>
      <c r="F1635" s="18" t="s">
        <v>1962</v>
      </c>
      <c r="G1635" s="18"/>
      <c r="H1635" s="15">
        <v>8</v>
      </c>
      <c r="I1635" s="18">
        <v>6</v>
      </c>
      <c r="J1635" s="18">
        <v>2</v>
      </c>
      <c r="K1635" s="18">
        <v>0</v>
      </c>
      <c r="L1635" s="16">
        <f t="shared" si="25"/>
        <v>4878000</v>
      </c>
    </row>
    <row r="1636" spans="1:12" ht="50.1" customHeight="1">
      <c r="A1636" s="14" t="s">
        <v>1052</v>
      </c>
      <c r="B1636" s="14" t="s">
        <v>1880</v>
      </c>
      <c r="C1636" s="14" t="s">
        <v>1880</v>
      </c>
      <c r="D1636" s="17" t="s">
        <v>7</v>
      </c>
      <c r="E1636" s="18">
        <v>807233</v>
      </c>
      <c r="F1636" s="18" t="s">
        <v>1963</v>
      </c>
      <c r="G1636" s="18"/>
      <c r="H1636" s="15">
        <v>8</v>
      </c>
      <c r="I1636" s="18">
        <v>6</v>
      </c>
      <c r="J1636" s="18">
        <v>2</v>
      </c>
      <c r="K1636" s="18">
        <v>0</v>
      </c>
      <c r="L1636" s="16">
        <f t="shared" si="25"/>
        <v>4878000</v>
      </c>
    </row>
    <row r="1637" spans="1:12" ht="50.1" customHeight="1">
      <c r="A1637" s="14" t="s">
        <v>1052</v>
      </c>
      <c r="B1637" s="14" t="s">
        <v>1880</v>
      </c>
      <c r="C1637" s="14" t="s">
        <v>1880</v>
      </c>
      <c r="D1637" s="17" t="s">
        <v>7</v>
      </c>
      <c r="E1637" s="18">
        <v>807234</v>
      </c>
      <c r="F1637" s="18" t="s">
        <v>1964</v>
      </c>
      <c r="G1637" s="18"/>
      <c r="H1637" s="15">
        <v>8</v>
      </c>
      <c r="I1637" s="18">
        <v>6</v>
      </c>
      <c r="J1637" s="18">
        <v>2</v>
      </c>
      <c r="K1637" s="18">
        <v>0</v>
      </c>
      <c r="L1637" s="16">
        <f t="shared" si="25"/>
        <v>4878000</v>
      </c>
    </row>
    <row r="1638" spans="1:12" ht="50.1" customHeight="1">
      <c r="A1638" s="14" t="s">
        <v>1052</v>
      </c>
      <c r="B1638" s="14" t="s">
        <v>1880</v>
      </c>
      <c r="C1638" s="14" t="s">
        <v>1880</v>
      </c>
      <c r="D1638" s="17" t="s">
        <v>7</v>
      </c>
      <c r="E1638" s="18">
        <v>807235</v>
      </c>
      <c r="F1638" s="18" t="s">
        <v>1965</v>
      </c>
      <c r="G1638" s="18"/>
      <c r="H1638" s="15">
        <v>8</v>
      </c>
      <c r="I1638" s="18">
        <v>6</v>
      </c>
      <c r="J1638" s="18">
        <v>2</v>
      </c>
      <c r="K1638" s="18">
        <v>0</v>
      </c>
      <c r="L1638" s="16">
        <f t="shared" si="25"/>
        <v>4878000</v>
      </c>
    </row>
    <row r="1639" spans="1:12" ht="50.1" customHeight="1">
      <c r="A1639" s="14" t="s">
        <v>1052</v>
      </c>
      <c r="B1639" s="14" t="s">
        <v>1880</v>
      </c>
      <c r="C1639" s="14" t="s">
        <v>1880</v>
      </c>
      <c r="D1639" s="17" t="s">
        <v>7</v>
      </c>
      <c r="E1639" s="18">
        <v>807236</v>
      </c>
      <c r="F1639" s="18" t="s">
        <v>1966</v>
      </c>
      <c r="G1639" s="18"/>
      <c r="H1639" s="15">
        <v>8</v>
      </c>
      <c r="I1639" s="18">
        <v>6</v>
      </c>
      <c r="J1639" s="18">
        <v>2</v>
      </c>
      <c r="K1639" s="18">
        <v>0</v>
      </c>
      <c r="L1639" s="16">
        <f t="shared" si="25"/>
        <v>4878000</v>
      </c>
    </row>
    <row r="1640" spans="1:12" ht="50.1" customHeight="1">
      <c r="A1640" s="14" t="s">
        <v>1052</v>
      </c>
      <c r="B1640" s="14" t="s">
        <v>1880</v>
      </c>
      <c r="C1640" s="14" t="s">
        <v>1880</v>
      </c>
      <c r="D1640" s="17" t="s">
        <v>7</v>
      </c>
      <c r="E1640" s="18">
        <v>807237</v>
      </c>
      <c r="F1640" s="18" t="s">
        <v>1967</v>
      </c>
      <c r="G1640" s="18"/>
      <c r="H1640" s="15">
        <v>8</v>
      </c>
      <c r="I1640" s="18">
        <v>6</v>
      </c>
      <c r="J1640" s="18">
        <v>2</v>
      </c>
      <c r="K1640" s="18">
        <v>0</v>
      </c>
      <c r="L1640" s="16">
        <f t="shared" si="25"/>
        <v>4878000</v>
      </c>
    </row>
    <row r="1641" spans="1:12" ht="50.1" customHeight="1">
      <c r="A1641" s="14" t="s">
        <v>1052</v>
      </c>
      <c r="B1641" s="14" t="s">
        <v>1880</v>
      </c>
      <c r="C1641" s="14" t="s">
        <v>1880</v>
      </c>
      <c r="D1641" s="17" t="s">
        <v>7</v>
      </c>
      <c r="E1641" s="18">
        <v>807238</v>
      </c>
      <c r="F1641" s="18" t="s">
        <v>1968</v>
      </c>
      <c r="G1641" s="18"/>
      <c r="H1641" s="15">
        <v>8</v>
      </c>
      <c r="I1641" s="18">
        <v>6</v>
      </c>
      <c r="J1641" s="18">
        <v>2</v>
      </c>
      <c r="K1641" s="18">
        <v>0</v>
      </c>
      <c r="L1641" s="16">
        <f t="shared" si="25"/>
        <v>4878000</v>
      </c>
    </row>
    <row r="1642" spans="1:12" ht="50.1" customHeight="1">
      <c r="A1642" s="14" t="s">
        <v>1052</v>
      </c>
      <c r="B1642" s="14" t="s">
        <v>1880</v>
      </c>
      <c r="C1642" s="14" t="s">
        <v>1880</v>
      </c>
      <c r="D1642" s="17" t="s">
        <v>7</v>
      </c>
      <c r="E1642" s="18">
        <v>807239</v>
      </c>
      <c r="F1642" s="18" t="s">
        <v>1969</v>
      </c>
      <c r="G1642" s="18"/>
      <c r="H1642" s="15">
        <v>8</v>
      </c>
      <c r="I1642" s="18">
        <v>6</v>
      </c>
      <c r="J1642" s="18">
        <v>2</v>
      </c>
      <c r="K1642" s="18">
        <v>0</v>
      </c>
      <c r="L1642" s="16">
        <f t="shared" si="25"/>
        <v>4878000</v>
      </c>
    </row>
    <row r="1643" spans="1:12" ht="50.1" customHeight="1">
      <c r="A1643" s="14" t="s">
        <v>1052</v>
      </c>
      <c r="B1643" s="14" t="s">
        <v>1880</v>
      </c>
      <c r="C1643" s="14" t="s">
        <v>1880</v>
      </c>
      <c r="D1643" s="17" t="s">
        <v>7</v>
      </c>
      <c r="E1643" s="18">
        <v>807240</v>
      </c>
      <c r="F1643" s="18" t="s">
        <v>1970</v>
      </c>
      <c r="G1643" s="18"/>
      <c r="H1643" s="15">
        <v>8</v>
      </c>
      <c r="I1643" s="18">
        <v>6</v>
      </c>
      <c r="J1643" s="18">
        <v>2</v>
      </c>
      <c r="K1643" s="18">
        <v>0</v>
      </c>
      <c r="L1643" s="16">
        <f t="shared" si="25"/>
        <v>4878000</v>
      </c>
    </row>
    <row r="1644" spans="1:12" ht="50.1" customHeight="1">
      <c r="A1644" s="14" t="s">
        <v>1052</v>
      </c>
      <c r="B1644" s="14" t="s">
        <v>1880</v>
      </c>
      <c r="C1644" s="14" t="s">
        <v>1880</v>
      </c>
      <c r="D1644" s="17" t="s">
        <v>7</v>
      </c>
      <c r="E1644" s="18">
        <v>807241</v>
      </c>
      <c r="F1644" s="18" t="s">
        <v>1971</v>
      </c>
      <c r="G1644" s="18"/>
      <c r="H1644" s="15">
        <v>8</v>
      </c>
      <c r="I1644" s="18">
        <v>6</v>
      </c>
      <c r="J1644" s="18">
        <v>2</v>
      </c>
      <c r="K1644" s="18">
        <v>0</v>
      </c>
      <c r="L1644" s="16">
        <f t="shared" si="25"/>
        <v>4878000</v>
      </c>
    </row>
    <row r="1645" spans="1:12" ht="50.1" customHeight="1">
      <c r="A1645" s="14" t="s">
        <v>1052</v>
      </c>
      <c r="B1645" s="14" t="s">
        <v>1880</v>
      </c>
      <c r="C1645" s="14" t="s">
        <v>1880</v>
      </c>
      <c r="D1645" s="17" t="s">
        <v>7</v>
      </c>
      <c r="E1645" s="18">
        <v>807242</v>
      </c>
      <c r="F1645" s="18" t="s">
        <v>1972</v>
      </c>
      <c r="G1645" s="18"/>
      <c r="H1645" s="15">
        <v>8</v>
      </c>
      <c r="I1645" s="18">
        <v>6</v>
      </c>
      <c r="J1645" s="18">
        <v>2</v>
      </c>
      <c r="K1645" s="18">
        <v>0</v>
      </c>
      <c r="L1645" s="16">
        <f t="shared" si="25"/>
        <v>4878000</v>
      </c>
    </row>
    <row r="1646" spans="1:12" ht="50.1" customHeight="1">
      <c r="A1646" s="14" t="s">
        <v>1052</v>
      </c>
      <c r="B1646" s="14" t="s">
        <v>1880</v>
      </c>
      <c r="C1646" s="14" t="s">
        <v>1880</v>
      </c>
      <c r="D1646" s="17" t="s">
        <v>7</v>
      </c>
      <c r="E1646" s="18">
        <v>807243</v>
      </c>
      <c r="F1646" s="18" t="s">
        <v>1973</v>
      </c>
      <c r="G1646" s="18"/>
      <c r="H1646" s="15">
        <v>8</v>
      </c>
      <c r="I1646" s="18">
        <v>6</v>
      </c>
      <c r="J1646" s="18">
        <v>2</v>
      </c>
      <c r="K1646" s="18">
        <v>0</v>
      </c>
      <c r="L1646" s="16">
        <f t="shared" si="25"/>
        <v>4878000</v>
      </c>
    </row>
    <row r="1647" spans="1:12" ht="50.1" customHeight="1">
      <c r="A1647" s="14" t="s">
        <v>1052</v>
      </c>
      <c r="B1647" s="14" t="s">
        <v>1880</v>
      </c>
      <c r="C1647" s="14" t="s">
        <v>1880</v>
      </c>
      <c r="D1647" s="17" t="s">
        <v>7</v>
      </c>
      <c r="E1647" s="18">
        <v>807244</v>
      </c>
      <c r="F1647" s="18" t="s">
        <v>1974</v>
      </c>
      <c r="G1647" s="18"/>
      <c r="H1647" s="15">
        <v>8</v>
      </c>
      <c r="I1647" s="18">
        <v>6</v>
      </c>
      <c r="J1647" s="18">
        <v>2</v>
      </c>
      <c r="K1647" s="18">
        <v>0</v>
      </c>
      <c r="L1647" s="16">
        <f t="shared" si="25"/>
        <v>4878000</v>
      </c>
    </row>
    <row r="1648" spans="1:12" ht="50.1" customHeight="1">
      <c r="A1648" s="14" t="s">
        <v>1052</v>
      </c>
      <c r="B1648" s="14" t="s">
        <v>1880</v>
      </c>
      <c r="C1648" s="14" t="s">
        <v>1880</v>
      </c>
      <c r="D1648" s="17" t="s">
        <v>7</v>
      </c>
      <c r="E1648" s="18">
        <v>807245</v>
      </c>
      <c r="F1648" s="18" t="s">
        <v>1975</v>
      </c>
      <c r="G1648" s="18"/>
      <c r="H1648" s="15">
        <v>8</v>
      </c>
      <c r="I1648" s="18">
        <v>6</v>
      </c>
      <c r="J1648" s="18">
        <v>2</v>
      </c>
      <c r="K1648" s="18">
        <v>0</v>
      </c>
      <c r="L1648" s="16">
        <f t="shared" si="25"/>
        <v>4878000</v>
      </c>
    </row>
    <row r="1649" spans="1:12" ht="50.1" customHeight="1">
      <c r="A1649" s="14" t="s">
        <v>1052</v>
      </c>
      <c r="B1649" s="14" t="s">
        <v>1880</v>
      </c>
      <c r="C1649" s="14" t="s">
        <v>1880</v>
      </c>
      <c r="D1649" s="17" t="s">
        <v>7</v>
      </c>
      <c r="E1649" s="18">
        <v>807246</v>
      </c>
      <c r="F1649" s="18" t="s">
        <v>1976</v>
      </c>
      <c r="G1649" s="18"/>
      <c r="H1649" s="15">
        <v>8</v>
      </c>
      <c r="I1649" s="18">
        <v>6</v>
      </c>
      <c r="J1649" s="18">
        <v>2</v>
      </c>
      <c r="K1649" s="18">
        <v>0</v>
      </c>
      <c r="L1649" s="16">
        <f t="shared" si="25"/>
        <v>4878000</v>
      </c>
    </row>
    <row r="1650" spans="1:12" ht="50.1" customHeight="1">
      <c r="A1650" s="14" t="s">
        <v>1052</v>
      </c>
      <c r="B1650" s="14" t="s">
        <v>1880</v>
      </c>
      <c r="C1650" s="14" t="s">
        <v>1880</v>
      </c>
      <c r="D1650" s="17" t="s">
        <v>7</v>
      </c>
      <c r="E1650" s="18">
        <v>807247</v>
      </c>
      <c r="F1650" s="18" t="s">
        <v>1977</v>
      </c>
      <c r="G1650" s="18"/>
      <c r="H1650" s="15">
        <v>8</v>
      </c>
      <c r="I1650" s="18">
        <v>6</v>
      </c>
      <c r="J1650" s="18">
        <v>2</v>
      </c>
      <c r="K1650" s="18">
        <v>0</v>
      </c>
      <c r="L1650" s="16">
        <f t="shared" si="25"/>
        <v>4878000</v>
      </c>
    </row>
    <row r="1651" spans="1:12" ht="50.1" customHeight="1">
      <c r="A1651" s="14" t="s">
        <v>1052</v>
      </c>
      <c r="B1651" s="14" t="s">
        <v>1880</v>
      </c>
      <c r="C1651" s="14" t="s">
        <v>1880</v>
      </c>
      <c r="D1651" s="17" t="s">
        <v>7</v>
      </c>
      <c r="E1651" s="18">
        <v>807248</v>
      </c>
      <c r="F1651" s="18" t="s">
        <v>1978</v>
      </c>
      <c r="G1651" s="18"/>
      <c r="H1651" s="15">
        <v>8</v>
      </c>
      <c r="I1651" s="18">
        <v>6</v>
      </c>
      <c r="J1651" s="18">
        <v>2</v>
      </c>
      <c r="K1651" s="18">
        <v>0</v>
      </c>
      <c r="L1651" s="16">
        <f t="shared" si="25"/>
        <v>4878000</v>
      </c>
    </row>
    <row r="1652" spans="1:12" ht="50.1" customHeight="1">
      <c r="A1652" s="14" t="s">
        <v>1052</v>
      </c>
      <c r="B1652" s="14" t="s">
        <v>1880</v>
      </c>
      <c r="C1652" s="14" t="s">
        <v>1880</v>
      </c>
      <c r="D1652" s="17" t="s">
        <v>7</v>
      </c>
      <c r="E1652" s="18">
        <v>807249</v>
      </c>
      <c r="F1652" s="18" t="s">
        <v>1979</v>
      </c>
      <c r="G1652" s="18"/>
      <c r="H1652" s="15">
        <v>8</v>
      </c>
      <c r="I1652" s="18">
        <v>6</v>
      </c>
      <c r="J1652" s="18">
        <v>2</v>
      </c>
      <c r="K1652" s="18">
        <v>0</v>
      </c>
      <c r="L1652" s="16">
        <f t="shared" si="25"/>
        <v>4878000</v>
      </c>
    </row>
    <row r="1653" spans="1:12" ht="50.1" customHeight="1">
      <c r="A1653" s="14" t="s">
        <v>1052</v>
      </c>
      <c r="B1653" s="14" t="s">
        <v>1880</v>
      </c>
      <c r="C1653" s="14" t="s">
        <v>1880</v>
      </c>
      <c r="D1653" s="17" t="s">
        <v>7</v>
      </c>
      <c r="E1653" s="18">
        <v>807250</v>
      </c>
      <c r="F1653" s="18" t="s">
        <v>1980</v>
      </c>
      <c r="G1653" s="18"/>
      <c r="H1653" s="15">
        <v>8</v>
      </c>
      <c r="I1653" s="18">
        <v>6</v>
      </c>
      <c r="J1653" s="18">
        <v>2</v>
      </c>
      <c r="K1653" s="18">
        <v>0</v>
      </c>
      <c r="L1653" s="16">
        <f t="shared" ref="L1653:L1716" si="26">(I1653*392000)+(J1653*1263000)</f>
        <v>4878000</v>
      </c>
    </row>
    <row r="1654" spans="1:12" ht="50.1" customHeight="1">
      <c r="A1654" s="14" t="s">
        <v>1052</v>
      </c>
      <c r="B1654" s="14" t="s">
        <v>1880</v>
      </c>
      <c r="C1654" s="14" t="s">
        <v>1880</v>
      </c>
      <c r="D1654" s="17" t="s">
        <v>7</v>
      </c>
      <c r="E1654" s="18">
        <v>807251</v>
      </c>
      <c r="F1654" s="18" t="s">
        <v>1981</v>
      </c>
      <c r="G1654" s="18"/>
      <c r="H1654" s="15">
        <v>8</v>
      </c>
      <c r="I1654" s="18">
        <v>6</v>
      </c>
      <c r="J1654" s="18">
        <v>2</v>
      </c>
      <c r="K1654" s="18">
        <v>0</v>
      </c>
      <c r="L1654" s="16">
        <f t="shared" si="26"/>
        <v>4878000</v>
      </c>
    </row>
    <row r="1655" spans="1:12" ht="50.1" customHeight="1">
      <c r="A1655" s="14" t="s">
        <v>1052</v>
      </c>
      <c r="B1655" s="14" t="s">
        <v>1880</v>
      </c>
      <c r="C1655" s="14" t="s">
        <v>1880</v>
      </c>
      <c r="D1655" s="17" t="s">
        <v>7</v>
      </c>
      <c r="E1655" s="18">
        <v>807252</v>
      </c>
      <c r="F1655" s="18" t="s">
        <v>1982</v>
      </c>
      <c r="G1655" s="18"/>
      <c r="H1655" s="15">
        <v>8</v>
      </c>
      <c r="I1655" s="18">
        <v>6</v>
      </c>
      <c r="J1655" s="18">
        <v>2</v>
      </c>
      <c r="K1655" s="18">
        <v>0</v>
      </c>
      <c r="L1655" s="16">
        <f t="shared" si="26"/>
        <v>4878000</v>
      </c>
    </row>
    <row r="1656" spans="1:12" ht="50.1" customHeight="1">
      <c r="A1656" s="14" t="s">
        <v>1052</v>
      </c>
      <c r="B1656" s="14" t="s">
        <v>1880</v>
      </c>
      <c r="C1656" s="14" t="s">
        <v>1880</v>
      </c>
      <c r="D1656" s="17" t="s">
        <v>7</v>
      </c>
      <c r="E1656" s="18">
        <v>807253</v>
      </c>
      <c r="F1656" s="18" t="s">
        <v>1983</v>
      </c>
      <c r="G1656" s="18"/>
      <c r="H1656" s="15">
        <v>8</v>
      </c>
      <c r="I1656" s="18">
        <v>6</v>
      </c>
      <c r="J1656" s="18">
        <v>2</v>
      </c>
      <c r="K1656" s="18">
        <v>0</v>
      </c>
      <c r="L1656" s="16">
        <f t="shared" si="26"/>
        <v>4878000</v>
      </c>
    </row>
    <row r="1657" spans="1:12" ht="50.1" customHeight="1">
      <c r="A1657" s="14" t="s">
        <v>1052</v>
      </c>
      <c r="B1657" s="14" t="s">
        <v>1880</v>
      </c>
      <c r="C1657" s="14" t="s">
        <v>1880</v>
      </c>
      <c r="D1657" s="17" t="s">
        <v>7</v>
      </c>
      <c r="E1657" s="18">
        <v>807254</v>
      </c>
      <c r="F1657" s="18" t="s">
        <v>1984</v>
      </c>
      <c r="G1657" s="18"/>
      <c r="H1657" s="15">
        <v>8</v>
      </c>
      <c r="I1657" s="18">
        <v>6</v>
      </c>
      <c r="J1657" s="18">
        <v>2</v>
      </c>
      <c r="K1657" s="18">
        <v>0</v>
      </c>
      <c r="L1657" s="16">
        <f t="shared" si="26"/>
        <v>4878000</v>
      </c>
    </row>
    <row r="1658" spans="1:12" ht="50.1" customHeight="1">
      <c r="A1658" s="14" t="s">
        <v>1052</v>
      </c>
      <c r="B1658" s="14" t="s">
        <v>1880</v>
      </c>
      <c r="C1658" s="14" t="s">
        <v>1880</v>
      </c>
      <c r="D1658" s="17" t="s">
        <v>7</v>
      </c>
      <c r="E1658" s="18">
        <v>807255</v>
      </c>
      <c r="F1658" s="18" t="s">
        <v>1985</v>
      </c>
      <c r="G1658" s="18"/>
      <c r="H1658" s="15">
        <v>8</v>
      </c>
      <c r="I1658" s="18">
        <v>6</v>
      </c>
      <c r="J1658" s="18">
        <v>2</v>
      </c>
      <c r="K1658" s="18">
        <v>0</v>
      </c>
      <c r="L1658" s="16">
        <f t="shared" si="26"/>
        <v>4878000</v>
      </c>
    </row>
    <row r="1659" spans="1:12" ht="50.1" customHeight="1">
      <c r="A1659" s="14" t="s">
        <v>1052</v>
      </c>
      <c r="B1659" s="14" t="s">
        <v>1880</v>
      </c>
      <c r="C1659" s="14" t="s">
        <v>1880</v>
      </c>
      <c r="D1659" s="17" t="s">
        <v>7</v>
      </c>
      <c r="E1659" s="18">
        <v>807256</v>
      </c>
      <c r="F1659" s="18" t="s">
        <v>1986</v>
      </c>
      <c r="G1659" s="18"/>
      <c r="H1659" s="15">
        <v>8</v>
      </c>
      <c r="I1659" s="18">
        <v>6</v>
      </c>
      <c r="J1659" s="18">
        <v>2</v>
      </c>
      <c r="K1659" s="18">
        <v>0</v>
      </c>
      <c r="L1659" s="16">
        <f t="shared" si="26"/>
        <v>4878000</v>
      </c>
    </row>
    <row r="1660" spans="1:12" ht="50.1" customHeight="1">
      <c r="A1660" s="14" t="s">
        <v>1052</v>
      </c>
      <c r="B1660" s="14" t="s">
        <v>1880</v>
      </c>
      <c r="C1660" s="14" t="s">
        <v>1880</v>
      </c>
      <c r="D1660" s="17" t="s">
        <v>7</v>
      </c>
      <c r="E1660" s="18">
        <v>807257</v>
      </c>
      <c r="F1660" s="18" t="s">
        <v>1987</v>
      </c>
      <c r="G1660" s="18"/>
      <c r="H1660" s="15">
        <v>8</v>
      </c>
      <c r="I1660" s="18">
        <v>6</v>
      </c>
      <c r="J1660" s="18">
        <v>2</v>
      </c>
      <c r="K1660" s="18">
        <v>0</v>
      </c>
      <c r="L1660" s="16">
        <f t="shared" si="26"/>
        <v>4878000</v>
      </c>
    </row>
    <row r="1661" spans="1:12" ht="50.1" customHeight="1">
      <c r="A1661" s="14" t="s">
        <v>1052</v>
      </c>
      <c r="B1661" s="14" t="s">
        <v>1880</v>
      </c>
      <c r="C1661" s="14" t="s">
        <v>1880</v>
      </c>
      <c r="D1661" s="17" t="s">
        <v>7</v>
      </c>
      <c r="E1661" s="18">
        <v>807258</v>
      </c>
      <c r="F1661" s="18" t="s">
        <v>1988</v>
      </c>
      <c r="G1661" s="18"/>
      <c r="H1661" s="15">
        <v>8</v>
      </c>
      <c r="I1661" s="18">
        <v>6</v>
      </c>
      <c r="J1661" s="18">
        <v>2</v>
      </c>
      <c r="K1661" s="18">
        <v>0</v>
      </c>
      <c r="L1661" s="16">
        <f t="shared" si="26"/>
        <v>4878000</v>
      </c>
    </row>
    <row r="1662" spans="1:12" ht="50.1" customHeight="1">
      <c r="A1662" s="14" t="s">
        <v>1052</v>
      </c>
      <c r="B1662" s="14" t="s">
        <v>1880</v>
      </c>
      <c r="C1662" s="14" t="s">
        <v>1880</v>
      </c>
      <c r="D1662" s="17" t="s">
        <v>7</v>
      </c>
      <c r="E1662" s="18">
        <v>807259</v>
      </c>
      <c r="F1662" s="18" t="s">
        <v>1989</v>
      </c>
      <c r="G1662" s="18"/>
      <c r="H1662" s="15">
        <v>8</v>
      </c>
      <c r="I1662" s="18">
        <v>6</v>
      </c>
      <c r="J1662" s="18">
        <v>2</v>
      </c>
      <c r="K1662" s="18">
        <v>0</v>
      </c>
      <c r="L1662" s="16">
        <f t="shared" si="26"/>
        <v>4878000</v>
      </c>
    </row>
    <row r="1663" spans="1:12" ht="50.1" customHeight="1">
      <c r="A1663" s="14" t="s">
        <v>1052</v>
      </c>
      <c r="B1663" s="14" t="s">
        <v>1880</v>
      </c>
      <c r="C1663" s="14" t="s">
        <v>1880</v>
      </c>
      <c r="D1663" s="17" t="s">
        <v>7</v>
      </c>
      <c r="E1663" s="18">
        <v>807260</v>
      </c>
      <c r="F1663" s="18" t="s">
        <v>1990</v>
      </c>
      <c r="G1663" s="18"/>
      <c r="H1663" s="15">
        <v>8</v>
      </c>
      <c r="I1663" s="18">
        <v>6</v>
      </c>
      <c r="J1663" s="18">
        <v>2</v>
      </c>
      <c r="K1663" s="18">
        <v>0</v>
      </c>
      <c r="L1663" s="16">
        <f t="shared" si="26"/>
        <v>4878000</v>
      </c>
    </row>
    <row r="1664" spans="1:12" ht="50.1" customHeight="1">
      <c r="A1664" s="14" t="s">
        <v>1052</v>
      </c>
      <c r="B1664" s="14" t="s">
        <v>1880</v>
      </c>
      <c r="C1664" s="14" t="s">
        <v>1880</v>
      </c>
      <c r="D1664" s="17" t="s">
        <v>7</v>
      </c>
      <c r="E1664" s="18">
        <v>807261</v>
      </c>
      <c r="F1664" s="18" t="s">
        <v>1991</v>
      </c>
      <c r="G1664" s="18"/>
      <c r="H1664" s="15">
        <v>8</v>
      </c>
      <c r="I1664" s="18">
        <v>6</v>
      </c>
      <c r="J1664" s="18">
        <v>2</v>
      </c>
      <c r="K1664" s="18">
        <v>0</v>
      </c>
      <c r="L1664" s="16">
        <f t="shared" si="26"/>
        <v>4878000</v>
      </c>
    </row>
    <row r="1665" spans="1:12" ht="50.1" customHeight="1">
      <c r="A1665" s="14" t="s">
        <v>1052</v>
      </c>
      <c r="B1665" s="14" t="s">
        <v>1880</v>
      </c>
      <c r="C1665" s="14" t="s">
        <v>1880</v>
      </c>
      <c r="D1665" s="17" t="s">
        <v>7</v>
      </c>
      <c r="E1665" s="18">
        <v>807262</v>
      </c>
      <c r="F1665" s="18" t="s">
        <v>1992</v>
      </c>
      <c r="G1665" s="18"/>
      <c r="H1665" s="15">
        <v>8</v>
      </c>
      <c r="I1665" s="18">
        <v>6</v>
      </c>
      <c r="J1665" s="18">
        <v>2</v>
      </c>
      <c r="K1665" s="18">
        <v>0</v>
      </c>
      <c r="L1665" s="16">
        <f t="shared" si="26"/>
        <v>4878000</v>
      </c>
    </row>
    <row r="1666" spans="1:12" ht="50.1" customHeight="1">
      <c r="A1666" s="14" t="s">
        <v>1052</v>
      </c>
      <c r="B1666" s="14" t="s">
        <v>1880</v>
      </c>
      <c r="C1666" s="14" t="s">
        <v>1880</v>
      </c>
      <c r="D1666" s="17" t="s">
        <v>7</v>
      </c>
      <c r="E1666" s="18">
        <v>807263</v>
      </c>
      <c r="F1666" s="18" t="s">
        <v>1993</v>
      </c>
      <c r="G1666" s="18"/>
      <c r="H1666" s="15">
        <v>8</v>
      </c>
      <c r="I1666" s="18">
        <v>6</v>
      </c>
      <c r="J1666" s="18">
        <v>2</v>
      </c>
      <c r="K1666" s="18">
        <v>0</v>
      </c>
      <c r="L1666" s="16">
        <f t="shared" si="26"/>
        <v>4878000</v>
      </c>
    </row>
    <row r="1667" spans="1:12" ht="50.1" customHeight="1">
      <c r="A1667" s="14" t="s">
        <v>1052</v>
      </c>
      <c r="B1667" s="14" t="s">
        <v>1880</v>
      </c>
      <c r="C1667" s="14" t="s">
        <v>1880</v>
      </c>
      <c r="D1667" s="17" t="s">
        <v>7</v>
      </c>
      <c r="E1667" s="18">
        <v>807264</v>
      </c>
      <c r="F1667" s="18" t="s">
        <v>1994</v>
      </c>
      <c r="G1667" s="18"/>
      <c r="H1667" s="15">
        <v>8</v>
      </c>
      <c r="I1667" s="18">
        <v>6</v>
      </c>
      <c r="J1667" s="18">
        <v>2</v>
      </c>
      <c r="K1667" s="18">
        <v>0</v>
      </c>
      <c r="L1667" s="16">
        <f t="shared" si="26"/>
        <v>4878000</v>
      </c>
    </row>
    <row r="1668" spans="1:12" ht="50.1" customHeight="1">
      <c r="A1668" s="14" t="s">
        <v>1052</v>
      </c>
      <c r="B1668" s="14" t="s">
        <v>1880</v>
      </c>
      <c r="C1668" s="14" t="s">
        <v>1880</v>
      </c>
      <c r="D1668" s="17" t="s">
        <v>7</v>
      </c>
      <c r="E1668" s="18">
        <v>807265</v>
      </c>
      <c r="F1668" s="18" t="s">
        <v>1995</v>
      </c>
      <c r="G1668" s="18"/>
      <c r="H1668" s="15">
        <v>8</v>
      </c>
      <c r="I1668" s="18">
        <v>6</v>
      </c>
      <c r="J1668" s="18">
        <v>2</v>
      </c>
      <c r="K1668" s="18">
        <v>0</v>
      </c>
      <c r="L1668" s="16">
        <f t="shared" si="26"/>
        <v>4878000</v>
      </c>
    </row>
    <row r="1669" spans="1:12" ht="50.1" customHeight="1">
      <c r="A1669" s="14" t="s">
        <v>1052</v>
      </c>
      <c r="B1669" s="14" t="s">
        <v>1880</v>
      </c>
      <c r="C1669" s="14" t="s">
        <v>1880</v>
      </c>
      <c r="D1669" s="17" t="s">
        <v>7</v>
      </c>
      <c r="E1669" s="18">
        <v>807266</v>
      </c>
      <c r="F1669" s="18" t="s">
        <v>1996</v>
      </c>
      <c r="G1669" s="18"/>
      <c r="H1669" s="15">
        <v>8</v>
      </c>
      <c r="I1669" s="18">
        <v>6</v>
      </c>
      <c r="J1669" s="18">
        <v>2</v>
      </c>
      <c r="K1669" s="18">
        <v>0</v>
      </c>
      <c r="L1669" s="16">
        <f t="shared" si="26"/>
        <v>4878000</v>
      </c>
    </row>
    <row r="1670" spans="1:12" ht="50.1" customHeight="1">
      <c r="A1670" s="14" t="s">
        <v>1052</v>
      </c>
      <c r="B1670" s="14" t="s">
        <v>1880</v>
      </c>
      <c r="C1670" s="14" t="s">
        <v>1880</v>
      </c>
      <c r="D1670" s="17" t="s">
        <v>7</v>
      </c>
      <c r="E1670" s="18">
        <v>807267</v>
      </c>
      <c r="F1670" s="18" t="s">
        <v>1997</v>
      </c>
      <c r="G1670" s="18"/>
      <c r="H1670" s="15">
        <v>8</v>
      </c>
      <c r="I1670" s="18">
        <v>6</v>
      </c>
      <c r="J1670" s="18">
        <v>2</v>
      </c>
      <c r="K1670" s="18">
        <v>0</v>
      </c>
      <c r="L1670" s="16">
        <f t="shared" si="26"/>
        <v>4878000</v>
      </c>
    </row>
    <row r="1671" spans="1:12" ht="50.1" customHeight="1">
      <c r="A1671" s="14" t="s">
        <v>1052</v>
      </c>
      <c r="B1671" s="14" t="s">
        <v>1880</v>
      </c>
      <c r="C1671" s="14" t="s">
        <v>1880</v>
      </c>
      <c r="D1671" s="17" t="s">
        <v>7</v>
      </c>
      <c r="E1671" s="18">
        <v>807268</v>
      </c>
      <c r="F1671" s="18" t="s">
        <v>1998</v>
      </c>
      <c r="G1671" s="18"/>
      <c r="H1671" s="15">
        <v>8</v>
      </c>
      <c r="I1671" s="18">
        <v>6</v>
      </c>
      <c r="J1671" s="18">
        <v>2</v>
      </c>
      <c r="K1671" s="18">
        <v>0</v>
      </c>
      <c r="L1671" s="16">
        <f t="shared" si="26"/>
        <v>4878000</v>
      </c>
    </row>
    <row r="1672" spans="1:12" ht="50.1" customHeight="1">
      <c r="A1672" s="14" t="s">
        <v>1052</v>
      </c>
      <c r="B1672" s="14" t="s">
        <v>1880</v>
      </c>
      <c r="C1672" s="14" t="s">
        <v>1880</v>
      </c>
      <c r="D1672" s="17" t="s">
        <v>7</v>
      </c>
      <c r="E1672" s="18">
        <v>807269</v>
      </c>
      <c r="F1672" s="18" t="s">
        <v>1999</v>
      </c>
      <c r="G1672" s="18"/>
      <c r="H1672" s="15">
        <v>8</v>
      </c>
      <c r="I1672" s="18">
        <v>6</v>
      </c>
      <c r="J1672" s="18">
        <v>2</v>
      </c>
      <c r="K1672" s="18">
        <v>0</v>
      </c>
      <c r="L1672" s="16">
        <f t="shared" si="26"/>
        <v>4878000</v>
      </c>
    </row>
    <row r="1673" spans="1:12" ht="50.1" customHeight="1">
      <c r="A1673" s="14" t="s">
        <v>1052</v>
      </c>
      <c r="B1673" s="14" t="s">
        <v>1880</v>
      </c>
      <c r="C1673" s="14" t="s">
        <v>1880</v>
      </c>
      <c r="D1673" s="17" t="s">
        <v>7</v>
      </c>
      <c r="E1673" s="18">
        <v>807270</v>
      </c>
      <c r="F1673" s="18" t="s">
        <v>2000</v>
      </c>
      <c r="G1673" s="18"/>
      <c r="H1673" s="15">
        <v>8</v>
      </c>
      <c r="I1673" s="18">
        <v>6</v>
      </c>
      <c r="J1673" s="18">
        <v>2</v>
      </c>
      <c r="K1673" s="18">
        <v>0</v>
      </c>
      <c r="L1673" s="16">
        <f t="shared" si="26"/>
        <v>4878000</v>
      </c>
    </row>
    <row r="1674" spans="1:12" ht="50.1" customHeight="1">
      <c r="A1674" s="14" t="s">
        <v>1052</v>
      </c>
      <c r="B1674" s="14" t="s">
        <v>1880</v>
      </c>
      <c r="C1674" s="14" t="s">
        <v>1880</v>
      </c>
      <c r="D1674" s="17" t="s">
        <v>7</v>
      </c>
      <c r="E1674" s="18">
        <v>807271</v>
      </c>
      <c r="F1674" s="18" t="s">
        <v>2001</v>
      </c>
      <c r="G1674" s="18"/>
      <c r="H1674" s="15">
        <v>8</v>
      </c>
      <c r="I1674" s="18">
        <v>6</v>
      </c>
      <c r="J1674" s="18">
        <v>2</v>
      </c>
      <c r="K1674" s="18">
        <v>0</v>
      </c>
      <c r="L1674" s="16">
        <f t="shared" si="26"/>
        <v>4878000</v>
      </c>
    </row>
    <row r="1675" spans="1:12" ht="50.1" customHeight="1">
      <c r="A1675" s="14" t="s">
        <v>1052</v>
      </c>
      <c r="B1675" s="14" t="s">
        <v>1880</v>
      </c>
      <c r="C1675" s="14" t="s">
        <v>1880</v>
      </c>
      <c r="D1675" s="17" t="s">
        <v>7</v>
      </c>
      <c r="E1675" s="18">
        <v>807272</v>
      </c>
      <c r="F1675" s="18" t="s">
        <v>2002</v>
      </c>
      <c r="G1675" s="18"/>
      <c r="H1675" s="15">
        <v>8</v>
      </c>
      <c r="I1675" s="18">
        <v>6</v>
      </c>
      <c r="J1675" s="18">
        <v>2</v>
      </c>
      <c r="K1675" s="18">
        <v>0</v>
      </c>
      <c r="L1675" s="16">
        <f t="shared" si="26"/>
        <v>4878000</v>
      </c>
    </row>
    <row r="1676" spans="1:12" ht="50.1" customHeight="1">
      <c r="A1676" s="14" t="s">
        <v>1052</v>
      </c>
      <c r="B1676" s="14" t="s">
        <v>1880</v>
      </c>
      <c r="C1676" s="14" t="s">
        <v>1880</v>
      </c>
      <c r="D1676" s="17" t="s">
        <v>7</v>
      </c>
      <c r="E1676" s="18">
        <v>807273</v>
      </c>
      <c r="F1676" s="18" t="s">
        <v>2003</v>
      </c>
      <c r="G1676" s="18"/>
      <c r="H1676" s="15">
        <v>8</v>
      </c>
      <c r="I1676" s="18">
        <v>6</v>
      </c>
      <c r="J1676" s="18">
        <v>2</v>
      </c>
      <c r="K1676" s="18">
        <v>0</v>
      </c>
      <c r="L1676" s="16">
        <f t="shared" si="26"/>
        <v>4878000</v>
      </c>
    </row>
    <row r="1677" spans="1:12" ht="50.1" customHeight="1">
      <c r="A1677" s="14" t="s">
        <v>1052</v>
      </c>
      <c r="B1677" s="14" t="s">
        <v>1880</v>
      </c>
      <c r="C1677" s="14" t="s">
        <v>1880</v>
      </c>
      <c r="D1677" s="17" t="s">
        <v>7</v>
      </c>
      <c r="E1677" s="18">
        <v>807274</v>
      </c>
      <c r="F1677" s="18" t="s">
        <v>2004</v>
      </c>
      <c r="G1677" s="18"/>
      <c r="H1677" s="15">
        <v>8</v>
      </c>
      <c r="I1677" s="18">
        <v>6</v>
      </c>
      <c r="J1677" s="18">
        <v>2</v>
      </c>
      <c r="K1677" s="18">
        <v>0</v>
      </c>
      <c r="L1677" s="16">
        <f t="shared" si="26"/>
        <v>4878000</v>
      </c>
    </row>
    <row r="1678" spans="1:12" ht="50.1" customHeight="1">
      <c r="A1678" s="14" t="s">
        <v>1052</v>
      </c>
      <c r="B1678" s="14" t="s">
        <v>1880</v>
      </c>
      <c r="C1678" s="14" t="s">
        <v>1880</v>
      </c>
      <c r="D1678" s="17" t="s">
        <v>7</v>
      </c>
      <c r="E1678" s="18">
        <v>807275</v>
      </c>
      <c r="F1678" s="18" t="s">
        <v>2005</v>
      </c>
      <c r="G1678" s="18"/>
      <c r="H1678" s="15">
        <v>8</v>
      </c>
      <c r="I1678" s="18">
        <v>6</v>
      </c>
      <c r="J1678" s="18">
        <v>2</v>
      </c>
      <c r="K1678" s="18">
        <v>0</v>
      </c>
      <c r="L1678" s="16">
        <f t="shared" si="26"/>
        <v>4878000</v>
      </c>
    </row>
    <row r="1679" spans="1:12" ht="50.1" customHeight="1">
      <c r="A1679" s="14" t="s">
        <v>1052</v>
      </c>
      <c r="B1679" s="14" t="s">
        <v>1880</v>
      </c>
      <c r="C1679" s="14" t="s">
        <v>1880</v>
      </c>
      <c r="D1679" s="17" t="s">
        <v>7</v>
      </c>
      <c r="E1679" s="18">
        <v>807276</v>
      </c>
      <c r="F1679" s="18" t="s">
        <v>2006</v>
      </c>
      <c r="G1679" s="18"/>
      <c r="H1679" s="15">
        <v>8</v>
      </c>
      <c r="I1679" s="18">
        <v>6</v>
      </c>
      <c r="J1679" s="18">
        <v>2</v>
      </c>
      <c r="K1679" s="18">
        <v>0</v>
      </c>
      <c r="L1679" s="16">
        <f t="shared" si="26"/>
        <v>4878000</v>
      </c>
    </row>
    <row r="1680" spans="1:12" ht="50.1" customHeight="1">
      <c r="A1680" s="14" t="s">
        <v>1052</v>
      </c>
      <c r="B1680" s="14" t="s">
        <v>1880</v>
      </c>
      <c r="C1680" s="14" t="s">
        <v>1880</v>
      </c>
      <c r="D1680" s="17" t="s">
        <v>7</v>
      </c>
      <c r="E1680" s="18">
        <v>807277</v>
      </c>
      <c r="F1680" s="18" t="s">
        <v>2007</v>
      </c>
      <c r="G1680" s="18"/>
      <c r="H1680" s="15">
        <v>8</v>
      </c>
      <c r="I1680" s="18">
        <v>6</v>
      </c>
      <c r="J1680" s="18">
        <v>2</v>
      </c>
      <c r="K1680" s="18">
        <v>0</v>
      </c>
      <c r="L1680" s="16">
        <f t="shared" si="26"/>
        <v>4878000</v>
      </c>
    </row>
    <row r="1681" spans="1:12" ht="50.1" customHeight="1">
      <c r="A1681" s="14" t="s">
        <v>1052</v>
      </c>
      <c r="B1681" s="14" t="s">
        <v>1880</v>
      </c>
      <c r="C1681" s="14" t="s">
        <v>1880</v>
      </c>
      <c r="D1681" s="17" t="s">
        <v>7</v>
      </c>
      <c r="E1681" s="18">
        <v>807278</v>
      </c>
      <c r="F1681" s="18" t="s">
        <v>2008</v>
      </c>
      <c r="G1681" s="18"/>
      <c r="H1681" s="15">
        <v>8</v>
      </c>
      <c r="I1681" s="18">
        <v>6</v>
      </c>
      <c r="J1681" s="18">
        <v>2</v>
      </c>
      <c r="K1681" s="18">
        <v>0</v>
      </c>
      <c r="L1681" s="16">
        <f t="shared" si="26"/>
        <v>4878000</v>
      </c>
    </row>
    <row r="1682" spans="1:12" ht="50.1" customHeight="1">
      <c r="A1682" s="14" t="s">
        <v>1052</v>
      </c>
      <c r="B1682" s="14" t="s">
        <v>1880</v>
      </c>
      <c r="C1682" s="14" t="s">
        <v>1880</v>
      </c>
      <c r="D1682" s="17" t="s">
        <v>7</v>
      </c>
      <c r="E1682" s="18">
        <v>807279</v>
      </c>
      <c r="F1682" s="18" t="s">
        <v>2009</v>
      </c>
      <c r="G1682" s="18"/>
      <c r="H1682" s="15">
        <v>8</v>
      </c>
      <c r="I1682" s="18">
        <v>6</v>
      </c>
      <c r="J1682" s="18">
        <v>2</v>
      </c>
      <c r="K1682" s="18">
        <v>0</v>
      </c>
      <c r="L1682" s="16">
        <f t="shared" si="26"/>
        <v>4878000</v>
      </c>
    </row>
    <row r="1683" spans="1:12" ht="50.1" customHeight="1">
      <c r="A1683" s="14" t="s">
        <v>1052</v>
      </c>
      <c r="B1683" s="14" t="s">
        <v>1880</v>
      </c>
      <c r="C1683" s="14" t="s">
        <v>1880</v>
      </c>
      <c r="D1683" s="17" t="s">
        <v>7</v>
      </c>
      <c r="E1683" s="18">
        <v>807280</v>
      </c>
      <c r="F1683" s="18" t="s">
        <v>2010</v>
      </c>
      <c r="G1683" s="18"/>
      <c r="H1683" s="15">
        <v>8</v>
      </c>
      <c r="I1683" s="18">
        <v>6</v>
      </c>
      <c r="J1683" s="18">
        <v>2</v>
      </c>
      <c r="K1683" s="18">
        <v>0</v>
      </c>
      <c r="L1683" s="16">
        <f t="shared" si="26"/>
        <v>4878000</v>
      </c>
    </row>
    <row r="1684" spans="1:12" ht="50.1" customHeight="1">
      <c r="A1684" s="14" t="s">
        <v>1052</v>
      </c>
      <c r="B1684" s="14" t="s">
        <v>1880</v>
      </c>
      <c r="C1684" s="14" t="s">
        <v>1880</v>
      </c>
      <c r="D1684" s="17" t="s">
        <v>7</v>
      </c>
      <c r="E1684" s="18">
        <v>807281</v>
      </c>
      <c r="F1684" s="18" t="s">
        <v>2011</v>
      </c>
      <c r="G1684" s="18"/>
      <c r="H1684" s="15">
        <v>8</v>
      </c>
      <c r="I1684" s="18">
        <v>6</v>
      </c>
      <c r="J1684" s="18">
        <v>2</v>
      </c>
      <c r="K1684" s="18">
        <v>0</v>
      </c>
      <c r="L1684" s="16">
        <f t="shared" si="26"/>
        <v>4878000</v>
      </c>
    </row>
    <row r="1685" spans="1:12" ht="50.1" customHeight="1">
      <c r="A1685" s="14" t="s">
        <v>1052</v>
      </c>
      <c r="B1685" s="14" t="s">
        <v>1880</v>
      </c>
      <c r="C1685" s="14" t="s">
        <v>1880</v>
      </c>
      <c r="D1685" s="17" t="s">
        <v>7</v>
      </c>
      <c r="E1685" s="18">
        <v>807282</v>
      </c>
      <c r="F1685" s="18" t="s">
        <v>2012</v>
      </c>
      <c r="G1685" s="18"/>
      <c r="H1685" s="15">
        <v>8</v>
      </c>
      <c r="I1685" s="18">
        <v>6</v>
      </c>
      <c r="J1685" s="18">
        <v>2</v>
      </c>
      <c r="K1685" s="18">
        <v>0</v>
      </c>
      <c r="L1685" s="16">
        <f t="shared" si="26"/>
        <v>4878000</v>
      </c>
    </row>
    <row r="1686" spans="1:12" ht="50.1" customHeight="1">
      <c r="A1686" s="14" t="s">
        <v>1052</v>
      </c>
      <c r="B1686" s="14" t="s">
        <v>1880</v>
      </c>
      <c r="C1686" s="14" t="s">
        <v>1880</v>
      </c>
      <c r="D1686" s="17" t="s">
        <v>7</v>
      </c>
      <c r="E1686" s="18">
        <v>807283</v>
      </c>
      <c r="F1686" s="18" t="s">
        <v>2013</v>
      </c>
      <c r="G1686" s="18"/>
      <c r="H1686" s="15">
        <v>8</v>
      </c>
      <c r="I1686" s="18">
        <v>6</v>
      </c>
      <c r="J1686" s="18">
        <v>2</v>
      </c>
      <c r="K1686" s="18">
        <v>0</v>
      </c>
      <c r="L1686" s="16">
        <f t="shared" si="26"/>
        <v>4878000</v>
      </c>
    </row>
    <row r="1687" spans="1:12" ht="50.1" customHeight="1">
      <c r="A1687" s="14" t="s">
        <v>1052</v>
      </c>
      <c r="B1687" s="14" t="s">
        <v>1880</v>
      </c>
      <c r="C1687" s="14" t="s">
        <v>1880</v>
      </c>
      <c r="D1687" s="17" t="s">
        <v>7</v>
      </c>
      <c r="E1687" s="18">
        <v>807284</v>
      </c>
      <c r="F1687" s="18" t="s">
        <v>2014</v>
      </c>
      <c r="G1687" s="18"/>
      <c r="H1687" s="15">
        <v>8</v>
      </c>
      <c r="I1687" s="18">
        <v>6</v>
      </c>
      <c r="J1687" s="18">
        <v>2</v>
      </c>
      <c r="K1687" s="18">
        <v>0</v>
      </c>
      <c r="L1687" s="16">
        <f t="shared" si="26"/>
        <v>4878000</v>
      </c>
    </row>
    <row r="1688" spans="1:12" ht="50.1" customHeight="1">
      <c r="A1688" s="14" t="s">
        <v>1052</v>
      </c>
      <c r="B1688" s="14" t="s">
        <v>1880</v>
      </c>
      <c r="C1688" s="14" t="s">
        <v>1880</v>
      </c>
      <c r="D1688" s="17" t="s">
        <v>7</v>
      </c>
      <c r="E1688" s="18">
        <v>807285</v>
      </c>
      <c r="F1688" s="18" t="s">
        <v>2015</v>
      </c>
      <c r="G1688" s="18"/>
      <c r="H1688" s="15">
        <v>8</v>
      </c>
      <c r="I1688" s="18">
        <v>6</v>
      </c>
      <c r="J1688" s="18">
        <v>2</v>
      </c>
      <c r="K1688" s="18">
        <v>0</v>
      </c>
      <c r="L1688" s="16">
        <f t="shared" si="26"/>
        <v>4878000</v>
      </c>
    </row>
    <row r="1689" spans="1:12" ht="50.1" customHeight="1">
      <c r="A1689" s="14" t="s">
        <v>1052</v>
      </c>
      <c r="B1689" s="14" t="s">
        <v>1880</v>
      </c>
      <c r="C1689" s="14" t="s">
        <v>1880</v>
      </c>
      <c r="D1689" s="17" t="s">
        <v>7</v>
      </c>
      <c r="E1689" s="18">
        <v>807286</v>
      </c>
      <c r="F1689" s="18" t="s">
        <v>2016</v>
      </c>
      <c r="G1689" s="18"/>
      <c r="H1689" s="15">
        <v>8</v>
      </c>
      <c r="I1689" s="18">
        <v>6</v>
      </c>
      <c r="J1689" s="18">
        <v>2</v>
      </c>
      <c r="K1689" s="18">
        <v>0</v>
      </c>
      <c r="L1689" s="16">
        <f t="shared" si="26"/>
        <v>4878000</v>
      </c>
    </row>
    <row r="1690" spans="1:12" ht="50.1" customHeight="1">
      <c r="A1690" s="14" t="s">
        <v>1052</v>
      </c>
      <c r="B1690" s="14" t="s">
        <v>1880</v>
      </c>
      <c r="C1690" s="14" t="s">
        <v>1880</v>
      </c>
      <c r="D1690" s="17" t="s">
        <v>7</v>
      </c>
      <c r="E1690" s="18">
        <v>807287</v>
      </c>
      <c r="F1690" s="18" t="s">
        <v>2017</v>
      </c>
      <c r="G1690" s="18"/>
      <c r="H1690" s="15">
        <v>8</v>
      </c>
      <c r="I1690" s="18">
        <v>6</v>
      </c>
      <c r="J1690" s="18">
        <v>2</v>
      </c>
      <c r="K1690" s="18">
        <v>0</v>
      </c>
      <c r="L1690" s="16">
        <f t="shared" si="26"/>
        <v>4878000</v>
      </c>
    </row>
    <row r="1691" spans="1:12" ht="50.1" customHeight="1">
      <c r="A1691" s="14" t="s">
        <v>1052</v>
      </c>
      <c r="B1691" s="14" t="s">
        <v>1880</v>
      </c>
      <c r="C1691" s="14" t="s">
        <v>1880</v>
      </c>
      <c r="D1691" s="17" t="s">
        <v>7</v>
      </c>
      <c r="E1691" s="18">
        <v>807288</v>
      </c>
      <c r="F1691" s="18" t="s">
        <v>2018</v>
      </c>
      <c r="G1691" s="18"/>
      <c r="H1691" s="15">
        <v>8</v>
      </c>
      <c r="I1691" s="18">
        <v>6</v>
      </c>
      <c r="J1691" s="18">
        <v>2</v>
      </c>
      <c r="K1691" s="18">
        <v>0</v>
      </c>
      <c r="L1691" s="16">
        <f t="shared" si="26"/>
        <v>4878000</v>
      </c>
    </row>
    <row r="1692" spans="1:12" ht="50.1" customHeight="1">
      <c r="A1692" s="14" t="s">
        <v>1052</v>
      </c>
      <c r="B1692" s="14" t="s">
        <v>1880</v>
      </c>
      <c r="C1692" s="14" t="s">
        <v>1880</v>
      </c>
      <c r="D1692" s="17" t="s">
        <v>7</v>
      </c>
      <c r="E1692" s="18">
        <v>807289</v>
      </c>
      <c r="F1692" s="18" t="s">
        <v>2019</v>
      </c>
      <c r="G1692" s="18"/>
      <c r="H1692" s="15">
        <v>8</v>
      </c>
      <c r="I1692" s="18">
        <v>6</v>
      </c>
      <c r="J1692" s="18">
        <v>2</v>
      </c>
      <c r="K1692" s="18">
        <v>0</v>
      </c>
      <c r="L1692" s="16">
        <f t="shared" si="26"/>
        <v>4878000</v>
      </c>
    </row>
    <row r="1693" spans="1:12" ht="50.1" customHeight="1">
      <c r="A1693" s="14" t="s">
        <v>1052</v>
      </c>
      <c r="B1693" s="14" t="s">
        <v>1880</v>
      </c>
      <c r="C1693" s="14" t="s">
        <v>1880</v>
      </c>
      <c r="D1693" s="17" t="s">
        <v>7</v>
      </c>
      <c r="E1693" s="18">
        <v>807290</v>
      </c>
      <c r="F1693" s="18" t="s">
        <v>2020</v>
      </c>
      <c r="G1693" s="18"/>
      <c r="H1693" s="15">
        <v>8</v>
      </c>
      <c r="I1693" s="18">
        <v>6</v>
      </c>
      <c r="J1693" s="18">
        <v>2</v>
      </c>
      <c r="K1693" s="18">
        <v>0</v>
      </c>
      <c r="L1693" s="16">
        <f t="shared" si="26"/>
        <v>4878000</v>
      </c>
    </row>
    <row r="1694" spans="1:12" ht="50.1" customHeight="1">
      <c r="A1694" s="14" t="s">
        <v>1052</v>
      </c>
      <c r="B1694" s="14" t="s">
        <v>1880</v>
      </c>
      <c r="C1694" s="14" t="s">
        <v>1880</v>
      </c>
      <c r="D1694" s="17" t="s">
        <v>7</v>
      </c>
      <c r="E1694" s="18">
        <v>807291</v>
      </c>
      <c r="F1694" s="18" t="s">
        <v>2021</v>
      </c>
      <c r="G1694" s="18"/>
      <c r="H1694" s="15">
        <v>8</v>
      </c>
      <c r="I1694" s="18">
        <v>6</v>
      </c>
      <c r="J1694" s="18">
        <v>2</v>
      </c>
      <c r="K1694" s="18">
        <v>0</v>
      </c>
      <c r="L1694" s="16">
        <f t="shared" si="26"/>
        <v>4878000</v>
      </c>
    </row>
    <row r="1695" spans="1:12" ht="50.1" customHeight="1">
      <c r="A1695" s="14" t="s">
        <v>1052</v>
      </c>
      <c r="B1695" s="14" t="s">
        <v>1880</v>
      </c>
      <c r="C1695" s="14" t="s">
        <v>1880</v>
      </c>
      <c r="D1695" s="17" t="s">
        <v>7</v>
      </c>
      <c r="E1695" s="18">
        <v>807292</v>
      </c>
      <c r="F1695" s="18" t="s">
        <v>2022</v>
      </c>
      <c r="G1695" s="18"/>
      <c r="H1695" s="15">
        <v>8</v>
      </c>
      <c r="I1695" s="18">
        <v>6</v>
      </c>
      <c r="J1695" s="18">
        <v>2</v>
      </c>
      <c r="K1695" s="18">
        <v>0</v>
      </c>
      <c r="L1695" s="16">
        <f t="shared" si="26"/>
        <v>4878000</v>
      </c>
    </row>
    <row r="1696" spans="1:12" ht="50.1" customHeight="1">
      <c r="A1696" s="14" t="s">
        <v>1052</v>
      </c>
      <c r="B1696" s="14" t="s">
        <v>1880</v>
      </c>
      <c r="C1696" s="14" t="s">
        <v>1880</v>
      </c>
      <c r="D1696" s="17" t="s">
        <v>7</v>
      </c>
      <c r="E1696" s="18">
        <v>807295</v>
      </c>
      <c r="F1696" s="18" t="s">
        <v>2023</v>
      </c>
      <c r="G1696" s="18"/>
      <c r="H1696" s="15">
        <v>10</v>
      </c>
      <c r="I1696" s="18">
        <v>7</v>
      </c>
      <c r="J1696" s="18">
        <v>3</v>
      </c>
      <c r="K1696" s="18">
        <v>0</v>
      </c>
      <c r="L1696" s="16">
        <f t="shared" si="26"/>
        <v>6533000</v>
      </c>
    </row>
    <row r="1697" spans="1:12" ht="50.1" customHeight="1">
      <c r="A1697" s="14" t="s">
        <v>1052</v>
      </c>
      <c r="B1697" s="14" t="s">
        <v>1880</v>
      </c>
      <c r="C1697" s="14" t="s">
        <v>1880</v>
      </c>
      <c r="D1697" s="17" t="s">
        <v>7</v>
      </c>
      <c r="E1697" s="18">
        <v>807296</v>
      </c>
      <c r="F1697" s="18" t="s">
        <v>2024</v>
      </c>
      <c r="G1697" s="18"/>
      <c r="H1697" s="15">
        <v>10</v>
      </c>
      <c r="I1697" s="18">
        <v>7</v>
      </c>
      <c r="J1697" s="18">
        <v>3</v>
      </c>
      <c r="K1697" s="18">
        <v>0</v>
      </c>
      <c r="L1697" s="16">
        <f t="shared" si="26"/>
        <v>6533000</v>
      </c>
    </row>
    <row r="1698" spans="1:12" ht="50.1" customHeight="1">
      <c r="A1698" s="14" t="s">
        <v>1052</v>
      </c>
      <c r="B1698" s="14" t="s">
        <v>1880</v>
      </c>
      <c r="C1698" s="14" t="s">
        <v>1880</v>
      </c>
      <c r="D1698" s="17" t="s">
        <v>7</v>
      </c>
      <c r="E1698" s="18">
        <v>807299</v>
      </c>
      <c r="F1698" s="18" t="s">
        <v>2025</v>
      </c>
      <c r="G1698" s="18"/>
      <c r="H1698" s="15">
        <v>10</v>
      </c>
      <c r="I1698" s="18">
        <v>7</v>
      </c>
      <c r="J1698" s="18">
        <v>3</v>
      </c>
      <c r="K1698" s="18">
        <v>0</v>
      </c>
      <c r="L1698" s="16">
        <f t="shared" si="26"/>
        <v>6533000</v>
      </c>
    </row>
    <row r="1699" spans="1:12" ht="50.1" customHeight="1">
      <c r="A1699" s="14" t="s">
        <v>1052</v>
      </c>
      <c r="B1699" s="14" t="s">
        <v>1880</v>
      </c>
      <c r="C1699" s="14" t="s">
        <v>1880</v>
      </c>
      <c r="D1699" s="17" t="s">
        <v>7</v>
      </c>
      <c r="E1699" s="18">
        <v>807300</v>
      </c>
      <c r="F1699" s="18" t="s">
        <v>2026</v>
      </c>
      <c r="G1699" s="18"/>
      <c r="H1699" s="15">
        <v>10</v>
      </c>
      <c r="I1699" s="18">
        <v>7</v>
      </c>
      <c r="J1699" s="18">
        <v>3</v>
      </c>
      <c r="K1699" s="18">
        <v>0</v>
      </c>
      <c r="L1699" s="16">
        <f t="shared" si="26"/>
        <v>6533000</v>
      </c>
    </row>
    <row r="1700" spans="1:12" ht="50.1" customHeight="1">
      <c r="A1700" s="14" t="s">
        <v>1052</v>
      </c>
      <c r="B1700" s="14" t="s">
        <v>1880</v>
      </c>
      <c r="C1700" s="14" t="s">
        <v>1880</v>
      </c>
      <c r="D1700" s="17" t="s">
        <v>7</v>
      </c>
      <c r="E1700" s="18">
        <v>807301</v>
      </c>
      <c r="F1700" s="18" t="s">
        <v>2027</v>
      </c>
      <c r="G1700" s="18"/>
      <c r="H1700" s="15">
        <v>10</v>
      </c>
      <c r="I1700" s="18">
        <v>7</v>
      </c>
      <c r="J1700" s="18">
        <v>3</v>
      </c>
      <c r="K1700" s="18">
        <v>0</v>
      </c>
      <c r="L1700" s="16">
        <f t="shared" si="26"/>
        <v>6533000</v>
      </c>
    </row>
    <row r="1701" spans="1:12" ht="50.1" customHeight="1">
      <c r="A1701" s="14" t="s">
        <v>1052</v>
      </c>
      <c r="B1701" s="14" t="s">
        <v>1880</v>
      </c>
      <c r="C1701" s="14" t="s">
        <v>1880</v>
      </c>
      <c r="D1701" s="17" t="s">
        <v>7</v>
      </c>
      <c r="E1701" s="18">
        <v>807302</v>
      </c>
      <c r="F1701" s="18" t="s">
        <v>2028</v>
      </c>
      <c r="G1701" s="18"/>
      <c r="H1701" s="15">
        <v>10</v>
      </c>
      <c r="I1701" s="18">
        <v>7</v>
      </c>
      <c r="J1701" s="18">
        <v>3</v>
      </c>
      <c r="K1701" s="18">
        <v>0</v>
      </c>
      <c r="L1701" s="16">
        <f t="shared" si="26"/>
        <v>6533000</v>
      </c>
    </row>
    <row r="1702" spans="1:12" ht="50.1" customHeight="1">
      <c r="A1702" s="14" t="s">
        <v>1052</v>
      </c>
      <c r="B1702" s="14" t="s">
        <v>1880</v>
      </c>
      <c r="C1702" s="14" t="s">
        <v>1880</v>
      </c>
      <c r="D1702" s="17" t="s">
        <v>7</v>
      </c>
      <c r="E1702" s="18">
        <v>807303</v>
      </c>
      <c r="F1702" s="18" t="s">
        <v>2029</v>
      </c>
      <c r="G1702" s="18"/>
      <c r="H1702" s="15">
        <v>10</v>
      </c>
      <c r="I1702" s="18">
        <v>7</v>
      </c>
      <c r="J1702" s="18">
        <v>3</v>
      </c>
      <c r="K1702" s="18">
        <v>0</v>
      </c>
      <c r="L1702" s="16">
        <f t="shared" si="26"/>
        <v>6533000</v>
      </c>
    </row>
    <row r="1703" spans="1:12" ht="50.1" customHeight="1">
      <c r="A1703" s="14" t="s">
        <v>1052</v>
      </c>
      <c r="B1703" s="14" t="s">
        <v>1880</v>
      </c>
      <c r="C1703" s="14" t="s">
        <v>1880</v>
      </c>
      <c r="D1703" s="17" t="s">
        <v>7</v>
      </c>
      <c r="E1703" s="18">
        <v>807304</v>
      </c>
      <c r="F1703" s="18" t="s">
        <v>2030</v>
      </c>
      <c r="G1703" s="18"/>
      <c r="H1703" s="15">
        <v>10</v>
      </c>
      <c r="I1703" s="18">
        <v>7</v>
      </c>
      <c r="J1703" s="18">
        <v>3</v>
      </c>
      <c r="K1703" s="18">
        <v>0</v>
      </c>
      <c r="L1703" s="16">
        <f t="shared" si="26"/>
        <v>6533000</v>
      </c>
    </row>
    <row r="1704" spans="1:12" ht="50.1" customHeight="1">
      <c r="A1704" s="14" t="s">
        <v>1052</v>
      </c>
      <c r="B1704" s="14" t="s">
        <v>1880</v>
      </c>
      <c r="C1704" s="14" t="s">
        <v>1880</v>
      </c>
      <c r="D1704" s="17" t="s">
        <v>7</v>
      </c>
      <c r="E1704" s="18">
        <v>807305</v>
      </c>
      <c r="F1704" s="18" t="s">
        <v>2031</v>
      </c>
      <c r="G1704" s="18"/>
      <c r="H1704" s="15">
        <v>10</v>
      </c>
      <c r="I1704" s="18">
        <v>7</v>
      </c>
      <c r="J1704" s="18">
        <v>3</v>
      </c>
      <c r="K1704" s="18">
        <v>0</v>
      </c>
      <c r="L1704" s="16">
        <f t="shared" si="26"/>
        <v>6533000</v>
      </c>
    </row>
    <row r="1705" spans="1:12" ht="50.1" customHeight="1">
      <c r="A1705" s="14" t="s">
        <v>1052</v>
      </c>
      <c r="B1705" s="14" t="s">
        <v>1880</v>
      </c>
      <c r="C1705" s="14" t="s">
        <v>1880</v>
      </c>
      <c r="D1705" s="17" t="s">
        <v>7</v>
      </c>
      <c r="E1705" s="18">
        <v>807306</v>
      </c>
      <c r="F1705" s="18" t="s">
        <v>2032</v>
      </c>
      <c r="G1705" s="18"/>
      <c r="H1705" s="15">
        <v>10</v>
      </c>
      <c r="I1705" s="18">
        <v>7</v>
      </c>
      <c r="J1705" s="18">
        <v>3</v>
      </c>
      <c r="K1705" s="18">
        <v>0</v>
      </c>
      <c r="L1705" s="16">
        <f t="shared" si="26"/>
        <v>6533000</v>
      </c>
    </row>
    <row r="1706" spans="1:12" ht="50.1" customHeight="1">
      <c r="A1706" s="14" t="s">
        <v>1052</v>
      </c>
      <c r="B1706" s="14" t="s">
        <v>1880</v>
      </c>
      <c r="C1706" s="14" t="s">
        <v>1880</v>
      </c>
      <c r="D1706" s="18" t="s">
        <v>7</v>
      </c>
      <c r="E1706" s="18">
        <v>807307</v>
      </c>
      <c r="F1706" s="18" t="s">
        <v>2033</v>
      </c>
      <c r="G1706" s="18"/>
      <c r="H1706" s="15">
        <v>10</v>
      </c>
      <c r="I1706" s="18">
        <v>7</v>
      </c>
      <c r="J1706" s="18">
        <v>3</v>
      </c>
      <c r="K1706" s="18">
        <v>0</v>
      </c>
      <c r="L1706" s="16">
        <f t="shared" si="26"/>
        <v>6533000</v>
      </c>
    </row>
    <row r="1707" spans="1:12" ht="50.1" customHeight="1">
      <c r="A1707" s="14" t="s">
        <v>1052</v>
      </c>
      <c r="B1707" s="14" t="s">
        <v>1880</v>
      </c>
      <c r="C1707" s="14" t="s">
        <v>1880</v>
      </c>
      <c r="D1707" s="17" t="s">
        <v>7</v>
      </c>
      <c r="E1707" s="18">
        <v>807310</v>
      </c>
      <c r="F1707" s="18" t="s">
        <v>2034</v>
      </c>
      <c r="G1707" s="18"/>
      <c r="H1707" s="15">
        <v>15</v>
      </c>
      <c r="I1707" s="18">
        <v>10</v>
      </c>
      <c r="J1707" s="18">
        <v>5</v>
      </c>
      <c r="K1707" s="18">
        <v>0</v>
      </c>
      <c r="L1707" s="16">
        <f t="shared" si="26"/>
        <v>10235000</v>
      </c>
    </row>
    <row r="1708" spans="1:12" ht="50.1" customHeight="1">
      <c r="A1708" s="14" t="s">
        <v>1052</v>
      </c>
      <c r="B1708" s="14" t="s">
        <v>1880</v>
      </c>
      <c r="C1708" s="14" t="s">
        <v>1880</v>
      </c>
      <c r="D1708" s="17" t="s">
        <v>7</v>
      </c>
      <c r="E1708" s="18">
        <v>807312</v>
      </c>
      <c r="F1708" s="18" t="s">
        <v>2035</v>
      </c>
      <c r="G1708" s="18"/>
      <c r="H1708" s="15">
        <v>15</v>
      </c>
      <c r="I1708" s="18">
        <v>10</v>
      </c>
      <c r="J1708" s="18">
        <v>5</v>
      </c>
      <c r="K1708" s="18">
        <v>0</v>
      </c>
      <c r="L1708" s="16">
        <f t="shared" si="26"/>
        <v>10235000</v>
      </c>
    </row>
    <row r="1709" spans="1:12" ht="50.1" customHeight="1">
      <c r="A1709" s="14" t="s">
        <v>1052</v>
      </c>
      <c r="B1709" s="14" t="s">
        <v>1880</v>
      </c>
      <c r="C1709" s="14" t="s">
        <v>1880</v>
      </c>
      <c r="D1709" s="17" t="s">
        <v>7</v>
      </c>
      <c r="E1709" s="18">
        <v>807313</v>
      </c>
      <c r="F1709" s="18" t="s">
        <v>2036</v>
      </c>
      <c r="G1709" s="18"/>
      <c r="H1709" s="15">
        <v>15</v>
      </c>
      <c r="I1709" s="18">
        <v>10</v>
      </c>
      <c r="J1709" s="18">
        <v>5</v>
      </c>
      <c r="K1709" s="18">
        <v>0</v>
      </c>
      <c r="L1709" s="16">
        <f t="shared" si="26"/>
        <v>10235000</v>
      </c>
    </row>
    <row r="1710" spans="1:12" ht="50.1" customHeight="1">
      <c r="A1710" s="14" t="s">
        <v>1052</v>
      </c>
      <c r="B1710" s="14" t="s">
        <v>1880</v>
      </c>
      <c r="C1710" s="14" t="s">
        <v>1880</v>
      </c>
      <c r="D1710" s="17" t="s">
        <v>7</v>
      </c>
      <c r="E1710" s="18">
        <v>807314</v>
      </c>
      <c r="F1710" s="18" t="s">
        <v>2037</v>
      </c>
      <c r="G1710" s="18"/>
      <c r="H1710" s="15">
        <v>15</v>
      </c>
      <c r="I1710" s="18">
        <v>10</v>
      </c>
      <c r="J1710" s="18">
        <v>5</v>
      </c>
      <c r="K1710" s="18">
        <v>0</v>
      </c>
      <c r="L1710" s="16">
        <f t="shared" si="26"/>
        <v>10235000</v>
      </c>
    </row>
    <row r="1711" spans="1:12" ht="50.1" customHeight="1">
      <c r="A1711" s="14" t="s">
        <v>1052</v>
      </c>
      <c r="B1711" s="14" t="s">
        <v>1880</v>
      </c>
      <c r="C1711" s="14" t="s">
        <v>1880</v>
      </c>
      <c r="D1711" s="17" t="s">
        <v>7</v>
      </c>
      <c r="E1711" s="18">
        <v>807315</v>
      </c>
      <c r="F1711" s="18" t="s">
        <v>2038</v>
      </c>
      <c r="G1711" s="18"/>
      <c r="H1711" s="15">
        <v>15</v>
      </c>
      <c r="I1711" s="18">
        <v>10</v>
      </c>
      <c r="J1711" s="18">
        <v>5</v>
      </c>
      <c r="K1711" s="18">
        <v>0</v>
      </c>
      <c r="L1711" s="16">
        <f t="shared" si="26"/>
        <v>10235000</v>
      </c>
    </row>
    <row r="1712" spans="1:12" ht="50.1" customHeight="1">
      <c r="A1712" s="14" t="s">
        <v>1052</v>
      </c>
      <c r="B1712" s="14" t="s">
        <v>1880</v>
      </c>
      <c r="C1712" s="14" t="s">
        <v>1880</v>
      </c>
      <c r="D1712" s="17" t="s">
        <v>7</v>
      </c>
      <c r="E1712" s="18">
        <v>807317</v>
      </c>
      <c r="F1712" s="18" t="s">
        <v>2039</v>
      </c>
      <c r="G1712" s="18"/>
      <c r="H1712" s="15">
        <v>15</v>
      </c>
      <c r="I1712" s="18">
        <v>10</v>
      </c>
      <c r="J1712" s="18">
        <v>5</v>
      </c>
      <c r="K1712" s="18">
        <v>0</v>
      </c>
      <c r="L1712" s="16">
        <f t="shared" si="26"/>
        <v>10235000</v>
      </c>
    </row>
    <row r="1713" spans="1:12" ht="50.1" customHeight="1">
      <c r="A1713" s="14" t="s">
        <v>1052</v>
      </c>
      <c r="B1713" s="14" t="s">
        <v>1880</v>
      </c>
      <c r="C1713" s="14" t="s">
        <v>1880</v>
      </c>
      <c r="D1713" s="17" t="s">
        <v>7</v>
      </c>
      <c r="E1713" s="18">
        <v>807318</v>
      </c>
      <c r="F1713" s="18" t="s">
        <v>2040</v>
      </c>
      <c r="G1713" s="18"/>
      <c r="H1713" s="15">
        <v>15</v>
      </c>
      <c r="I1713" s="18">
        <v>10</v>
      </c>
      <c r="J1713" s="18">
        <v>5</v>
      </c>
      <c r="K1713" s="18">
        <v>0</v>
      </c>
      <c r="L1713" s="16">
        <f t="shared" si="26"/>
        <v>10235000</v>
      </c>
    </row>
    <row r="1714" spans="1:12" ht="50.1" customHeight="1">
      <c r="A1714" s="14" t="s">
        <v>1052</v>
      </c>
      <c r="B1714" s="14" t="s">
        <v>1880</v>
      </c>
      <c r="C1714" s="14" t="s">
        <v>1880</v>
      </c>
      <c r="D1714" s="17" t="s">
        <v>7</v>
      </c>
      <c r="E1714" s="18">
        <v>807319</v>
      </c>
      <c r="F1714" s="18" t="s">
        <v>2041</v>
      </c>
      <c r="G1714" s="18"/>
      <c r="H1714" s="15">
        <v>15</v>
      </c>
      <c r="I1714" s="18">
        <v>10</v>
      </c>
      <c r="J1714" s="18">
        <v>5</v>
      </c>
      <c r="K1714" s="18">
        <v>0</v>
      </c>
      <c r="L1714" s="16">
        <f t="shared" si="26"/>
        <v>10235000</v>
      </c>
    </row>
    <row r="1715" spans="1:12" ht="50.1" customHeight="1">
      <c r="A1715" s="14" t="s">
        <v>1052</v>
      </c>
      <c r="B1715" s="14" t="s">
        <v>1880</v>
      </c>
      <c r="C1715" s="14" t="s">
        <v>1880</v>
      </c>
      <c r="D1715" s="17" t="s">
        <v>7</v>
      </c>
      <c r="E1715" s="18">
        <v>807320</v>
      </c>
      <c r="F1715" s="18" t="s">
        <v>2042</v>
      </c>
      <c r="G1715" s="18"/>
      <c r="H1715" s="15">
        <v>15</v>
      </c>
      <c r="I1715" s="18">
        <v>10</v>
      </c>
      <c r="J1715" s="18">
        <v>5</v>
      </c>
      <c r="K1715" s="18">
        <v>0</v>
      </c>
      <c r="L1715" s="16">
        <f t="shared" si="26"/>
        <v>10235000</v>
      </c>
    </row>
    <row r="1716" spans="1:12" ht="50.1" customHeight="1">
      <c r="A1716" s="14" t="s">
        <v>1052</v>
      </c>
      <c r="B1716" s="14" t="s">
        <v>1880</v>
      </c>
      <c r="C1716" s="14" t="s">
        <v>1880</v>
      </c>
      <c r="D1716" s="17" t="s">
        <v>7</v>
      </c>
      <c r="E1716" s="18">
        <v>807321</v>
      </c>
      <c r="F1716" s="18" t="s">
        <v>2043</v>
      </c>
      <c r="G1716" s="18"/>
      <c r="H1716" s="15">
        <v>15</v>
      </c>
      <c r="I1716" s="18">
        <v>10</v>
      </c>
      <c r="J1716" s="18">
        <v>5</v>
      </c>
      <c r="K1716" s="18">
        <v>0</v>
      </c>
      <c r="L1716" s="16">
        <f t="shared" si="26"/>
        <v>10235000</v>
      </c>
    </row>
    <row r="1717" spans="1:12" ht="50.1" customHeight="1">
      <c r="A1717" s="14" t="s">
        <v>1052</v>
      </c>
      <c r="B1717" s="14" t="s">
        <v>1880</v>
      </c>
      <c r="C1717" s="14" t="s">
        <v>1880</v>
      </c>
      <c r="D1717" s="17" t="s">
        <v>7</v>
      </c>
      <c r="E1717" s="18">
        <v>807322</v>
      </c>
      <c r="F1717" s="18" t="s">
        <v>2044</v>
      </c>
      <c r="G1717" s="18"/>
      <c r="H1717" s="15">
        <v>15</v>
      </c>
      <c r="I1717" s="18">
        <v>10</v>
      </c>
      <c r="J1717" s="18">
        <v>5</v>
      </c>
      <c r="K1717" s="18">
        <v>0</v>
      </c>
      <c r="L1717" s="16">
        <f t="shared" ref="L1717:L1780" si="27">(I1717*392000)+(J1717*1263000)</f>
        <v>10235000</v>
      </c>
    </row>
    <row r="1718" spans="1:12" ht="50.1" customHeight="1">
      <c r="A1718" s="14" t="s">
        <v>1052</v>
      </c>
      <c r="B1718" s="14" t="s">
        <v>1880</v>
      </c>
      <c r="C1718" s="14" t="s">
        <v>1880</v>
      </c>
      <c r="D1718" s="17" t="s">
        <v>7</v>
      </c>
      <c r="E1718" s="18">
        <v>807323</v>
      </c>
      <c r="F1718" s="18" t="s">
        <v>2045</v>
      </c>
      <c r="G1718" s="18"/>
      <c r="H1718" s="15">
        <v>15</v>
      </c>
      <c r="I1718" s="18">
        <v>10</v>
      </c>
      <c r="J1718" s="18">
        <v>5</v>
      </c>
      <c r="K1718" s="18">
        <v>0</v>
      </c>
      <c r="L1718" s="16">
        <f t="shared" si="27"/>
        <v>10235000</v>
      </c>
    </row>
    <row r="1719" spans="1:12" ht="50.1" customHeight="1">
      <c r="A1719" s="14" t="s">
        <v>1052</v>
      </c>
      <c r="B1719" s="14" t="s">
        <v>1880</v>
      </c>
      <c r="C1719" s="14" t="s">
        <v>1880</v>
      </c>
      <c r="D1719" s="17" t="s">
        <v>7</v>
      </c>
      <c r="E1719" s="18">
        <v>807324</v>
      </c>
      <c r="F1719" s="18" t="s">
        <v>2046</v>
      </c>
      <c r="G1719" s="18"/>
      <c r="H1719" s="15">
        <v>15</v>
      </c>
      <c r="I1719" s="18">
        <v>10</v>
      </c>
      <c r="J1719" s="18">
        <v>5</v>
      </c>
      <c r="K1719" s="18">
        <v>0</v>
      </c>
      <c r="L1719" s="16">
        <f t="shared" si="27"/>
        <v>10235000</v>
      </c>
    </row>
    <row r="1720" spans="1:12" ht="50.1" customHeight="1">
      <c r="A1720" s="14" t="s">
        <v>1052</v>
      </c>
      <c r="B1720" s="14" t="s">
        <v>1880</v>
      </c>
      <c r="C1720" s="14" t="s">
        <v>1880</v>
      </c>
      <c r="D1720" s="17" t="s">
        <v>7</v>
      </c>
      <c r="E1720" s="18">
        <v>807325</v>
      </c>
      <c r="F1720" s="18" t="s">
        <v>2047</v>
      </c>
      <c r="G1720" s="18"/>
      <c r="H1720" s="15">
        <v>15</v>
      </c>
      <c r="I1720" s="18">
        <v>10</v>
      </c>
      <c r="J1720" s="18">
        <v>5</v>
      </c>
      <c r="K1720" s="18">
        <v>0</v>
      </c>
      <c r="L1720" s="16">
        <f t="shared" si="27"/>
        <v>10235000</v>
      </c>
    </row>
    <row r="1721" spans="1:12" ht="50.1" customHeight="1">
      <c r="A1721" s="14" t="s">
        <v>1052</v>
      </c>
      <c r="B1721" s="14" t="s">
        <v>1880</v>
      </c>
      <c r="C1721" s="14" t="s">
        <v>1880</v>
      </c>
      <c r="D1721" s="17" t="s">
        <v>7</v>
      </c>
      <c r="E1721" s="18">
        <v>807326</v>
      </c>
      <c r="F1721" s="18" t="s">
        <v>2048</v>
      </c>
      <c r="G1721" s="18"/>
      <c r="H1721" s="15">
        <v>15</v>
      </c>
      <c r="I1721" s="18">
        <v>10</v>
      </c>
      <c r="J1721" s="18">
        <v>5</v>
      </c>
      <c r="K1721" s="18">
        <v>0</v>
      </c>
      <c r="L1721" s="16">
        <f t="shared" si="27"/>
        <v>10235000</v>
      </c>
    </row>
    <row r="1722" spans="1:12" ht="50.1" customHeight="1">
      <c r="A1722" s="14" t="s">
        <v>1052</v>
      </c>
      <c r="B1722" s="14" t="s">
        <v>1880</v>
      </c>
      <c r="C1722" s="14" t="s">
        <v>1880</v>
      </c>
      <c r="D1722" s="17" t="s">
        <v>7</v>
      </c>
      <c r="E1722" s="18">
        <v>807327</v>
      </c>
      <c r="F1722" s="18" t="s">
        <v>2049</v>
      </c>
      <c r="G1722" s="18"/>
      <c r="H1722" s="15">
        <v>15</v>
      </c>
      <c r="I1722" s="18">
        <v>10</v>
      </c>
      <c r="J1722" s="18">
        <v>5</v>
      </c>
      <c r="K1722" s="18">
        <v>0</v>
      </c>
      <c r="L1722" s="16">
        <f t="shared" si="27"/>
        <v>10235000</v>
      </c>
    </row>
    <row r="1723" spans="1:12" ht="50.1" customHeight="1">
      <c r="A1723" s="14" t="s">
        <v>1052</v>
      </c>
      <c r="B1723" s="14" t="s">
        <v>1880</v>
      </c>
      <c r="C1723" s="14" t="s">
        <v>1880</v>
      </c>
      <c r="D1723" s="17" t="s">
        <v>7</v>
      </c>
      <c r="E1723" s="18">
        <v>807328</v>
      </c>
      <c r="F1723" s="18" t="s">
        <v>2050</v>
      </c>
      <c r="G1723" s="18"/>
      <c r="H1723" s="15">
        <v>15</v>
      </c>
      <c r="I1723" s="18">
        <v>10</v>
      </c>
      <c r="J1723" s="18">
        <v>5</v>
      </c>
      <c r="K1723" s="18">
        <v>0</v>
      </c>
      <c r="L1723" s="16">
        <f t="shared" si="27"/>
        <v>10235000</v>
      </c>
    </row>
    <row r="1724" spans="1:12" ht="50.1" customHeight="1">
      <c r="A1724" s="14" t="s">
        <v>1052</v>
      </c>
      <c r="B1724" s="14" t="s">
        <v>1880</v>
      </c>
      <c r="C1724" s="14" t="s">
        <v>1880</v>
      </c>
      <c r="D1724" s="17" t="s">
        <v>7</v>
      </c>
      <c r="E1724" s="18">
        <v>807329</v>
      </c>
      <c r="F1724" s="18" t="s">
        <v>2051</v>
      </c>
      <c r="G1724" s="18"/>
      <c r="H1724" s="15">
        <v>15</v>
      </c>
      <c r="I1724" s="18">
        <v>10</v>
      </c>
      <c r="J1724" s="18">
        <v>5</v>
      </c>
      <c r="K1724" s="18">
        <v>0</v>
      </c>
      <c r="L1724" s="16">
        <f t="shared" si="27"/>
        <v>10235000</v>
      </c>
    </row>
    <row r="1725" spans="1:12" ht="50.1" customHeight="1">
      <c r="A1725" s="14" t="s">
        <v>1052</v>
      </c>
      <c r="B1725" s="14" t="s">
        <v>1880</v>
      </c>
      <c r="C1725" s="14" t="s">
        <v>1880</v>
      </c>
      <c r="D1725" s="17" t="s">
        <v>7</v>
      </c>
      <c r="E1725" s="18">
        <v>807330</v>
      </c>
      <c r="F1725" s="18" t="s">
        <v>2052</v>
      </c>
      <c r="G1725" s="18"/>
      <c r="H1725" s="15">
        <v>15</v>
      </c>
      <c r="I1725" s="18">
        <v>10</v>
      </c>
      <c r="J1725" s="18">
        <v>5</v>
      </c>
      <c r="K1725" s="18">
        <v>0</v>
      </c>
      <c r="L1725" s="16">
        <f t="shared" si="27"/>
        <v>10235000</v>
      </c>
    </row>
    <row r="1726" spans="1:12" ht="50.1" customHeight="1">
      <c r="A1726" s="14" t="s">
        <v>1052</v>
      </c>
      <c r="B1726" s="14" t="s">
        <v>1880</v>
      </c>
      <c r="C1726" s="14" t="s">
        <v>1880</v>
      </c>
      <c r="D1726" s="17" t="s">
        <v>7</v>
      </c>
      <c r="E1726" s="18">
        <v>807331</v>
      </c>
      <c r="F1726" s="18" t="s">
        <v>2053</v>
      </c>
      <c r="G1726" s="18"/>
      <c r="H1726" s="15">
        <v>15</v>
      </c>
      <c r="I1726" s="18">
        <v>10</v>
      </c>
      <c r="J1726" s="18">
        <v>5</v>
      </c>
      <c r="K1726" s="18">
        <v>0</v>
      </c>
      <c r="L1726" s="16">
        <f t="shared" si="27"/>
        <v>10235000</v>
      </c>
    </row>
    <row r="1727" spans="1:12" ht="50.1" customHeight="1">
      <c r="A1727" s="14" t="s">
        <v>1052</v>
      </c>
      <c r="B1727" s="14" t="s">
        <v>1880</v>
      </c>
      <c r="C1727" s="14" t="s">
        <v>1880</v>
      </c>
      <c r="D1727" s="17" t="s">
        <v>7</v>
      </c>
      <c r="E1727" s="18">
        <v>807332</v>
      </c>
      <c r="F1727" s="18" t="s">
        <v>2054</v>
      </c>
      <c r="G1727" s="18"/>
      <c r="H1727" s="15">
        <v>15</v>
      </c>
      <c r="I1727" s="18">
        <v>10</v>
      </c>
      <c r="J1727" s="18">
        <v>5</v>
      </c>
      <c r="K1727" s="18">
        <v>0</v>
      </c>
      <c r="L1727" s="16">
        <f t="shared" si="27"/>
        <v>10235000</v>
      </c>
    </row>
    <row r="1728" spans="1:12" ht="50.1" customHeight="1">
      <c r="A1728" s="14" t="s">
        <v>1052</v>
      </c>
      <c r="B1728" s="14" t="s">
        <v>1880</v>
      </c>
      <c r="C1728" s="14" t="s">
        <v>1880</v>
      </c>
      <c r="D1728" s="17" t="s">
        <v>7</v>
      </c>
      <c r="E1728" s="18">
        <v>807333</v>
      </c>
      <c r="F1728" s="18" t="s">
        <v>2055</v>
      </c>
      <c r="G1728" s="18"/>
      <c r="H1728" s="15">
        <v>15</v>
      </c>
      <c r="I1728" s="18">
        <v>10</v>
      </c>
      <c r="J1728" s="18">
        <v>5</v>
      </c>
      <c r="K1728" s="18">
        <v>0</v>
      </c>
      <c r="L1728" s="16">
        <f t="shared" si="27"/>
        <v>10235000</v>
      </c>
    </row>
    <row r="1729" spans="1:12" ht="50.1" customHeight="1">
      <c r="A1729" s="14" t="s">
        <v>1052</v>
      </c>
      <c r="B1729" s="14" t="s">
        <v>1880</v>
      </c>
      <c r="C1729" s="14" t="s">
        <v>1880</v>
      </c>
      <c r="D1729" s="17" t="s">
        <v>7</v>
      </c>
      <c r="E1729" s="18">
        <v>807334</v>
      </c>
      <c r="F1729" s="18" t="s">
        <v>2056</v>
      </c>
      <c r="G1729" s="18"/>
      <c r="H1729" s="15">
        <v>15</v>
      </c>
      <c r="I1729" s="18">
        <v>10</v>
      </c>
      <c r="J1729" s="18">
        <v>5</v>
      </c>
      <c r="K1729" s="18">
        <v>0</v>
      </c>
      <c r="L1729" s="16">
        <f t="shared" si="27"/>
        <v>10235000</v>
      </c>
    </row>
    <row r="1730" spans="1:12" ht="50.1" customHeight="1">
      <c r="A1730" s="14" t="s">
        <v>1052</v>
      </c>
      <c r="B1730" s="14" t="s">
        <v>1880</v>
      </c>
      <c r="C1730" s="14" t="s">
        <v>1880</v>
      </c>
      <c r="D1730" s="17" t="s">
        <v>7</v>
      </c>
      <c r="E1730" s="18">
        <v>807335</v>
      </c>
      <c r="F1730" s="18" t="s">
        <v>2057</v>
      </c>
      <c r="G1730" s="18"/>
      <c r="H1730" s="15">
        <v>15</v>
      </c>
      <c r="I1730" s="18">
        <v>10</v>
      </c>
      <c r="J1730" s="18">
        <v>5</v>
      </c>
      <c r="K1730" s="18">
        <v>0</v>
      </c>
      <c r="L1730" s="16">
        <f t="shared" si="27"/>
        <v>10235000</v>
      </c>
    </row>
    <row r="1731" spans="1:12" ht="50.1" customHeight="1">
      <c r="A1731" s="14" t="s">
        <v>1052</v>
      </c>
      <c r="B1731" s="14" t="s">
        <v>1880</v>
      </c>
      <c r="C1731" s="14" t="s">
        <v>1880</v>
      </c>
      <c r="D1731" s="17" t="s">
        <v>7</v>
      </c>
      <c r="E1731" s="18">
        <v>807339</v>
      </c>
      <c r="F1731" s="18" t="s">
        <v>2058</v>
      </c>
      <c r="G1731" s="18"/>
      <c r="H1731" s="15">
        <v>15</v>
      </c>
      <c r="I1731" s="18">
        <v>10</v>
      </c>
      <c r="J1731" s="18">
        <v>5</v>
      </c>
      <c r="K1731" s="18">
        <v>0</v>
      </c>
      <c r="L1731" s="16">
        <f t="shared" si="27"/>
        <v>10235000</v>
      </c>
    </row>
    <row r="1732" spans="1:12" ht="50.1" customHeight="1">
      <c r="A1732" s="14" t="s">
        <v>1052</v>
      </c>
      <c r="B1732" s="14" t="s">
        <v>1880</v>
      </c>
      <c r="C1732" s="14" t="s">
        <v>1880</v>
      </c>
      <c r="D1732" s="17" t="s">
        <v>7</v>
      </c>
      <c r="E1732" s="18">
        <v>807341</v>
      </c>
      <c r="F1732" s="18" t="s">
        <v>2059</v>
      </c>
      <c r="G1732" s="18"/>
      <c r="H1732" s="15">
        <v>15</v>
      </c>
      <c r="I1732" s="18">
        <v>10</v>
      </c>
      <c r="J1732" s="18">
        <v>5</v>
      </c>
      <c r="K1732" s="18">
        <v>0</v>
      </c>
      <c r="L1732" s="16">
        <f t="shared" si="27"/>
        <v>10235000</v>
      </c>
    </row>
    <row r="1733" spans="1:12" ht="50.1" customHeight="1">
      <c r="A1733" s="14" t="s">
        <v>1052</v>
      </c>
      <c r="B1733" s="14" t="s">
        <v>2060</v>
      </c>
      <c r="C1733" s="14" t="s">
        <v>2060</v>
      </c>
      <c r="D1733" s="18" t="s">
        <v>68</v>
      </c>
      <c r="E1733" s="18">
        <v>809015</v>
      </c>
      <c r="F1733" s="18" t="s">
        <v>2061</v>
      </c>
      <c r="G1733" s="18"/>
      <c r="H1733" s="15">
        <v>6</v>
      </c>
      <c r="I1733" s="18">
        <v>3</v>
      </c>
      <c r="J1733" s="18">
        <v>3</v>
      </c>
      <c r="K1733" s="18">
        <v>0</v>
      </c>
      <c r="L1733" s="16">
        <f t="shared" si="27"/>
        <v>4965000</v>
      </c>
    </row>
    <row r="1734" spans="1:12" ht="50.1" customHeight="1">
      <c r="A1734" s="14" t="s">
        <v>1052</v>
      </c>
      <c r="B1734" s="14" t="s">
        <v>2060</v>
      </c>
      <c r="C1734" s="14" t="s">
        <v>2060</v>
      </c>
      <c r="D1734" s="18" t="s">
        <v>68</v>
      </c>
      <c r="E1734" s="18">
        <v>809020</v>
      </c>
      <c r="F1734" s="18" t="s">
        <v>2062</v>
      </c>
      <c r="G1734" s="18"/>
      <c r="H1734" s="15">
        <v>5</v>
      </c>
      <c r="I1734" s="18">
        <v>2.5</v>
      </c>
      <c r="J1734" s="18">
        <v>2.5</v>
      </c>
      <c r="K1734" s="18">
        <v>0</v>
      </c>
      <c r="L1734" s="16">
        <f t="shared" si="27"/>
        <v>4137500</v>
      </c>
    </row>
    <row r="1735" spans="1:12" ht="50.1" customHeight="1">
      <c r="A1735" s="14" t="s">
        <v>1052</v>
      </c>
      <c r="B1735" s="14" t="s">
        <v>2060</v>
      </c>
      <c r="C1735" s="14" t="s">
        <v>2060</v>
      </c>
      <c r="D1735" s="18" t="s">
        <v>68</v>
      </c>
      <c r="E1735" s="18">
        <v>809025</v>
      </c>
      <c r="F1735" s="18" t="s">
        <v>2063</v>
      </c>
      <c r="G1735" s="18"/>
      <c r="H1735" s="15">
        <v>4.5</v>
      </c>
      <c r="I1735" s="18">
        <v>1.5</v>
      </c>
      <c r="J1735" s="18">
        <v>3</v>
      </c>
      <c r="K1735" s="18">
        <v>0</v>
      </c>
      <c r="L1735" s="16">
        <f t="shared" si="27"/>
        <v>4377000</v>
      </c>
    </row>
    <row r="1736" spans="1:12" ht="50.1" customHeight="1">
      <c r="A1736" s="14" t="s">
        <v>1052</v>
      </c>
      <c r="B1736" s="14" t="s">
        <v>2060</v>
      </c>
      <c r="C1736" s="14" t="s">
        <v>2060</v>
      </c>
      <c r="D1736" s="18" t="s">
        <v>68</v>
      </c>
      <c r="E1736" s="18">
        <v>809030</v>
      </c>
      <c r="F1736" s="18" t="s">
        <v>2064</v>
      </c>
      <c r="G1736" s="18"/>
      <c r="H1736" s="15">
        <v>15</v>
      </c>
      <c r="I1736" s="18">
        <v>7</v>
      </c>
      <c r="J1736" s="18">
        <v>8</v>
      </c>
      <c r="K1736" s="18">
        <v>0</v>
      </c>
      <c r="L1736" s="16">
        <f t="shared" si="27"/>
        <v>12848000</v>
      </c>
    </row>
    <row r="1737" spans="1:12" ht="50.1" customHeight="1">
      <c r="A1737" s="14" t="s">
        <v>1052</v>
      </c>
      <c r="B1737" s="14" t="s">
        <v>2060</v>
      </c>
      <c r="C1737" s="14" t="s">
        <v>2060</v>
      </c>
      <c r="D1737" s="18" t="s">
        <v>68</v>
      </c>
      <c r="E1737" s="18">
        <v>809035</v>
      </c>
      <c r="F1737" s="18" t="s">
        <v>2065</v>
      </c>
      <c r="G1737" s="18"/>
      <c r="H1737" s="15">
        <v>25</v>
      </c>
      <c r="I1737" s="18">
        <v>10</v>
      </c>
      <c r="J1737" s="18">
        <v>15</v>
      </c>
      <c r="K1737" s="18">
        <v>0</v>
      </c>
      <c r="L1737" s="16">
        <f t="shared" si="27"/>
        <v>22865000</v>
      </c>
    </row>
    <row r="1738" spans="1:12" ht="50.1" customHeight="1">
      <c r="A1738" s="14" t="s">
        <v>1052</v>
      </c>
      <c r="B1738" s="14" t="s">
        <v>2060</v>
      </c>
      <c r="C1738" s="14" t="s">
        <v>2060</v>
      </c>
      <c r="D1738" s="18" t="s">
        <v>68</v>
      </c>
      <c r="E1738" s="18">
        <v>809040</v>
      </c>
      <c r="F1738" s="18" t="s">
        <v>2066</v>
      </c>
      <c r="G1738" s="18"/>
      <c r="H1738" s="15">
        <v>7</v>
      </c>
      <c r="I1738" s="18">
        <v>3</v>
      </c>
      <c r="J1738" s="18">
        <v>4</v>
      </c>
      <c r="K1738" s="18">
        <v>0</v>
      </c>
      <c r="L1738" s="16">
        <f t="shared" si="27"/>
        <v>6228000</v>
      </c>
    </row>
    <row r="1739" spans="1:12" ht="50.1" customHeight="1">
      <c r="A1739" s="14" t="s">
        <v>1052</v>
      </c>
      <c r="B1739" s="14" t="s">
        <v>2060</v>
      </c>
      <c r="C1739" s="14" t="s">
        <v>2060</v>
      </c>
      <c r="D1739" s="18" t="s">
        <v>68</v>
      </c>
      <c r="E1739" s="18">
        <v>809045</v>
      </c>
      <c r="F1739" s="18" t="s">
        <v>2067</v>
      </c>
      <c r="G1739" s="18"/>
      <c r="H1739" s="15">
        <v>5</v>
      </c>
      <c r="I1739" s="18">
        <v>1.5</v>
      </c>
      <c r="J1739" s="18">
        <v>3.5</v>
      </c>
      <c r="K1739" s="18">
        <v>0</v>
      </c>
      <c r="L1739" s="16">
        <f t="shared" si="27"/>
        <v>5008500</v>
      </c>
    </row>
    <row r="1740" spans="1:12" ht="50.1" customHeight="1">
      <c r="A1740" s="14" t="s">
        <v>1052</v>
      </c>
      <c r="B1740" s="14" t="s">
        <v>2060</v>
      </c>
      <c r="C1740" s="14" t="s">
        <v>2060</v>
      </c>
      <c r="D1740" s="18" t="s">
        <v>68</v>
      </c>
      <c r="E1740" s="18">
        <v>809050</v>
      </c>
      <c r="F1740" s="18" t="s">
        <v>2068</v>
      </c>
      <c r="G1740" s="18"/>
      <c r="H1740" s="15">
        <v>7</v>
      </c>
      <c r="I1740" s="18">
        <v>3</v>
      </c>
      <c r="J1740" s="18">
        <v>4</v>
      </c>
      <c r="K1740" s="18">
        <v>0</v>
      </c>
      <c r="L1740" s="16">
        <f t="shared" si="27"/>
        <v>6228000</v>
      </c>
    </row>
    <row r="1741" spans="1:12" ht="50.1" customHeight="1">
      <c r="A1741" s="14" t="s">
        <v>1052</v>
      </c>
      <c r="B1741" s="14" t="s">
        <v>2060</v>
      </c>
      <c r="C1741" s="14" t="s">
        <v>2060</v>
      </c>
      <c r="D1741" s="18" t="s">
        <v>68</v>
      </c>
      <c r="E1741" s="18">
        <v>809055</v>
      </c>
      <c r="F1741" s="18" t="s">
        <v>2069</v>
      </c>
      <c r="G1741" s="18"/>
      <c r="H1741" s="15">
        <v>8</v>
      </c>
      <c r="I1741" s="18">
        <v>3</v>
      </c>
      <c r="J1741" s="18">
        <v>5</v>
      </c>
      <c r="K1741" s="18">
        <v>0</v>
      </c>
      <c r="L1741" s="16">
        <f t="shared" si="27"/>
        <v>7491000</v>
      </c>
    </row>
    <row r="1742" spans="1:12" ht="50.1" customHeight="1">
      <c r="A1742" s="14" t="s">
        <v>1052</v>
      </c>
      <c r="B1742" s="14" t="s">
        <v>2060</v>
      </c>
      <c r="C1742" s="14" t="s">
        <v>2060</v>
      </c>
      <c r="D1742" s="18" t="s">
        <v>68</v>
      </c>
      <c r="E1742" s="18">
        <v>809060</v>
      </c>
      <c r="F1742" s="18" t="s">
        <v>2070</v>
      </c>
      <c r="G1742" s="18"/>
      <c r="H1742" s="15">
        <v>6</v>
      </c>
      <c r="I1742" s="18">
        <v>2.5</v>
      </c>
      <c r="J1742" s="18">
        <v>3.5</v>
      </c>
      <c r="K1742" s="18">
        <v>0</v>
      </c>
      <c r="L1742" s="16">
        <f t="shared" si="27"/>
        <v>5400500</v>
      </c>
    </row>
    <row r="1743" spans="1:12" ht="50.1" customHeight="1">
      <c r="A1743" s="14" t="s">
        <v>1052</v>
      </c>
      <c r="B1743" s="14" t="s">
        <v>2060</v>
      </c>
      <c r="C1743" s="14" t="s">
        <v>2060</v>
      </c>
      <c r="D1743" s="18" t="s">
        <v>68</v>
      </c>
      <c r="E1743" s="18">
        <v>809061</v>
      </c>
      <c r="F1743" s="18" t="s">
        <v>2071</v>
      </c>
      <c r="G1743" s="18"/>
      <c r="H1743" s="15">
        <v>4</v>
      </c>
      <c r="I1743" s="18">
        <v>2</v>
      </c>
      <c r="J1743" s="18">
        <v>2</v>
      </c>
      <c r="K1743" s="18">
        <v>0</v>
      </c>
      <c r="L1743" s="16">
        <f t="shared" si="27"/>
        <v>3310000</v>
      </c>
    </row>
    <row r="1744" spans="1:12" ht="50.1" customHeight="1">
      <c r="A1744" s="14" t="s">
        <v>1052</v>
      </c>
      <c r="B1744" s="14" t="s">
        <v>2060</v>
      </c>
      <c r="C1744" s="14" t="s">
        <v>2060</v>
      </c>
      <c r="D1744" s="18" t="s">
        <v>68</v>
      </c>
      <c r="E1744" s="18">
        <v>809062</v>
      </c>
      <c r="F1744" s="18" t="s">
        <v>2072</v>
      </c>
      <c r="G1744" s="18"/>
      <c r="H1744" s="15">
        <v>3</v>
      </c>
      <c r="I1744" s="18">
        <v>1.5</v>
      </c>
      <c r="J1744" s="18">
        <v>1.5</v>
      </c>
      <c r="K1744" s="18">
        <v>0</v>
      </c>
      <c r="L1744" s="16">
        <f t="shared" si="27"/>
        <v>2482500</v>
      </c>
    </row>
    <row r="1745" spans="1:12" ht="50.1" customHeight="1">
      <c r="A1745" s="14" t="s">
        <v>1052</v>
      </c>
      <c r="B1745" s="14" t="s">
        <v>2060</v>
      </c>
      <c r="C1745" s="14" t="s">
        <v>2060</v>
      </c>
      <c r="D1745" s="18" t="s">
        <v>68</v>
      </c>
      <c r="E1745" s="18">
        <v>809063</v>
      </c>
      <c r="F1745" s="20" t="s">
        <v>2073</v>
      </c>
      <c r="G1745" s="18"/>
      <c r="H1745" s="15">
        <v>7</v>
      </c>
      <c r="I1745" s="18">
        <v>3</v>
      </c>
      <c r="J1745" s="18">
        <v>4</v>
      </c>
      <c r="K1745" s="18">
        <v>0</v>
      </c>
      <c r="L1745" s="16">
        <f t="shared" si="27"/>
        <v>6228000</v>
      </c>
    </row>
    <row r="1746" spans="1:12" ht="50.1" customHeight="1">
      <c r="A1746" s="14" t="s">
        <v>1052</v>
      </c>
      <c r="B1746" s="14" t="s">
        <v>2060</v>
      </c>
      <c r="C1746" s="14" t="s">
        <v>2060</v>
      </c>
      <c r="D1746" s="18" t="s">
        <v>68</v>
      </c>
      <c r="E1746" s="18">
        <v>809065</v>
      </c>
      <c r="F1746" s="18" t="s">
        <v>2074</v>
      </c>
      <c r="G1746" s="18"/>
      <c r="H1746" s="15">
        <v>1.5</v>
      </c>
      <c r="I1746" s="18">
        <v>0.75</v>
      </c>
      <c r="J1746" s="18">
        <v>0.75</v>
      </c>
      <c r="K1746" s="18">
        <v>0</v>
      </c>
      <c r="L1746" s="16">
        <f t="shared" si="27"/>
        <v>1241250</v>
      </c>
    </row>
    <row r="1747" spans="1:12" ht="50.1" customHeight="1">
      <c r="A1747" s="14" t="s">
        <v>1052</v>
      </c>
      <c r="B1747" s="14" t="s">
        <v>2060</v>
      </c>
      <c r="C1747" s="14" t="s">
        <v>2060</v>
      </c>
      <c r="D1747" s="18" t="s">
        <v>68</v>
      </c>
      <c r="E1747" s="18">
        <v>809070</v>
      </c>
      <c r="F1747" s="18" t="s">
        <v>2075</v>
      </c>
      <c r="G1747" s="18"/>
      <c r="H1747" s="15">
        <v>1.5</v>
      </c>
      <c r="I1747" s="18">
        <v>0.75</v>
      </c>
      <c r="J1747" s="18">
        <v>0.75</v>
      </c>
      <c r="K1747" s="18">
        <v>0</v>
      </c>
      <c r="L1747" s="16">
        <f t="shared" si="27"/>
        <v>1241250</v>
      </c>
    </row>
    <row r="1748" spans="1:12" ht="50.1" customHeight="1">
      <c r="A1748" s="14" t="s">
        <v>1052</v>
      </c>
      <c r="B1748" s="14" t="s">
        <v>2060</v>
      </c>
      <c r="C1748" s="14" t="s">
        <v>2060</v>
      </c>
      <c r="D1748" s="18" t="s">
        <v>68</v>
      </c>
      <c r="E1748" s="18">
        <v>809075</v>
      </c>
      <c r="F1748" s="18" t="s">
        <v>2076</v>
      </c>
      <c r="G1748" s="18"/>
      <c r="H1748" s="15">
        <v>1.5</v>
      </c>
      <c r="I1748" s="18">
        <v>0.75</v>
      </c>
      <c r="J1748" s="18">
        <v>0.75</v>
      </c>
      <c r="K1748" s="18">
        <v>0</v>
      </c>
      <c r="L1748" s="16">
        <f t="shared" si="27"/>
        <v>1241250</v>
      </c>
    </row>
    <row r="1749" spans="1:12" ht="50.1" customHeight="1">
      <c r="A1749" s="14" t="s">
        <v>1052</v>
      </c>
      <c r="B1749" s="14" t="s">
        <v>2060</v>
      </c>
      <c r="C1749" s="14" t="s">
        <v>2060</v>
      </c>
      <c r="D1749" s="18" t="s">
        <v>68</v>
      </c>
      <c r="E1749" s="18">
        <v>809080</v>
      </c>
      <c r="F1749" s="18" t="s">
        <v>2077</v>
      </c>
      <c r="G1749" s="18"/>
      <c r="H1749" s="15">
        <v>14</v>
      </c>
      <c r="I1749" s="18">
        <v>6</v>
      </c>
      <c r="J1749" s="18">
        <v>8</v>
      </c>
      <c r="K1749" s="18">
        <v>0</v>
      </c>
      <c r="L1749" s="16">
        <f t="shared" si="27"/>
        <v>12456000</v>
      </c>
    </row>
    <row r="1750" spans="1:12" ht="50.1" customHeight="1">
      <c r="A1750" s="14" t="s">
        <v>1052</v>
      </c>
      <c r="B1750" s="14" t="s">
        <v>2060</v>
      </c>
      <c r="C1750" s="14" t="s">
        <v>2060</v>
      </c>
      <c r="D1750" s="18" t="s">
        <v>68</v>
      </c>
      <c r="E1750" s="18">
        <v>809085</v>
      </c>
      <c r="F1750" s="18" t="s">
        <v>2078</v>
      </c>
      <c r="G1750" s="18"/>
      <c r="H1750" s="15">
        <v>4</v>
      </c>
      <c r="I1750" s="18">
        <v>1</v>
      </c>
      <c r="J1750" s="18">
        <v>3</v>
      </c>
      <c r="K1750" s="18">
        <v>0</v>
      </c>
      <c r="L1750" s="16">
        <f t="shared" si="27"/>
        <v>4181000</v>
      </c>
    </row>
    <row r="1751" spans="1:12" ht="50.1" customHeight="1">
      <c r="A1751" s="14" t="s">
        <v>1052</v>
      </c>
      <c r="B1751" s="14" t="s">
        <v>2060</v>
      </c>
      <c r="C1751" s="14" t="s">
        <v>2060</v>
      </c>
      <c r="D1751" s="18" t="s">
        <v>68</v>
      </c>
      <c r="E1751" s="18">
        <v>809090</v>
      </c>
      <c r="F1751" s="18" t="s">
        <v>2079</v>
      </c>
      <c r="G1751" s="18"/>
      <c r="H1751" s="15">
        <v>4</v>
      </c>
      <c r="I1751" s="18">
        <v>1</v>
      </c>
      <c r="J1751" s="18">
        <v>3</v>
      </c>
      <c r="K1751" s="18">
        <v>0</v>
      </c>
      <c r="L1751" s="16">
        <f t="shared" si="27"/>
        <v>4181000</v>
      </c>
    </row>
    <row r="1752" spans="1:12" ht="50.1" customHeight="1">
      <c r="A1752" s="14" t="s">
        <v>1052</v>
      </c>
      <c r="B1752" s="14" t="s">
        <v>2060</v>
      </c>
      <c r="C1752" s="14" t="s">
        <v>2060</v>
      </c>
      <c r="D1752" s="18" t="s">
        <v>68</v>
      </c>
      <c r="E1752" s="18">
        <v>809095</v>
      </c>
      <c r="F1752" s="18" t="s">
        <v>2080</v>
      </c>
      <c r="G1752" s="18"/>
      <c r="H1752" s="15">
        <v>4</v>
      </c>
      <c r="I1752" s="18">
        <v>1</v>
      </c>
      <c r="J1752" s="18">
        <v>3</v>
      </c>
      <c r="K1752" s="18">
        <v>0</v>
      </c>
      <c r="L1752" s="16">
        <f t="shared" si="27"/>
        <v>4181000</v>
      </c>
    </row>
    <row r="1753" spans="1:12" ht="50.1" customHeight="1">
      <c r="A1753" s="14" t="s">
        <v>1052</v>
      </c>
      <c r="B1753" s="14" t="s">
        <v>2060</v>
      </c>
      <c r="C1753" s="14" t="s">
        <v>2060</v>
      </c>
      <c r="D1753" s="18" t="s">
        <v>68</v>
      </c>
      <c r="E1753" s="18">
        <v>809100</v>
      </c>
      <c r="F1753" s="18" t="s">
        <v>2081</v>
      </c>
      <c r="G1753" s="18"/>
      <c r="H1753" s="15">
        <v>4</v>
      </c>
      <c r="I1753" s="18">
        <v>1</v>
      </c>
      <c r="J1753" s="18">
        <v>3</v>
      </c>
      <c r="K1753" s="18">
        <v>0</v>
      </c>
      <c r="L1753" s="16">
        <f t="shared" si="27"/>
        <v>4181000</v>
      </c>
    </row>
    <row r="1754" spans="1:12" ht="50.1" customHeight="1">
      <c r="A1754" s="14" t="s">
        <v>1052</v>
      </c>
      <c r="B1754" s="14" t="s">
        <v>2060</v>
      </c>
      <c r="C1754" s="14" t="s">
        <v>2060</v>
      </c>
      <c r="D1754" s="18" t="s">
        <v>68</v>
      </c>
      <c r="E1754" s="18">
        <v>809105</v>
      </c>
      <c r="F1754" s="18" t="s">
        <v>2082</v>
      </c>
      <c r="G1754" s="18"/>
      <c r="H1754" s="15">
        <v>15</v>
      </c>
      <c r="I1754" s="18">
        <v>5</v>
      </c>
      <c r="J1754" s="18">
        <v>10</v>
      </c>
      <c r="K1754" s="18">
        <v>0</v>
      </c>
      <c r="L1754" s="16">
        <f t="shared" si="27"/>
        <v>14590000</v>
      </c>
    </row>
    <row r="1755" spans="1:12" ht="50.1" customHeight="1">
      <c r="A1755" s="14" t="s">
        <v>1052</v>
      </c>
      <c r="B1755" s="14" t="s">
        <v>2060</v>
      </c>
      <c r="C1755" s="14" t="s">
        <v>2060</v>
      </c>
      <c r="D1755" s="18" t="s">
        <v>68</v>
      </c>
      <c r="E1755" s="18">
        <v>809110</v>
      </c>
      <c r="F1755" s="18" t="s">
        <v>2083</v>
      </c>
      <c r="G1755" s="18"/>
      <c r="H1755" s="15">
        <v>8</v>
      </c>
      <c r="I1755" s="18">
        <v>2</v>
      </c>
      <c r="J1755" s="18">
        <v>6</v>
      </c>
      <c r="K1755" s="18">
        <v>0</v>
      </c>
      <c r="L1755" s="16">
        <f t="shared" si="27"/>
        <v>8362000</v>
      </c>
    </row>
    <row r="1756" spans="1:12" ht="50.1" customHeight="1">
      <c r="A1756" s="14" t="s">
        <v>1052</v>
      </c>
      <c r="B1756" s="14" t="s">
        <v>2060</v>
      </c>
      <c r="C1756" s="14" t="s">
        <v>2060</v>
      </c>
      <c r="D1756" s="18" t="s">
        <v>68</v>
      </c>
      <c r="E1756" s="18">
        <v>809115</v>
      </c>
      <c r="F1756" s="18" t="s">
        <v>2084</v>
      </c>
      <c r="G1756" s="18"/>
      <c r="H1756" s="15">
        <v>20</v>
      </c>
      <c r="I1756" s="18">
        <v>7</v>
      </c>
      <c r="J1756" s="18">
        <v>13</v>
      </c>
      <c r="K1756" s="18">
        <v>0</v>
      </c>
      <c r="L1756" s="16">
        <f t="shared" si="27"/>
        <v>19163000</v>
      </c>
    </row>
    <row r="1757" spans="1:12" ht="50.1" customHeight="1">
      <c r="A1757" s="14" t="s">
        <v>1052</v>
      </c>
      <c r="B1757" s="14" t="s">
        <v>2060</v>
      </c>
      <c r="C1757" s="14" t="s">
        <v>2060</v>
      </c>
      <c r="D1757" s="18" t="s">
        <v>68</v>
      </c>
      <c r="E1757" s="18">
        <v>809120</v>
      </c>
      <c r="F1757" s="18" t="s">
        <v>2085</v>
      </c>
      <c r="G1757" s="18"/>
      <c r="H1757" s="15">
        <v>10</v>
      </c>
      <c r="I1757" s="18">
        <v>3</v>
      </c>
      <c r="J1757" s="18">
        <v>7</v>
      </c>
      <c r="K1757" s="18">
        <v>0</v>
      </c>
      <c r="L1757" s="16">
        <f t="shared" si="27"/>
        <v>10017000</v>
      </c>
    </row>
    <row r="1758" spans="1:12" ht="50.1" customHeight="1">
      <c r="A1758" s="14" t="s">
        <v>1052</v>
      </c>
      <c r="B1758" s="14" t="s">
        <v>2060</v>
      </c>
      <c r="C1758" s="14" t="s">
        <v>2060</v>
      </c>
      <c r="D1758" s="18" t="s">
        <v>68</v>
      </c>
      <c r="E1758" s="18">
        <v>809125</v>
      </c>
      <c r="F1758" s="18" t="s">
        <v>2086</v>
      </c>
      <c r="G1758" s="18"/>
      <c r="H1758" s="15">
        <v>15</v>
      </c>
      <c r="I1758" s="18">
        <v>6</v>
      </c>
      <c r="J1758" s="18">
        <v>9</v>
      </c>
      <c r="K1758" s="18">
        <v>0</v>
      </c>
      <c r="L1758" s="16">
        <f t="shared" si="27"/>
        <v>13719000</v>
      </c>
    </row>
    <row r="1759" spans="1:12" ht="50.1" customHeight="1">
      <c r="A1759" s="14" t="s">
        <v>1052</v>
      </c>
      <c r="B1759" s="14" t="s">
        <v>2060</v>
      </c>
      <c r="C1759" s="14" t="s">
        <v>2060</v>
      </c>
      <c r="D1759" s="18" t="s">
        <v>68</v>
      </c>
      <c r="E1759" s="18">
        <v>809130</v>
      </c>
      <c r="F1759" s="18" t="s">
        <v>2087</v>
      </c>
      <c r="G1759" s="18"/>
      <c r="H1759" s="15">
        <v>45</v>
      </c>
      <c r="I1759" s="18">
        <v>25</v>
      </c>
      <c r="J1759" s="18">
        <v>20</v>
      </c>
      <c r="K1759" s="18">
        <v>0</v>
      </c>
      <c r="L1759" s="16">
        <f t="shared" si="27"/>
        <v>35060000</v>
      </c>
    </row>
    <row r="1760" spans="1:12" ht="50.1" customHeight="1">
      <c r="A1760" s="14" t="s">
        <v>1052</v>
      </c>
      <c r="B1760" s="14" t="s">
        <v>2060</v>
      </c>
      <c r="C1760" s="14" t="s">
        <v>2060</v>
      </c>
      <c r="D1760" s="18" t="s">
        <v>68</v>
      </c>
      <c r="E1760" s="18">
        <v>809196</v>
      </c>
      <c r="F1760" s="18" t="s">
        <v>2088</v>
      </c>
      <c r="G1760" s="18"/>
      <c r="H1760" s="15">
        <v>7</v>
      </c>
      <c r="I1760" s="18">
        <v>3</v>
      </c>
      <c r="J1760" s="18">
        <v>4</v>
      </c>
      <c r="K1760" s="18">
        <v>0</v>
      </c>
      <c r="L1760" s="16">
        <f t="shared" si="27"/>
        <v>6228000</v>
      </c>
    </row>
    <row r="1761" spans="1:12" ht="50.1" customHeight="1">
      <c r="A1761" s="14" t="s">
        <v>1052</v>
      </c>
      <c r="B1761" s="14" t="s">
        <v>2060</v>
      </c>
      <c r="C1761" s="14" t="s">
        <v>2060</v>
      </c>
      <c r="D1761" s="18" t="s">
        <v>68</v>
      </c>
      <c r="E1761" s="18">
        <v>809197</v>
      </c>
      <c r="F1761" s="18" t="s">
        <v>2089</v>
      </c>
      <c r="G1761" s="18"/>
      <c r="H1761" s="15">
        <v>5</v>
      </c>
      <c r="I1761" s="18">
        <v>2.5</v>
      </c>
      <c r="J1761" s="18">
        <v>2.5</v>
      </c>
      <c r="K1761" s="18">
        <v>0</v>
      </c>
      <c r="L1761" s="16">
        <f t="shared" si="27"/>
        <v>4137500</v>
      </c>
    </row>
    <row r="1762" spans="1:12" ht="50.1" customHeight="1">
      <c r="A1762" s="14" t="s">
        <v>1052</v>
      </c>
      <c r="B1762" s="14" t="s">
        <v>2060</v>
      </c>
      <c r="C1762" s="14" t="s">
        <v>2060</v>
      </c>
      <c r="D1762" s="18" t="s">
        <v>68</v>
      </c>
      <c r="E1762" s="18">
        <v>809198</v>
      </c>
      <c r="F1762" s="18" t="s">
        <v>2090</v>
      </c>
      <c r="G1762" s="18"/>
      <c r="H1762" s="15">
        <v>3</v>
      </c>
      <c r="I1762" s="18">
        <v>1.5</v>
      </c>
      <c r="J1762" s="18">
        <v>1.5</v>
      </c>
      <c r="K1762" s="18">
        <v>0</v>
      </c>
      <c r="L1762" s="16">
        <f t="shared" si="27"/>
        <v>2482500</v>
      </c>
    </row>
    <row r="1763" spans="1:12" ht="50.1" customHeight="1">
      <c r="A1763" s="14" t="s">
        <v>1052</v>
      </c>
      <c r="B1763" s="14" t="s">
        <v>2091</v>
      </c>
      <c r="C1763" s="14" t="s">
        <v>2091</v>
      </c>
      <c r="D1763" s="18" t="s">
        <v>68</v>
      </c>
      <c r="E1763" s="18">
        <v>810000</v>
      </c>
      <c r="F1763" s="18" t="s">
        <v>2092</v>
      </c>
      <c r="G1763" s="18"/>
      <c r="H1763" s="15">
        <v>8</v>
      </c>
      <c r="I1763" s="18">
        <v>3</v>
      </c>
      <c r="J1763" s="18">
        <v>5</v>
      </c>
      <c r="K1763" s="18">
        <v>0</v>
      </c>
      <c r="L1763" s="16">
        <f t="shared" si="27"/>
        <v>7491000</v>
      </c>
    </row>
    <row r="1764" spans="1:12" ht="50.1" customHeight="1">
      <c r="A1764" s="14" t="s">
        <v>1052</v>
      </c>
      <c r="B1764" s="14" t="s">
        <v>2091</v>
      </c>
      <c r="C1764" s="14" t="s">
        <v>2091</v>
      </c>
      <c r="D1764" s="18" t="s">
        <v>68</v>
      </c>
      <c r="E1764" s="18">
        <v>810002</v>
      </c>
      <c r="F1764" s="18" t="s">
        <v>2093</v>
      </c>
      <c r="G1764" s="18"/>
      <c r="H1764" s="15">
        <v>8</v>
      </c>
      <c r="I1764" s="18">
        <v>3</v>
      </c>
      <c r="J1764" s="18">
        <v>5</v>
      </c>
      <c r="K1764" s="18">
        <v>0</v>
      </c>
      <c r="L1764" s="16">
        <f t="shared" si="27"/>
        <v>7491000</v>
      </c>
    </row>
    <row r="1765" spans="1:12" ht="50.1" customHeight="1">
      <c r="A1765" s="14" t="s">
        <v>1052</v>
      </c>
      <c r="B1765" s="14" t="s">
        <v>2091</v>
      </c>
      <c r="C1765" s="14" t="s">
        <v>2091</v>
      </c>
      <c r="D1765" s="18" t="s">
        <v>68</v>
      </c>
      <c r="E1765" s="18">
        <v>810004</v>
      </c>
      <c r="F1765" s="18" t="s">
        <v>2094</v>
      </c>
      <c r="G1765" s="18"/>
      <c r="H1765" s="15">
        <v>8</v>
      </c>
      <c r="I1765" s="18">
        <v>3</v>
      </c>
      <c r="J1765" s="18">
        <v>5</v>
      </c>
      <c r="K1765" s="18">
        <v>0</v>
      </c>
      <c r="L1765" s="16">
        <f t="shared" si="27"/>
        <v>7491000</v>
      </c>
    </row>
    <row r="1766" spans="1:12" ht="50.1" customHeight="1">
      <c r="A1766" s="14" t="s">
        <v>1052</v>
      </c>
      <c r="B1766" s="14" t="s">
        <v>2091</v>
      </c>
      <c r="C1766" s="14" t="s">
        <v>2091</v>
      </c>
      <c r="D1766" s="18" t="s">
        <v>68</v>
      </c>
      <c r="E1766" s="18">
        <v>810006</v>
      </c>
      <c r="F1766" s="18" t="s">
        <v>2095</v>
      </c>
      <c r="G1766" s="18"/>
      <c r="H1766" s="15">
        <v>8</v>
      </c>
      <c r="I1766" s="18">
        <v>3</v>
      </c>
      <c r="J1766" s="18">
        <v>5</v>
      </c>
      <c r="K1766" s="18">
        <v>0</v>
      </c>
      <c r="L1766" s="16">
        <f t="shared" si="27"/>
        <v>7491000</v>
      </c>
    </row>
    <row r="1767" spans="1:12" ht="50.1" customHeight="1">
      <c r="A1767" s="14" t="s">
        <v>1052</v>
      </c>
      <c r="B1767" s="14" t="s">
        <v>2091</v>
      </c>
      <c r="C1767" s="14" t="s">
        <v>2091</v>
      </c>
      <c r="D1767" s="18" t="s">
        <v>68</v>
      </c>
      <c r="E1767" s="18">
        <v>810008</v>
      </c>
      <c r="F1767" s="18" t="s">
        <v>2096</v>
      </c>
      <c r="G1767" s="18"/>
      <c r="H1767" s="15">
        <v>8</v>
      </c>
      <c r="I1767" s="18">
        <v>3</v>
      </c>
      <c r="J1767" s="18">
        <v>5</v>
      </c>
      <c r="K1767" s="18">
        <v>0</v>
      </c>
      <c r="L1767" s="16">
        <f t="shared" si="27"/>
        <v>7491000</v>
      </c>
    </row>
    <row r="1768" spans="1:12" ht="50.1" customHeight="1">
      <c r="A1768" s="14" t="s">
        <v>1052</v>
      </c>
      <c r="B1768" s="14" t="s">
        <v>2091</v>
      </c>
      <c r="C1768" s="14" t="s">
        <v>2091</v>
      </c>
      <c r="D1768" s="17" t="s">
        <v>7</v>
      </c>
      <c r="E1768" s="18">
        <v>810020</v>
      </c>
      <c r="F1768" s="18" t="s">
        <v>2097</v>
      </c>
      <c r="G1768" s="18"/>
      <c r="H1768" s="15">
        <v>11</v>
      </c>
      <c r="I1768" s="18">
        <v>4</v>
      </c>
      <c r="J1768" s="18">
        <v>7</v>
      </c>
      <c r="K1768" s="18">
        <v>0</v>
      </c>
      <c r="L1768" s="16">
        <f t="shared" si="27"/>
        <v>10409000</v>
      </c>
    </row>
    <row r="1769" spans="1:12" ht="50.1" customHeight="1">
      <c r="A1769" s="14" t="s">
        <v>1052</v>
      </c>
      <c r="B1769" s="14" t="s">
        <v>2091</v>
      </c>
      <c r="C1769" s="14" t="s">
        <v>2091</v>
      </c>
      <c r="D1769" s="18" t="s">
        <v>68</v>
      </c>
      <c r="E1769" s="18">
        <v>810022</v>
      </c>
      <c r="F1769" s="18" t="s">
        <v>2098</v>
      </c>
      <c r="G1769" s="18"/>
      <c r="H1769" s="15">
        <v>20</v>
      </c>
      <c r="I1769" s="18">
        <v>7</v>
      </c>
      <c r="J1769" s="18">
        <v>13</v>
      </c>
      <c r="K1769" s="18">
        <v>0</v>
      </c>
      <c r="L1769" s="16">
        <f t="shared" si="27"/>
        <v>19163000</v>
      </c>
    </row>
    <row r="1770" spans="1:12" ht="50.1" customHeight="1">
      <c r="A1770" s="14" t="s">
        <v>1052</v>
      </c>
      <c r="B1770" s="14" t="s">
        <v>2091</v>
      </c>
      <c r="C1770" s="14" t="s">
        <v>2091</v>
      </c>
      <c r="D1770" s="17" t="s">
        <v>7</v>
      </c>
      <c r="E1770" s="18">
        <v>810024</v>
      </c>
      <c r="F1770" s="18" t="s">
        <v>2099</v>
      </c>
      <c r="G1770" s="18"/>
      <c r="H1770" s="15">
        <v>30</v>
      </c>
      <c r="I1770" s="18">
        <v>9</v>
      </c>
      <c r="J1770" s="18">
        <v>21</v>
      </c>
      <c r="K1770" s="18">
        <v>0</v>
      </c>
      <c r="L1770" s="16">
        <f t="shared" si="27"/>
        <v>30051000</v>
      </c>
    </row>
    <row r="1771" spans="1:12" ht="50.1" customHeight="1">
      <c r="A1771" s="14" t="s">
        <v>1052</v>
      </c>
      <c r="B1771" s="14" t="s">
        <v>2091</v>
      </c>
      <c r="C1771" s="14" t="s">
        <v>2091</v>
      </c>
      <c r="D1771" s="17" t="s">
        <v>7</v>
      </c>
      <c r="E1771" s="18">
        <v>810026</v>
      </c>
      <c r="F1771" s="18" t="s">
        <v>2100</v>
      </c>
      <c r="G1771" s="18"/>
      <c r="H1771" s="15">
        <v>11</v>
      </c>
      <c r="I1771" s="18">
        <v>4</v>
      </c>
      <c r="J1771" s="18">
        <v>7</v>
      </c>
      <c r="K1771" s="18">
        <v>0</v>
      </c>
      <c r="L1771" s="16">
        <f t="shared" si="27"/>
        <v>10409000</v>
      </c>
    </row>
    <row r="1772" spans="1:12" ht="50.1" customHeight="1">
      <c r="A1772" s="14" t="s">
        <v>1052</v>
      </c>
      <c r="B1772" s="14" t="s">
        <v>2091</v>
      </c>
      <c r="C1772" s="14" t="s">
        <v>2091</v>
      </c>
      <c r="D1772" s="17" t="s">
        <v>7</v>
      </c>
      <c r="E1772" s="18">
        <v>810028</v>
      </c>
      <c r="F1772" s="18" t="s">
        <v>2101</v>
      </c>
      <c r="G1772" s="18" t="s">
        <v>2102</v>
      </c>
      <c r="H1772" s="15">
        <v>30</v>
      </c>
      <c r="I1772" s="18">
        <v>9</v>
      </c>
      <c r="J1772" s="18">
        <v>21</v>
      </c>
      <c r="K1772" s="18">
        <v>0</v>
      </c>
      <c r="L1772" s="16">
        <f t="shared" si="27"/>
        <v>30051000</v>
      </c>
    </row>
    <row r="1773" spans="1:12" ht="50.1" customHeight="1">
      <c r="A1773" s="14" t="s">
        <v>1052</v>
      </c>
      <c r="B1773" s="14" t="s">
        <v>2091</v>
      </c>
      <c r="C1773" s="14" t="s">
        <v>2091</v>
      </c>
      <c r="D1773" s="18" t="s">
        <v>68</v>
      </c>
      <c r="E1773" s="18">
        <v>810030</v>
      </c>
      <c r="F1773" s="18" t="s">
        <v>2103</v>
      </c>
      <c r="G1773" s="18"/>
      <c r="H1773" s="15">
        <v>8</v>
      </c>
      <c r="I1773" s="18">
        <v>3</v>
      </c>
      <c r="J1773" s="18">
        <v>5</v>
      </c>
      <c r="K1773" s="18">
        <v>0</v>
      </c>
      <c r="L1773" s="16">
        <f t="shared" si="27"/>
        <v>7491000</v>
      </c>
    </row>
    <row r="1774" spans="1:12" ht="50.1" customHeight="1">
      <c r="A1774" s="14" t="s">
        <v>1052</v>
      </c>
      <c r="B1774" s="14" t="s">
        <v>2091</v>
      </c>
      <c r="C1774" s="14" t="s">
        <v>2091</v>
      </c>
      <c r="D1774" s="18" t="s">
        <v>68</v>
      </c>
      <c r="E1774" s="18">
        <v>810032</v>
      </c>
      <c r="F1774" s="18" t="s">
        <v>2104</v>
      </c>
      <c r="G1774" s="18"/>
      <c r="H1774" s="15">
        <v>20</v>
      </c>
      <c r="I1774" s="18">
        <v>7</v>
      </c>
      <c r="J1774" s="18">
        <v>13</v>
      </c>
      <c r="K1774" s="18">
        <v>0</v>
      </c>
      <c r="L1774" s="16">
        <f t="shared" si="27"/>
        <v>19163000</v>
      </c>
    </row>
    <row r="1775" spans="1:12" ht="50.1" customHeight="1">
      <c r="A1775" s="14" t="s">
        <v>1052</v>
      </c>
      <c r="B1775" s="14" t="s">
        <v>2091</v>
      </c>
      <c r="C1775" s="14" t="s">
        <v>2091</v>
      </c>
      <c r="D1775" s="18" t="s">
        <v>68</v>
      </c>
      <c r="E1775" s="18">
        <v>810034</v>
      </c>
      <c r="F1775" s="18" t="s">
        <v>2105</v>
      </c>
      <c r="G1775" s="18"/>
      <c r="H1775" s="15">
        <v>25</v>
      </c>
      <c r="I1775" s="18">
        <v>7</v>
      </c>
      <c r="J1775" s="18">
        <v>18</v>
      </c>
      <c r="K1775" s="18">
        <v>0</v>
      </c>
      <c r="L1775" s="16">
        <f t="shared" si="27"/>
        <v>25478000</v>
      </c>
    </row>
    <row r="1776" spans="1:12" ht="50.1" customHeight="1">
      <c r="A1776" s="14" t="s">
        <v>1052</v>
      </c>
      <c r="B1776" s="14" t="s">
        <v>2091</v>
      </c>
      <c r="C1776" s="14" t="s">
        <v>2091</v>
      </c>
      <c r="D1776" s="18" t="s">
        <v>68</v>
      </c>
      <c r="E1776" s="18">
        <v>810036</v>
      </c>
      <c r="F1776" s="18" t="s">
        <v>2106</v>
      </c>
      <c r="G1776" s="18"/>
      <c r="H1776" s="15">
        <v>25</v>
      </c>
      <c r="I1776" s="18">
        <v>7</v>
      </c>
      <c r="J1776" s="18">
        <v>18</v>
      </c>
      <c r="K1776" s="18">
        <v>0</v>
      </c>
      <c r="L1776" s="16">
        <f t="shared" si="27"/>
        <v>25478000</v>
      </c>
    </row>
    <row r="1777" spans="1:12" ht="50.1" customHeight="1">
      <c r="A1777" s="14" t="s">
        <v>1052</v>
      </c>
      <c r="B1777" s="14" t="s">
        <v>2091</v>
      </c>
      <c r="C1777" s="14" t="s">
        <v>2091</v>
      </c>
      <c r="D1777" s="18" t="s">
        <v>68</v>
      </c>
      <c r="E1777" s="18">
        <v>810050</v>
      </c>
      <c r="F1777" s="18" t="s">
        <v>2107</v>
      </c>
      <c r="G1777" s="18"/>
      <c r="H1777" s="15">
        <v>16</v>
      </c>
      <c r="I1777" s="18">
        <v>5</v>
      </c>
      <c r="J1777" s="18">
        <v>11</v>
      </c>
      <c r="K1777" s="18">
        <v>0</v>
      </c>
      <c r="L1777" s="16">
        <f t="shared" si="27"/>
        <v>15853000</v>
      </c>
    </row>
    <row r="1778" spans="1:12" ht="50.1" customHeight="1">
      <c r="A1778" s="14" t="s">
        <v>1052</v>
      </c>
      <c r="B1778" s="14" t="s">
        <v>2091</v>
      </c>
      <c r="C1778" s="14" t="s">
        <v>2091</v>
      </c>
      <c r="D1778" s="17" t="s">
        <v>7</v>
      </c>
      <c r="E1778" s="18">
        <v>810052</v>
      </c>
      <c r="F1778" s="18" t="s">
        <v>2108</v>
      </c>
      <c r="G1778" s="18"/>
      <c r="H1778" s="15">
        <v>16</v>
      </c>
      <c r="I1778" s="18">
        <v>5</v>
      </c>
      <c r="J1778" s="18">
        <v>11</v>
      </c>
      <c r="K1778" s="18">
        <v>0</v>
      </c>
      <c r="L1778" s="16">
        <f t="shared" si="27"/>
        <v>15853000</v>
      </c>
    </row>
    <row r="1779" spans="1:12" ht="50.1" customHeight="1">
      <c r="A1779" s="14" t="s">
        <v>1052</v>
      </c>
      <c r="B1779" s="14" t="s">
        <v>2091</v>
      </c>
      <c r="C1779" s="14" t="s">
        <v>2091</v>
      </c>
      <c r="D1779" s="17" t="s">
        <v>7</v>
      </c>
      <c r="E1779" s="18">
        <v>810054</v>
      </c>
      <c r="F1779" s="18" t="s">
        <v>2109</v>
      </c>
      <c r="G1779" s="18"/>
      <c r="H1779" s="15">
        <v>16</v>
      </c>
      <c r="I1779" s="18">
        <v>5</v>
      </c>
      <c r="J1779" s="18">
        <v>11</v>
      </c>
      <c r="K1779" s="18">
        <v>0</v>
      </c>
      <c r="L1779" s="16">
        <f t="shared" si="27"/>
        <v>15853000</v>
      </c>
    </row>
    <row r="1780" spans="1:12" ht="50.1" customHeight="1">
      <c r="A1780" s="14" t="s">
        <v>1052</v>
      </c>
      <c r="B1780" s="14" t="s">
        <v>2091</v>
      </c>
      <c r="C1780" s="14" t="s">
        <v>2091</v>
      </c>
      <c r="D1780" s="17" t="s">
        <v>7</v>
      </c>
      <c r="E1780" s="18">
        <v>810056</v>
      </c>
      <c r="F1780" s="18" t="s">
        <v>2110</v>
      </c>
      <c r="G1780" s="18"/>
      <c r="H1780" s="15">
        <v>16</v>
      </c>
      <c r="I1780" s="18">
        <v>5</v>
      </c>
      <c r="J1780" s="18">
        <v>11</v>
      </c>
      <c r="K1780" s="18">
        <v>0</v>
      </c>
      <c r="L1780" s="16">
        <f t="shared" si="27"/>
        <v>15853000</v>
      </c>
    </row>
    <row r="1781" spans="1:12" ht="50.1" customHeight="1">
      <c r="A1781" s="14" t="s">
        <v>1052</v>
      </c>
      <c r="B1781" s="14" t="s">
        <v>2091</v>
      </c>
      <c r="C1781" s="14" t="s">
        <v>2091</v>
      </c>
      <c r="D1781" s="17" t="s">
        <v>7</v>
      </c>
      <c r="E1781" s="18">
        <v>810058</v>
      </c>
      <c r="F1781" s="18" t="s">
        <v>2111</v>
      </c>
      <c r="G1781" s="18"/>
      <c r="H1781" s="15">
        <v>20</v>
      </c>
      <c r="I1781" s="18">
        <v>7</v>
      </c>
      <c r="J1781" s="18">
        <v>13</v>
      </c>
      <c r="K1781" s="18">
        <v>0</v>
      </c>
      <c r="L1781" s="16">
        <f t="shared" ref="L1781:L1844" si="28">(I1781*392000)+(J1781*1263000)</f>
        <v>19163000</v>
      </c>
    </row>
    <row r="1782" spans="1:12" ht="50.1" customHeight="1">
      <c r="A1782" s="14" t="s">
        <v>1052</v>
      </c>
      <c r="B1782" s="14" t="s">
        <v>2091</v>
      </c>
      <c r="C1782" s="14" t="s">
        <v>2091</v>
      </c>
      <c r="D1782" s="18" t="s">
        <v>68</v>
      </c>
      <c r="E1782" s="18">
        <v>810060</v>
      </c>
      <c r="F1782" s="18" t="s">
        <v>2112</v>
      </c>
      <c r="G1782" s="18" t="s">
        <v>2113</v>
      </c>
      <c r="H1782" s="15">
        <v>40</v>
      </c>
      <c r="I1782" s="18">
        <v>14</v>
      </c>
      <c r="J1782" s="18">
        <v>26</v>
      </c>
      <c r="K1782" s="18">
        <v>0</v>
      </c>
      <c r="L1782" s="16">
        <f t="shared" si="28"/>
        <v>38326000</v>
      </c>
    </row>
    <row r="1783" spans="1:12" ht="50.1" customHeight="1">
      <c r="A1783" s="14" t="s">
        <v>1052</v>
      </c>
      <c r="B1783" s="14" t="s">
        <v>2091</v>
      </c>
      <c r="C1783" s="14" t="s">
        <v>2091</v>
      </c>
      <c r="D1783" s="17" t="s">
        <v>7</v>
      </c>
      <c r="E1783" s="18">
        <v>810062</v>
      </c>
      <c r="F1783" s="18" t="s">
        <v>2114</v>
      </c>
      <c r="G1783" s="18"/>
      <c r="H1783" s="15">
        <v>19</v>
      </c>
      <c r="I1783" s="18">
        <v>7</v>
      </c>
      <c r="J1783" s="18">
        <v>12</v>
      </c>
      <c r="K1783" s="18">
        <v>0</v>
      </c>
      <c r="L1783" s="16">
        <f t="shared" si="28"/>
        <v>17900000</v>
      </c>
    </row>
    <row r="1784" spans="1:12" ht="50.1" customHeight="1">
      <c r="A1784" s="14" t="s">
        <v>1052</v>
      </c>
      <c r="B1784" s="14" t="s">
        <v>2091</v>
      </c>
      <c r="C1784" s="14" t="s">
        <v>2091</v>
      </c>
      <c r="D1784" s="18" t="s">
        <v>68</v>
      </c>
      <c r="E1784" s="18">
        <v>810064</v>
      </c>
      <c r="F1784" s="18" t="s">
        <v>2115</v>
      </c>
      <c r="G1784" s="18"/>
      <c r="H1784" s="15">
        <v>16</v>
      </c>
      <c r="I1784" s="18">
        <v>5</v>
      </c>
      <c r="J1784" s="18">
        <v>11</v>
      </c>
      <c r="K1784" s="18">
        <v>0</v>
      </c>
      <c r="L1784" s="16">
        <f t="shared" si="28"/>
        <v>15853000</v>
      </c>
    </row>
    <row r="1785" spans="1:12" ht="50.1" customHeight="1">
      <c r="A1785" s="14" t="s">
        <v>1052</v>
      </c>
      <c r="B1785" s="14" t="s">
        <v>2091</v>
      </c>
      <c r="C1785" s="14" t="s">
        <v>2091</v>
      </c>
      <c r="D1785" s="17" t="s">
        <v>7</v>
      </c>
      <c r="E1785" s="18">
        <v>810080</v>
      </c>
      <c r="F1785" s="18" t="s">
        <v>2116</v>
      </c>
      <c r="G1785" s="18"/>
      <c r="H1785" s="15">
        <v>20</v>
      </c>
      <c r="I1785" s="18">
        <v>7</v>
      </c>
      <c r="J1785" s="18">
        <v>13</v>
      </c>
      <c r="K1785" s="18">
        <v>0</v>
      </c>
      <c r="L1785" s="16">
        <f t="shared" si="28"/>
        <v>19163000</v>
      </c>
    </row>
    <row r="1786" spans="1:12" ht="50.1" customHeight="1">
      <c r="A1786" s="14" t="s">
        <v>1052</v>
      </c>
      <c r="B1786" s="14" t="s">
        <v>2091</v>
      </c>
      <c r="C1786" s="14" t="s">
        <v>2091</v>
      </c>
      <c r="D1786" s="17" t="s">
        <v>7</v>
      </c>
      <c r="E1786" s="18">
        <v>810082</v>
      </c>
      <c r="F1786" s="18" t="s">
        <v>2117</v>
      </c>
      <c r="G1786" s="18"/>
      <c r="H1786" s="15">
        <v>20</v>
      </c>
      <c r="I1786" s="18">
        <v>7</v>
      </c>
      <c r="J1786" s="18">
        <v>13</v>
      </c>
      <c r="K1786" s="18">
        <v>0</v>
      </c>
      <c r="L1786" s="16">
        <f t="shared" si="28"/>
        <v>19163000</v>
      </c>
    </row>
    <row r="1787" spans="1:12" ht="50.1" customHeight="1">
      <c r="A1787" s="14" t="s">
        <v>1052</v>
      </c>
      <c r="B1787" s="14" t="s">
        <v>2091</v>
      </c>
      <c r="C1787" s="14" t="s">
        <v>2091</v>
      </c>
      <c r="D1787" s="18" t="s">
        <v>68</v>
      </c>
      <c r="E1787" s="18">
        <v>810084</v>
      </c>
      <c r="F1787" s="18" t="s">
        <v>2118</v>
      </c>
      <c r="G1787" s="18"/>
      <c r="H1787" s="15">
        <v>40</v>
      </c>
      <c r="I1787" s="18">
        <v>14</v>
      </c>
      <c r="J1787" s="18">
        <v>26</v>
      </c>
      <c r="K1787" s="18">
        <v>0</v>
      </c>
      <c r="L1787" s="16">
        <f t="shared" si="28"/>
        <v>38326000</v>
      </c>
    </row>
    <row r="1788" spans="1:12" ht="50.1" customHeight="1">
      <c r="A1788" s="14" t="s">
        <v>1052</v>
      </c>
      <c r="B1788" s="14" t="s">
        <v>2091</v>
      </c>
      <c r="C1788" s="14" t="s">
        <v>2091</v>
      </c>
      <c r="D1788" s="18" t="s">
        <v>68</v>
      </c>
      <c r="E1788" s="18">
        <v>810086</v>
      </c>
      <c r="F1788" s="18" t="s">
        <v>2119</v>
      </c>
      <c r="G1788" s="18"/>
      <c r="H1788" s="15">
        <v>50</v>
      </c>
      <c r="I1788" s="18">
        <v>18</v>
      </c>
      <c r="J1788" s="18">
        <v>32</v>
      </c>
      <c r="K1788" s="18">
        <v>0</v>
      </c>
      <c r="L1788" s="16">
        <f t="shared" si="28"/>
        <v>47472000</v>
      </c>
    </row>
    <row r="1789" spans="1:12" ht="50.1" customHeight="1">
      <c r="A1789" s="14" t="s">
        <v>1052</v>
      </c>
      <c r="B1789" s="14" t="s">
        <v>2091</v>
      </c>
      <c r="C1789" s="14" t="s">
        <v>2091</v>
      </c>
      <c r="D1789" s="18" t="s">
        <v>68</v>
      </c>
      <c r="E1789" s="18">
        <v>810088</v>
      </c>
      <c r="F1789" s="18" t="s">
        <v>2120</v>
      </c>
      <c r="G1789" s="18"/>
      <c r="H1789" s="15">
        <v>50</v>
      </c>
      <c r="I1789" s="18">
        <v>18</v>
      </c>
      <c r="J1789" s="18">
        <v>32</v>
      </c>
      <c r="K1789" s="18">
        <v>0</v>
      </c>
      <c r="L1789" s="16">
        <f t="shared" si="28"/>
        <v>47472000</v>
      </c>
    </row>
    <row r="1790" spans="1:12" ht="50.1" customHeight="1">
      <c r="A1790" s="14" t="s">
        <v>1052</v>
      </c>
      <c r="B1790" s="14" t="s">
        <v>2091</v>
      </c>
      <c r="C1790" s="14" t="s">
        <v>2091</v>
      </c>
      <c r="D1790" s="17" t="s">
        <v>7</v>
      </c>
      <c r="E1790" s="18">
        <v>810100</v>
      </c>
      <c r="F1790" s="18" t="s">
        <v>2121</v>
      </c>
      <c r="G1790" s="18"/>
      <c r="H1790" s="15">
        <v>55</v>
      </c>
      <c r="I1790" s="18">
        <v>25</v>
      </c>
      <c r="J1790" s="18">
        <v>30</v>
      </c>
      <c r="K1790" s="18">
        <v>0</v>
      </c>
      <c r="L1790" s="16">
        <f t="shared" si="28"/>
        <v>47690000</v>
      </c>
    </row>
    <row r="1791" spans="1:12" ht="50.1" customHeight="1">
      <c r="A1791" s="14" t="s">
        <v>1052</v>
      </c>
      <c r="B1791" s="14" t="s">
        <v>2091</v>
      </c>
      <c r="C1791" s="14" t="s">
        <v>2091</v>
      </c>
      <c r="D1791" s="17" t="s">
        <v>7</v>
      </c>
      <c r="E1791" s="18">
        <v>810102</v>
      </c>
      <c r="F1791" s="18" t="s">
        <v>2122</v>
      </c>
      <c r="G1791" s="18"/>
      <c r="H1791" s="15">
        <v>55</v>
      </c>
      <c r="I1791" s="18">
        <v>25</v>
      </c>
      <c r="J1791" s="18">
        <v>30</v>
      </c>
      <c r="K1791" s="18">
        <v>0</v>
      </c>
      <c r="L1791" s="16">
        <f t="shared" si="28"/>
        <v>47690000</v>
      </c>
    </row>
    <row r="1792" spans="1:12" ht="50.1" customHeight="1">
      <c r="A1792" s="14" t="s">
        <v>1052</v>
      </c>
      <c r="B1792" s="14" t="s">
        <v>2091</v>
      </c>
      <c r="C1792" s="14" t="s">
        <v>2091</v>
      </c>
      <c r="D1792" s="17" t="s">
        <v>7</v>
      </c>
      <c r="E1792" s="18">
        <v>810104</v>
      </c>
      <c r="F1792" s="18" t="s">
        <v>2123</v>
      </c>
      <c r="G1792" s="18"/>
      <c r="H1792" s="15">
        <v>55</v>
      </c>
      <c r="I1792" s="18">
        <v>25</v>
      </c>
      <c r="J1792" s="18">
        <v>30</v>
      </c>
      <c r="K1792" s="18">
        <v>0</v>
      </c>
      <c r="L1792" s="16">
        <f t="shared" si="28"/>
        <v>47690000</v>
      </c>
    </row>
    <row r="1793" spans="1:12" ht="50.1" customHeight="1">
      <c r="A1793" s="14" t="s">
        <v>1052</v>
      </c>
      <c r="B1793" s="14" t="s">
        <v>2091</v>
      </c>
      <c r="C1793" s="14" t="s">
        <v>2091</v>
      </c>
      <c r="D1793" s="17" t="s">
        <v>7</v>
      </c>
      <c r="E1793" s="18">
        <v>810106</v>
      </c>
      <c r="F1793" s="18" t="s">
        <v>2124</v>
      </c>
      <c r="G1793" s="18"/>
      <c r="H1793" s="15">
        <v>65</v>
      </c>
      <c r="I1793" s="18">
        <v>25</v>
      </c>
      <c r="J1793" s="18">
        <v>40</v>
      </c>
      <c r="K1793" s="18">
        <v>0</v>
      </c>
      <c r="L1793" s="16">
        <f t="shared" si="28"/>
        <v>60320000</v>
      </c>
    </row>
    <row r="1794" spans="1:12" ht="50.1" customHeight="1">
      <c r="A1794" s="14" t="s">
        <v>1052</v>
      </c>
      <c r="B1794" s="14" t="s">
        <v>2091</v>
      </c>
      <c r="C1794" s="14" t="s">
        <v>2091</v>
      </c>
      <c r="D1794" s="17" t="s">
        <v>7</v>
      </c>
      <c r="E1794" s="18">
        <v>810108</v>
      </c>
      <c r="F1794" s="18" t="s">
        <v>2125</v>
      </c>
      <c r="G1794" s="18"/>
      <c r="H1794" s="15">
        <v>55</v>
      </c>
      <c r="I1794" s="18">
        <v>25</v>
      </c>
      <c r="J1794" s="18">
        <v>30</v>
      </c>
      <c r="K1794" s="18">
        <v>0</v>
      </c>
      <c r="L1794" s="16">
        <f t="shared" si="28"/>
        <v>47690000</v>
      </c>
    </row>
    <row r="1795" spans="1:12" ht="50.1" customHeight="1">
      <c r="A1795" s="14" t="s">
        <v>1052</v>
      </c>
      <c r="B1795" s="14" t="s">
        <v>2091</v>
      </c>
      <c r="C1795" s="14" t="s">
        <v>2091</v>
      </c>
      <c r="D1795" s="18" t="s">
        <v>68</v>
      </c>
      <c r="E1795" s="18">
        <v>810110</v>
      </c>
      <c r="F1795" s="18" t="s">
        <v>2126</v>
      </c>
      <c r="G1795" s="18"/>
      <c r="H1795" s="15">
        <v>65</v>
      </c>
      <c r="I1795" s="18">
        <v>22</v>
      </c>
      <c r="J1795" s="18">
        <v>43</v>
      </c>
      <c r="K1795" s="18">
        <v>0</v>
      </c>
      <c r="L1795" s="16">
        <f t="shared" si="28"/>
        <v>62933000</v>
      </c>
    </row>
    <row r="1796" spans="1:12" ht="50.1" customHeight="1">
      <c r="A1796" s="14" t="s">
        <v>1052</v>
      </c>
      <c r="B1796" s="14" t="s">
        <v>2091</v>
      </c>
      <c r="C1796" s="14" t="s">
        <v>2091</v>
      </c>
      <c r="D1796" s="17" t="s">
        <v>7</v>
      </c>
      <c r="E1796" s="18">
        <v>810112</v>
      </c>
      <c r="F1796" s="18" t="s">
        <v>2127</v>
      </c>
      <c r="G1796" s="18"/>
      <c r="H1796" s="15">
        <v>75</v>
      </c>
      <c r="I1796" s="18">
        <v>23</v>
      </c>
      <c r="J1796" s="18">
        <v>52</v>
      </c>
      <c r="K1796" s="18">
        <v>0</v>
      </c>
      <c r="L1796" s="16">
        <f t="shared" si="28"/>
        <v>74692000</v>
      </c>
    </row>
    <row r="1797" spans="1:12" ht="50.1" customHeight="1">
      <c r="A1797" s="14" t="s">
        <v>1052</v>
      </c>
      <c r="B1797" s="14" t="s">
        <v>2091</v>
      </c>
      <c r="C1797" s="14" t="s">
        <v>2091</v>
      </c>
      <c r="D1797" s="17" t="s">
        <v>7</v>
      </c>
      <c r="E1797" s="18">
        <v>810114</v>
      </c>
      <c r="F1797" s="26" t="s">
        <v>2583</v>
      </c>
      <c r="G1797" s="18"/>
      <c r="H1797" s="15"/>
      <c r="I1797" s="18"/>
      <c r="J1797" s="18"/>
      <c r="K1797" s="18"/>
      <c r="L1797" s="16">
        <f t="shared" si="28"/>
        <v>0</v>
      </c>
    </row>
    <row r="1798" spans="1:12" ht="50.1" customHeight="1">
      <c r="A1798" s="14" t="s">
        <v>1052</v>
      </c>
      <c r="B1798" s="14" t="s">
        <v>2091</v>
      </c>
      <c r="C1798" s="14" t="s">
        <v>2091</v>
      </c>
      <c r="D1798" s="17" t="s">
        <v>7</v>
      </c>
      <c r="E1798" s="18">
        <v>810116</v>
      </c>
      <c r="F1798" s="26" t="s">
        <v>2583</v>
      </c>
      <c r="G1798" s="18"/>
      <c r="H1798" s="15"/>
      <c r="I1798" s="18"/>
      <c r="J1798" s="18"/>
      <c r="K1798" s="18"/>
      <c r="L1798" s="16">
        <f t="shared" si="28"/>
        <v>0</v>
      </c>
    </row>
    <row r="1799" spans="1:12" ht="50.1" customHeight="1">
      <c r="A1799" s="14" t="s">
        <v>1052</v>
      </c>
      <c r="B1799" s="14" t="s">
        <v>2091</v>
      </c>
      <c r="C1799" s="14" t="s">
        <v>2091</v>
      </c>
      <c r="D1799" s="17" t="s">
        <v>7</v>
      </c>
      <c r="E1799" s="18">
        <v>810118</v>
      </c>
      <c r="F1799" s="18" t="s">
        <v>2128</v>
      </c>
      <c r="G1799" s="18"/>
      <c r="H1799" s="15">
        <v>37.5</v>
      </c>
      <c r="I1799" s="18">
        <v>11.5</v>
      </c>
      <c r="J1799" s="18">
        <v>26</v>
      </c>
      <c r="K1799" s="18">
        <v>0</v>
      </c>
      <c r="L1799" s="16">
        <f t="shared" si="28"/>
        <v>37346000</v>
      </c>
    </row>
    <row r="1800" spans="1:12" ht="50.1" customHeight="1">
      <c r="A1800" s="14" t="s">
        <v>1052</v>
      </c>
      <c r="B1800" s="14" t="s">
        <v>2091</v>
      </c>
      <c r="C1800" s="14" t="s">
        <v>2091</v>
      </c>
      <c r="D1800" s="17" t="s">
        <v>7</v>
      </c>
      <c r="E1800" s="18">
        <v>810120</v>
      </c>
      <c r="F1800" s="18" t="s">
        <v>2129</v>
      </c>
      <c r="G1800" s="18"/>
      <c r="H1800" s="15">
        <v>37.5</v>
      </c>
      <c r="I1800" s="18">
        <v>11.5</v>
      </c>
      <c r="J1800" s="18">
        <v>26</v>
      </c>
      <c r="K1800" s="18">
        <v>0</v>
      </c>
      <c r="L1800" s="16">
        <f t="shared" si="28"/>
        <v>37346000</v>
      </c>
    </row>
    <row r="1801" spans="1:12" ht="50.1" customHeight="1">
      <c r="A1801" s="14" t="s">
        <v>1052</v>
      </c>
      <c r="B1801" s="14" t="s">
        <v>2091</v>
      </c>
      <c r="C1801" s="14" t="s">
        <v>2091</v>
      </c>
      <c r="D1801" s="17" t="s">
        <v>7</v>
      </c>
      <c r="E1801" s="18">
        <v>810122</v>
      </c>
      <c r="F1801" s="26" t="s">
        <v>2583</v>
      </c>
      <c r="G1801" s="18"/>
      <c r="H1801" s="15"/>
      <c r="I1801" s="18"/>
      <c r="J1801" s="18"/>
      <c r="K1801" s="18"/>
      <c r="L1801" s="16">
        <f t="shared" si="28"/>
        <v>0</v>
      </c>
    </row>
    <row r="1802" spans="1:12" ht="50.1" customHeight="1">
      <c r="A1802" s="14" t="s">
        <v>1052</v>
      </c>
      <c r="B1802" s="14" t="s">
        <v>2091</v>
      </c>
      <c r="C1802" s="14" t="s">
        <v>2091</v>
      </c>
      <c r="D1802" s="17" t="s">
        <v>7</v>
      </c>
      <c r="E1802" s="18">
        <v>810124</v>
      </c>
      <c r="F1802" s="26" t="s">
        <v>2583</v>
      </c>
      <c r="G1802" s="18"/>
      <c r="H1802" s="15"/>
      <c r="I1802" s="18"/>
      <c r="J1802" s="18"/>
      <c r="K1802" s="18"/>
      <c r="L1802" s="16">
        <f t="shared" si="28"/>
        <v>0</v>
      </c>
    </row>
    <row r="1803" spans="1:12" ht="50.1" customHeight="1">
      <c r="A1803" s="14" t="s">
        <v>1052</v>
      </c>
      <c r="B1803" s="14" t="s">
        <v>2091</v>
      </c>
      <c r="C1803" s="14" t="s">
        <v>2091</v>
      </c>
      <c r="D1803" s="18" t="s">
        <v>68</v>
      </c>
      <c r="E1803" s="18">
        <v>810126</v>
      </c>
      <c r="F1803" s="18" t="s">
        <v>2130</v>
      </c>
      <c r="G1803" s="18"/>
      <c r="H1803" s="15">
        <v>37.5</v>
      </c>
      <c r="I1803" s="18">
        <v>11.5</v>
      </c>
      <c r="J1803" s="18">
        <v>26</v>
      </c>
      <c r="K1803" s="18">
        <v>0</v>
      </c>
      <c r="L1803" s="16">
        <f t="shared" si="28"/>
        <v>37346000</v>
      </c>
    </row>
    <row r="1804" spans="1:12" ht="50.1" customHeight="1">
      <c r="A1804" s="14" t="s">
        <v>1052</v>
      </c>
      <c r="B1804" s="14" t="s">
        <v>2091</v>
      </c>
      <c r="C1804" s="14" t="s">
        <v>2091</v>
      </c>
      <c r="D1804" s="18" t="s">
        <v>68</v>
      </c>
      <c r="E1804" s="18">
        <v>810128</v>
      </c>
      <c r="F1804" s="18" t="s">
        <v>2131</v>
      </c>
      <c r="G1804" s="18"/>
      <c r="H1804" s="15">
        <v>37.5</v>
      </c>
      <c r="I1804" s="18">
        <v>11.5</v>
      </c>
      <c r="J1804" s="18">
        <v>26</v>
      </c>
      <c r="K1804" s="18">
        <v>0</v>
      </c>
      <c r="L1804" s="16">
        <f t="shared" si="28"/>
        <v>37346000</v>
      </c>
    </row>
    <row r="1805" spans="1:12" ht="50.1" customHeight="1">
      <c r="A1805" s="14" t="s">
        <v>1052</v>
      </c>
      <c r="B1805" s="14" t="s">
        <v>2091</v>
      </c>
      <c r="C1805" s="14" t="s">
        <v>2091</v>
      </c>
      <c r="D1805" s="18" t="s">
        <v>68</v>
      </c>
      <c r="E1805" s="18">
        <v>810130</v>
      </c>
      <c r="F1805" s="18" t="s">
        <v>2132</v>
      </c>
      <c r="G1805" s="18"/>
      <c r="H1805" s="15">
        <v>75</v>
      </c>
      <c r="I1805" s="18">
        <v>23</v>
      </c>
      <c r="J1805" s="18">
        <v>52</v>
      </c>
      <c r="K1805" s="18">
        <v>0</v>
      </c>
      <c r="L1805" s="16">
        <f t="shared" si="28"/>
        <v>74692000</v>
      </c>
    </row>
    <row r="1806" spans="1:12" ht="50.1" customHeight="1">
      <c r="A1806" s="14" t="s">
        <v>1052</v>
      </c>
      <c r="B1806" s="14" t="s">
        <v>2091</v>
      </c>
      <c r="C1806" s="14" t="s">
        <v>2091</v>
      </c>
      <c r="D1806" s="18" t="s">
        <v>68</v>
      </c>
      <c r="E1806" s="18">
        <v>810140</v>
      </c>
      <c r="F1806" s="18" t="s">
        <v>2133</v>
      </c>
      <c r="G1806" s="18"/>
      <c r="H1806" s="15">
        <v>25</v>
      </c>
      <c r="I1806" s="18">
        <v>9</v>
      </c>
      <c r="J1806" s="18">
        <v>16</v>
      </c>
      <c r="K1806" s="18">
        <v>0</v>
      </c>
      <c r="L1806" s="16">
        <f t="shared" si="28"/>
        <v>23736000</v>
      </c>
    </row>
    <row r="1807" spans="1:12" ht="50.1" customHeight="1">
      <c r="A1807" s="14" t="s">
        <v>1052</v>
      </c>
      <c r="B1807" s="14" t="s">
        <v>2091</v>
      </c>
      <c r="C1807" s="14" t="s">
        <v>2091</v>
      </c>
      <c r="D1807" s="18" t="s">
        <v>68</v>
      </c>
      <c r="E1807" s="18">
        <v>810142</v>
      </c>
      <c r="F1807" s="18" t="s">
        <v>2134</v>
      </c>
      <c r="G1807" s="18"/>
      <c r="H1807" s="15">
        <v>25</v>
      </c>
      <c r="I1807" s="18">
        <v>9</v>
      </c>
      <c r="J1807" s="18">
        <v>16</v>
      </c>
      <c r="K1807" s="18">
        <v>0</v>
      </c>
      <c r="L1807" s="16">
        <f t="shared" si="28"/>
        <v>23736000</v>
      </c>
    </row>
    <row r="1808" spans="1:12" ht="50.1" customHeight="1">
      <c r="A1808" s="14" t="s">
        <v>1052</v>
      </c>
      <c r="B1808" s="14" t="s">
        <v>2091</v>
      </c>
      <c r="C1808" s="14" t="s">
        <v>2091</v>
      </c>
      <c r="D1808" s="18" t="s">
        <v>68</v>
      </c>
      <c r="E1808" s="18">
        <v>810144</v>
      </c>
      <c r="F1808" s="18" t="s">
        <v>2135</v>
      </c>
      <c r="G1808" s="18"/>
      <c r="H1808" s="15">
        <v>50</v>
      </c>
      <c r="I1808" s="18">
        <v>18</v>
      </c>
      <c r="J1808" s="18">
        <v>32</v>
      </c>
      <c r="K1808" s="18">
        <v>0</v>
      </c>
      <c r="L1808" s="16">
        <f t="shared" si="28"/>
        <v>47472000</v>
      </c>
    </row>
    <row r="1809" spans="1:12" ht="50.1" customHeight="1">
      <c r="A1809" s="14" t="s">
        <v>1052</v>
      </c>
      <c r="B1809" s="14" t="s">
        <v>2091</v>
      </c>
      <c r="C1809" s="14" t="s">
        <v>2091</v>
      </c>
      <c r="D1809" s="17" t="s">
        <v>7</v>
      </c>
      <c r="E1809" s="18">
        <v>810150</v>
      </c>
      <c r="F1809" s="18" t="s">
        <v>2136</v>
      </c>
      <c r="G1809" s="18"/>
      <c r="H1809" s="15">
        <v>38</v>
      </c>
      <c r="I1809" s="18">
        <v>12</v>
      </c>
      <c r="J1809" s="18">
        <v>26</v>
      </c>
      <c r="K1809" s="18">
        <v>0</v>
      </c>
      <c r="L1809" s="16">
        <f t="shared" si="28"/>
        <v>37542000</v>
      </c>
    </row>
    <row r="1810" spans="1:12" ht="50.1" customHeight="1">
      <c r="A1810" s="14" t="s">
        <v>1052</v>
      </c>
      <c r="B1810" s="14" t="s">
        <v>2091</v>
      </c>
      <c r="C1810" s="14" t="s">
        <v>2091</v>
      </c>
      <c r="D1810" s="17" t="s">
        <v>7</v>
      </c>
      <c r="E1810" s="18">
        <v>810152</v>
      </c>
      <c r="F1810" s="18" t="s">
        <v>2137</v>
      </c>
      <c r="G1810" s="18"/>
      <c r="H1810" s="15">
        <v>38</v>
      </c>
      <c r="I1810" s="18">
        <v>12</v>
      </c>
      <c r="J1810" s="18">
        <v>26</v>
      </c>
      <c r="K1810" s="18">
        <v>0</v>
      </c>
      <c r="L1810" s="16">
        <f t="shared" si="28"/>
        <v>37542000</v>
      </c>
    </row>
    <row r="1811" spans="1:12" ht="50.1" customHeight="1">
      <c r="A1811" s="14" t="s">
        <v>1052</v>
      </c>
      <c r="B1811" s="14" t="s">
        <v>2091</v>
      </c>
      <c r="C1811" s="14" t="s">
        <v>2091</v>
      </c>
      <c r="D1811" s="17" t="s">
        <v>7</v>
      </c>
      <c r="E1811" s="18">
        <v>810154</v>
      </c>
      <c r="F1811" s="18" t="s">
        <v>2138</v>
      </c>
      <c r="G1811" s="18"/>
      <c r="H1811" s="15">
        <v>38</v>
      </c>
      <c r="I1811" s="18">
        <v>12</v>
      </c>
      <c r="J1811" s="18">
        <v>26</v>
      </c>
      <c r="K1811" s="18">
        <v>0</v>
      </c>
      <c r="L1811" s="16">
        <f t="shared" si="28"/>
        <v>37542000</v>
      </c>
    </row>
    <row r="1812" spans="1:12" ht="50.1" customHeight="1">
      <c r="A1812" s="14" t="s">
        <v>1052</v>
      </c>
      <c r="B1812" s="14" t="s">
        <v>2091</v>
      </c>
      <c r="C1812" s="14" t="s">
        <v>2091</v>
      </c>
      <c r="D1812" s="17" t="s">
        <v>7</v>
      </c>
      <c r="E1812" s="18">
        <v>810156</v>
      </c>
      <c r="F1812" s="18" t="s">
        <v>2139</v>
      </c>
      <c r="G1812" s="18"/>
      <c r="H1812" s="15">
        <v>38</v>
      </c>
      <c r="I1812" s="18">
        <v>12</v>
      </c>
      <c r="J1812" s="18">
        <v>26</v>
      </c>
      <c r="K1812" s="18">
        <v>0</v>
      </c>
      <c r="L1812" s="16">
        <f t="shared" si="28"/>
        <v>37542000</v>
      </c>
    </row>
    <row r="1813" spans="1:12" ht="50.1" customHeight="1">
      <c r="A1813" s="14" t="s">
        <v>1052</v>
      </c>
      <c r="B1813" s="14" t="s">
        <v>2091</v>
      </c>
      <c r="C1813" s="14" t="s">
        <v>2091</v>
      </c>
      <c r="D1813" s="17" t="s">
        <v>7</v>
      </c>
      <c r="E1813" s="18">
        <v>810158</v>
      </c>
      <c r="F1813" s="18" t="s">
        <v>2140</v>
      </c>
      <c r="G1813" s="18"/>
      <c r="H1813" s="15">
        <v>42.5</v>
      </c>
      <c r="I1813" s="18">
        <v>13.5</v>
      </c>
      <c r="J1813" s="18">
        <v>29</v>
      </c>
      <c r="K1813" s="18">
        <v>0</v>
      </c>
      <c r="L1813" s="16">
        <f t="shared" si="28"/>
        <v>41919000</v>
      </c>
    </row>
    <row r="1814" spans="1:12" ht="50.1" customHeight="1">
      <c r="A1814" s="14" t="s">
        <v>1052</v>
      </c>
      <c r="B1814" s="14" t="s">
        <v>2091</v>
      </c>
      <c r="C1814" s="14" t="s">
        <v>2091</v>
      </c>
      <c r="D1814" s="17" t="s">
        <v>7</v>
      </c>
      <c r="E1814" s="18">
        <v>810160</v>
      </c>
      <c r="F1814" s="18" t="s">
        <v>2141</v>
      </c>
      <c r="G1814" s="18"/>
      <c r="H1814" s="15">
        <v>42.5</v>
      </c>
      <c r="I1814" s="18">
        <v>13.5</v>
      </c>
      <c r="J1814" s="18">
        <v>29</v>
      </c>
      <c r="K1814" s="18">
        <v>0</v>
      </c>
      <c r="L1814" s="16">
        <f t="shared" si="28"/>
        <v>41919000</v>
      </c>
    </row>
    <row r="1815" spans="1:12" ht="50.1" customHeight="1">
      <c r="A1815" s="14" t="s">
        <v>1052</v>
      </c>
      <c r="B1815" s="14" t="s">
        <v>2091</v>
      </c>
      <c r="C1815" s="14" t="s">
        <v>2091</v>
      </c>
      <c r="D1815" s="18" t="s">
        <v>68</v>
      </c>
      <c r="E1815" s="18">
        <v>810162</v>
      </c>
      <c r="F1815" s="18" t="s">
        <v>2142</v>
      </c>
      <c r="G1815" s="18"/>
      <c r="H1815" s="15">
        <v>85</v>
      </c>
      <c r="I1815" s="18">
        <v>27</v>
      </c>
      <c r="J1815" s="18">
        <v>58</v>
      </c>
      <c r="K1815" s="18">
        <v>0</v>
      </c>
      <c r="L1815" s="16">
        <f t="shared" si="28"/>
        <v>83838000</v>
      </c>
    </row>
    <row r="1816" spans="1:12" ht="50.1" customHeight="1">
      <c r="A1816" s="14" t="s">
        <v>1052</v>
      </c>
      <c r="B1816" s="14" t="s">
        <v>2091</v>
      </c>
      <c r="C1816" s="14" t="s">
        <v>2091</v>
      </c>
      <c r="D1816" s="18" t="s">
        <v>68</v>
      </c>
      <c r="E1816" s="18">
        <v>810164</v>
      </c>
      <c r="F1816" s="18" t="s">
        <v>2143</v>
      </c>
      <c r="G1816" s="18"/>
      <c r="H1816" s="15">
        <v>120</v>
      </c>
      <c r="I1816" s="18">
        <v>35</v>
      </c>
      <c r="J1816" s="18">
        <v>85</v>
      </c>
      <c r="K1816" s="18">
        <v>0</v>
      </c>
      <c r="L1816" s="16">
        <f t="shared" si="28"/>
        <v>121075000</v>
      </c>
    </row>
    <row r="1817" spans="1:12" ht="50.1" customHeight="1">
      <c r="A1817" s="14" t="s">
        <v>1052</v>
      </c>
      <c r="B1817" s="14" t="s">
        <v>2091</v>
      </c>
      <c r="C1817" s="14" t="s">
        <v>2091</v>
      </c>
      <c r="D1817" s="18" t="s">
        <v>68</v>
      </c>
      <c r="E1817" s="18">
        <v>810166</v>
      </c>
      <c r="F1817" s="18" t="s">
        <v>2144</v>
      </c>
      <c r="G1817" s="18"/>
      <c r="H1817" s="15">
        <v>120</v>
      </c>
      <c r="I1817" s="18">
        <v>35</v>
      </c>
      <c r="J1817" s="18">
        <v>85</v>
      </c>
      <c r="K1817" s="18">
        <v>0</v>
      </c>
      <c r="L1817" s="16">
        <f t="shared" si="28"/>
        <v>121075000</v>
      </c>
    </row>
    <row r="1818" spans="1:12" ht="50.1" customHeight="1">
      <c r="A1818" s="14" t="s">
        <v>1052</v>
      </c>
      <c r="B1818" s="14" t="s">
        <v>2091</v>
      </c>
      <c r="C1818" s="14" t="s">
        <v>2091</v>
      </c>
      <c r="D1818" s="17" t="s">
        <v>7</v>
      </c>
      <c r="E1818" s="18">
        <v>810180</v>
      </c>
      <c r="F1818" s="18" t="s">
        <v>2145</v>
      </c>
      <c r="G1818" s="18"/>
      <c r="H1818" s="15">
        <v>125</v>
      </c>
      <c r="I1818" s="18">
        <v>43</v>
      </c>
      <c r="J1818" s="18">
        <v>82</v>
      </c>
      <c r="K1818" s="18">
        <v>0</v>
      </c>
      <c r="L1818" s="16">
        <f t="shared" si="28"/>
        <v>120422000</v>
      </c>
    </row>
    <row r="1819" spans="1:12" ht="50.1" customHeight="1">
      <c r="A1819" s="14" t="s">
        <v>1052</v>
      </c>
      <c r="B1819" s="14" t="s">
        <v>2091</v>
      </c>
      <c r="C1819" s="14" t="s">
        <v>2091</v>
      </c>
      <c r="D1819" s="18" t="s">
        <v>68</v>
      </c>
      <c r="E1819" s="18">
        <v>810182</v>
      </c>
      <c r="F1819" s="18" t="s">
        <v>2146</v>
      </c>
      <c r="G1819" s="18"/>
      <c r="H1819" s="15">
        <v>150</v>
      </c>
      <c r="I1819" s="18">
        <v>40</v>
      </c>
      <c r="J1819" s="18">
        <v>110</v>
      </c>
      <c r="K1819" s="18">
        <v>0</v>
      </c>
      <c r="L1819" s="16">
        <f t="shared" si="28"/>
        <v>154610000</v>
      </c>
    </row>
    <row r="1820" spans="1:12" ht="50.1" customHeight="1">
      <c r="A1820" s="14" t="s">
        <v>1052</v>
      </c>
      <c r="B1820" s="14" t="s">
        <v>2091</v>
      </c>
      <c r="C1820" s="14" t="s">
        <v>2091</v>
      </c>
      <c r="D1820" s="17" t="s">
        <v>7</v>
      </c>
      <c r="E1820" s="18">
        <v>810184</v>
      </c>
      <c r="F1820" s="18" t="s">
        <v>2147</v>
      </c>
      <c r="G1820" s="18"/>
      <c r="H1820" s="15">
        <v>110</v>
      </c>
      <c r="I1820" s="18">
        <v>45</v>
      </c>
      <c r="J1820" s="18">
        <v>65</v>
      </c>
      <c r="K1820" s="18">
        <v>0</v>
      </c>
      <c r="L1820" s="16">
        <f t="shared" si="28"/>
        <v>99735000</v>
      </c>
    </row>
    <row r="1821" spans="1:12" ht="50.1" customHeight="1">
      <c r="A1821" s="14" t="s">
        <v>1052</v>
      </c>
      <c r="B1821" s="14" t="s">
        <v>2091</v>
      </c>
      <c r="C1821" s="14" t="s">
        <v>2091</v>
      </c>
      <c r="D1821" s="18" t="s">
        <v>68</v>
      </c>
      <c r="E1821" s="18">
        <v>810186</v>
      </c>
      <c r="F1821" s="18" t="s">
        <v>2148</v>
      </c>
      <c r="G1821" s="18"/>
      <c r="H1821" s="15">
        <v>110</v>
      </c>
      <c r="I1821" s="18">
        <v>45</v>
      </c>
      <c r="J1821" s="18">
        <v>65</v>
      </c>
      <c r="K1821" s="18">
        <v>0</v>
      </c>
      <c r="L1821" s="16">
        <f t="shared" si="28"/>
        <v>99735000</v>
      </c>
    </row>
    <row r="1822" spans="1:12" ht="50.1" customHeight="1">
      <c r="A1822" s="14" t="s">
        <v>1052</v>
      </c>
      <c r="B1822" s="14" t="s">
        <v>2091</v>
      </c>
      <c r="C1822" s="14" t="s">
        <v>2091</v>
      </c>
      <c r="D1822" s="18" t="s">
        <v>68</v>
      </c>
      <c r="E1822" s="18">
        <v>810188</v>
      </c>
      <c r="F1822" s="18" t="s">
        <v>2149</v>
      </c>
      <c r="G1822" s="18"/>
      <c r="H1822" s="15">
        <v>120</v>
      </c>
      <c r="I1822" s="18">
        <v>35</v>
      </c>
      <c r="J1822" s="18">
        <v>85</v>
      </c>
      <c r="K1822" s="18">
        <v>0</v>
      </c>
      <c r="L1822" s="16">
        <f t="shared" si="28"/>
        <v>121075000</v>
      </c>
    </row>
    <row r="1823" spans="1:12" ht="50.1" customHeight="1">
      <c r="A1823" s="14" t="s">
        <v>1052</v>
      </c>
      <c r="B1823" s="14" t="s">
        <v>2091</v>
      </c>
      <c r="C1823" s="14" t="s">
        <v>2091</v>
      </c>
      <c r="D1823" s="18" t="s">
        <v>68</v>
      </c>
      <c r="E1823" s="18">
        <v>810190</v>
      </c>
      <c r="F1823" s="18" t="s">
        <v>2150</v>
      </c>
      <c r="G1823" s="18"/>
      <c r="H1823" s="15">
        <v>60</v>
      </c>
      <c r="I1823" s="18">
        <v>10</v>
      </c>
      <c r="J1823" s="18">
        <v>50</v>
      </c>
      <c r="K1823" s="18">
        <v>0</v>
      </c>
      <c r="L1823" s="16">
        <f t="shared" si="28"/>
        <v>67070000</v>
      </c>
    </row>
    <row r="1824" spans="1:12" ht="50.1" customHeight="1">
      <c r="A1824" s="14" t="s">
        <v>1052</v>
      </c>
      <c r="B1824" s="14" t="s">
        <v>2091</v>
      </c>
      <c r="C1824" s="14" t="s">
        <v>2091</v>
      </c>
      <c r="D1824" s="18" t="s">
        <v>68</v>
      </c>
      <c r="E1824" s="18">
        <v>810192</v>
      </c>
      <c r="F1824" s="18" t="s">
        <v>2151</v>
      </c>
      <c r="G1824" s="18"/>
      <c r="H1824" s="15">
        <v>120</v>
      </c>
      <c r="I1824" s="18">
        <v>35</v>
      </c>
      <c r="J1824" s="18">
        <v>85</v>
      </c>
      <c r="K1824" s="18">
        <v>0</v>
      </c>
      <c r="L1824" s="16">
        <f t="shared" si="28"/>
        <v>121075000</v>
      </c>
    </row>
    <row r="1825" spans="1:12" ht="50.1" customHeight="1">
      <c r="A1825" s="14" t="s">
        <v>1052</v>
      </c>
      <c r="B1825" s="14" t="s">
        <v>2091</v>
      </c>
      <c r="C1825" s="14" t="s">
        <v>2091</v>
      </c>
      <c r="D1825" s="18" t="s">
        <v>68</v>
      </c>
      <c r="E1825" s="18">
        <v>810194</v>
      </c>
      <c r="F1825" s="18" t="s">
        <v>2152</v>
      </c>
      <c r="G1825" s="18"/>
      <c r="H1825" s="15">
        <v>110</v>
      </c>
      <c r="I1825" s="18">
        <v>45</v>
      </c>
      <c r="J1825" s="18">
        <v>65</v>
      </c>
      <c r="K1825" s="18">
        <v>0</v>
      </c>
      <c r="L1825" s="16">
        <f t="shared" si="28"/>
        <v>99735000</v>
      </c>
    </row>
    <row r="1826" spans="1:12" ht="50.1" customHeight="1">
      <c r="A1826" s="14" t="s">
        <v>1052</v>
      </c>
      <c r="B1826" s="14" t="s">
        <v>2091</v>
      </c>
      <c r="C1826" s="14" t="s">
        <v>2091</v>
      </c>
      <c r="D1826" s="18" t="s">
        <v>68</v>
      </c>
      <c r="E1826" s="18">
        <v>810196</v>
      </c>
      <c r="F1826" s="18" t="s">
        <v>2153</v>
      </c>
      <c r="G1826" s="18"/>
      <c r="H1826" s="15">
        <v>110</v>
      </c>
      <c r="I1826" s="18">
        <v>45</v>
      </c>
      <c r="J1826" s="18">
        <v>65</v>
      </c>
      <c r="K1826" s="18">
        <v>0</v>
      </c>
      <c r="L1826" s="16">
        <f t="shared" si="28"/>
        <v>99735000</v>
      </c>
    </row>
    <row r="1827" spans="1:12" ht="50.1" customHeight="1">
      <c r="A1827" s="14" t="s">
        <v>1052</v>
      </c>
      <c r="B1827" s="14" t="s">
        <v>2091</v>
      </c>
      <c r="C1827" s="14" t="s">
        <v>2091</v>
      </c>
      <c r="D1827" s="18" t="s">
        <v>68</v>
      </c>
      <c r="E1827" s="18">
        <v>810198</v>
      </c>
      <c r="F1827" s="18" t="s">
        <v>2154</v>
      </c>
      <c r="G1827" s="18"/>
      <c r="H1827" s="15">
        <v>110</v>
      </c>
      <c r="I1827" s="18">
        <v>45</v>
      </c>
      <c r="J1827" s="18">
        <v>65</v>
      </c>
      <c r="K1827" s="18">
        <v>0</v>
      </c>
      <c r="L1827" s="16">
        <f t="shared" si="28"/>
        <v>99735000</v>
      </c>
    </row>
    <row r="1828" spans="1:12" ht="50.1" customHeight="1">
      <c r="A1828" s="14" t="s">
        <v>1052</v>
      </c>
      <c r="B1828" s="14" t="s">
        <v>2091</v>
      </c>
      <c r="C1828" s="14" t="s">
        <v>2091</v>
      </c>
      <c r="D1828" s="18" t="s">
        <v>68</v>
      </c>
      <c r="E1828" s="18">
        <v>810200</v>
      </c>
      <c r="F1828" s="18" t="s">
        <v>2155</v>
      </c>
      <c r="G1828" s="18"/>
      <c r="H1828" s="15">
        <v>110</v>
      </c>
      <c r="I1828" s="18">
        <v>45</v>
      </c>
      <c r="J1828" s="18">
        <v>65</v>
      </c>
      <c r="K1828" s="18">
        <v>0</v>
      </c>
      <c r="L1828" s="16">
        <f t="shared" si="28"/>
        <v>99735000</v>
      </c>
    </row>
    <row r="1829" spans="1:12" ht="50.1" customHeight="1">
      <c r="A1829" s="14" t="s">
        <v>1052</v>
      </c>
      <c r="B1829" s="14" t="s">
        <v>2091</v>
      </c>
      <c r="C1829" s="14" t="s">
        <v>2091</v>
      </c>
      <c r="D1829" s="17" t="s">
        <v>7</v>
      </c>
      <c r="E1829" s="18">
        <v>810220</v>
      </c>
      <c r="F1829" s="18" t="s">
        <v>2156</v>
      </c>
      <c r="G1829" s="18"/>
      <c r="H1829" s="15">
        <v>75</v>
      </c>
      <c r="I1829" s="18">
        <v>20</v>
      </c>
      <c r="J1829" s="18">
        <v>55</v>
      </c>
      <c r="K1829" s="18">
        <v>0</v>
      </c>
      <c r="L1829" s="16">
        <f t="shared" si="28"/>
        <v>77305000</v>
      </c>
    </row>
    <row r="1830" spans="1:12" ht="50.1" customHeight="1">
      <c r="A1830" s="14" t="s">
        <v>1052</v>
      </c>
      <c r="B1830" s="14" t="s">
        <v>2091</v>
      </c>
      <c r="C1830" s="14" t="s">
        <v>2091</v>
      </c>
      <c r="D1830" s="17" t="s">
        <v>7</v>
      </c>
      <c r="E1830" s="18">
        <v>810222</v>
      </c>
      <c r="F1830" s="18" t="s">
        <v>2157</v>
      </c>
      <c r="G1830" s="18"/>
      <c r="H1830" s="15">
        <v>75</v>
      </c>
      <c r="I1830" s="18">
        <v>20</v>
      </c>
      <c r="J1830" s="18">
        <v>55</v>
      </c>
      <c r="K1830" s="18">
        <v>0</v>
      </c>
      <c r="L1830" s="16">
        <f t="shared" si="28"/>
        <v>77305000</v>
      </c>
    </row>
    <row r="1831" spans="1:12" ht="50.1" customHeight="1">
      <c r="A1831" s="14" t="s">
        <v>1052</v>
      </c>
      <c r="B1831" s="14" t="s">
        <v>2091</v>
      </c>
      <c r="C1831" s="14" t="s">
        <v>2091</v>
      </c>
      <c r="D1831" s="18" t="s">
        <v>68</v>
      </c>
      <c r="E1831" s="18">
        <v>810224</v>
      </c>
      <c r="F1831" s="18" t="s">
        <v>2158</v>
      </c>
      <c r="G1831" s="18"/>
      <c r="H1831" s="15">
        <v>110</v>
      </c>
      <c r="I1831" s="18">
        <v>45</v>
      </c>
      <c r="J1831" s="18">
        <v>65</v>
      </c>
      <c r="K1831" s="18">
        <v>0</v>
      </c>
      <c r="L1831" s="16">
        <f t="shared" si="28"/>
        <v>99735000</v>
      </c>
    </row>
    <row r="1832" spans="1:12" ht="50.1" customHeight="1">
      <c r="A1832" s="14" t="s">
        <v>1052</v>
      </c>
      <c r="B1832" s="14" t="s">
        <v>2091</v>
      </c>
      <c r="C1832" s="14" t="s">
        <v>2091</v>
      </c>
      <c r="D1832" s="18" t="s">
        <v>68</v>
      </c>
      <c r="E1832" s="18">
        <v>810226</v>
      </c>
      <c r="F1832" s="18" t="s">
        <v>2159</v>
      </c>
      <c r="G1832" s="18"/>
      <c r="H1832" s="15">
        <v>150</v>
      </c>
      <c r="I1832" s="18">
        <v>40</v>
      </c>
      <c r="J1832" s="18">
        <v>110</v>
      </c>
      <c r="K1832" s="18">
        <v>0</v>
      </c>
      <c r="L1832" s="16">
        <f t="shared" si="28"/>
        <v>154610000</v>
      </c>
    </row>
    <row r="1833" spans="1:12" ht="50.1" customHeight="1">
      <c r="A1833" s="14" t="s">
        <v>1052</v>
      </c>
      <c r="B1833" s="14" t="s">
        <v>2091</v>
      </c>
      <c r="C1833" s="14" t="s">
        <v>2091</v>
      </c>
      <c r="D1833" s="18" t="s">
        <v>68</v>
      </c>
      <c r="E1833" s="18">
        <v>810228</v>
      </c>
      <c r="F1833" s="18" t="s">
        <v>2160</v>
      </c>
      <c r="G1833" s="18"/>
      <c r="H1833" s="15">
        <v>150</v>
      </c>
      <c r="I1833" s="18">
        <v>40</v>
      </c>
      <c r="J1833" s="18">
        <v>110</v>
      </c>
      <c r="K1833" s="18">
        <v>0</v>
      </c>
      <c r="L1833" s="16">
        <f t="shared" si="28"/>
        <v>154610000</v>
      </c>
    </row>
    <row r="1834" spans="1:12" ht="50.1" customHeight="1">
      <c r="A1834" s="14" t="s">
        <v>1052</v>
      </c>
      <c r="B1834" s="14" t="s">
        <v>2091</v>
      </c>
      <c r="C1834" s="14" t="s">
        <v>2091</v>
      </c>
      <c r="D1834" s="18" t="s">
        <v>68</v>
      </c>
      <c r="E1834" s="18">
        <v>810230</v>
      </c>
      <c r="F1834" s="18" t="s">
        <v>2161</v>
      </c>
      <c r="G1834" s="18"/>
      <c r="H1834" s="15">
        <v>150</v>
      </c>
      <c r="I1834" s="18">
        <v>40</v>
      </c>
      <c r="J1834" s="18">
        <v>110</v>
      </c>
      <c r="K1834" s="18">
        <v>0</v>
      </c>
      <c r="L1834" s="16">
        <f t="shared" si="28"/>
        <v>154610000</v>
      </c>
    </row>
    <row r="1835" spans="1:12" ht="50.1" customHeight="1">
      <c r="A1835" s="14" t="s">
        <v>1052</v>
      </c>
      <c r="B1835" s="14" t="s">
        <v>2091</v>
      </c>
      <c r="C1835" s="14" t="s">
        <v>2091</v>
      </c>
      <c r="D1835" s="18" t="s">
        <v>68</v>
      </c>
      <c r="E1835" s="18">
        <v>810232</v>
      </c>
      <c r="F1835" s="18" t="s">
        <v>2162</v>
      </c>
      <c r="G1835" s="18"/>
      <c r="H1835" s="15">
        <v>150</v>
      </c>
      <c r="I1835" s="18">
        <v>40</v>
      </c>
      <c r="J1835" s="18">
        <v>110</v>
      </c>
      <c r="K1835" s="18">
        <v>0</v>
      </c>
      <c r="L1835" s="16">
        <f t="shared" si="28"/>
        <v>154610000</v>
      </c>
    </row>
    <row r="1836" spans="1:12" ht="50.1" customHeight="1">
      <c r="A1836" s="14" t="s">
        <v>1052</v>
      </c>
      <c r="B1836" s="14" t="s">
        <v>2091</v>
      </c>
      <c r="C1836" s="14" t="s">
        <v>2091</v>
      </c>
      <c r="D1836" s="18" t="s">
        <v>68</v>
      </c>
      <c r="E1836" s="18">
        <v>810234</v>
      </c>
      <c r="F1836" s="18" t="s">
        <v>2163</v>
      </c>
      <c r="G1836" s="18"/>
      <c r="H1836" s="15">
        <v>150</v>
      </c>
      <c r="I1836" s="18">
        <v>40</v>
      </c>
      <c r="J1836" s="18">
        <v>110</v>
      </c>
      <c r="K1836" s="18">
        <v>0</v>
      </c>
      <c r="L1836" s="16">
        <f t="shared" si="28"/>
        <v>154610000</v>
      </c>
    </row>
    <row r="1837" spans="1:12" ht="50.1" customHeight="1">
      <c r="A1837" s="14" t="s">
        <v>1052</v>
      </c>
      <c r="B1837" s="14" t="s">
        <v>2091</v>
      </c>
      <c r="C1837" s="14" t="s">
        <v>2091</v>
      </c>
      <c r="D1837" s="18" t="s">
        <v>68</v>
      </c>
      <c r="E1837" s="18">
        <v>810236</v>
      </c>
      <c r="F1837" s="18" t="s">
        <v>2164</v>
      </c>
      <c r="G1837" s="18"/>
      <c r="H1837" s="15">
        <v>150</v>
      </c>
      <c r="I1837" s="18">
        <v>40</v>
      </c>
      <c r="J1837" s="18">
        <v>110</v>
      </c>
      <c r="K1837" s="18">
        <v>0</v>
      </c>
      <c r="L1837" s="16">
        <f t="shared" si="28"/>
        <v>154610000</v>
      </c>
    </row>
    <row r="1838" spans="1:12" ht="50.1" customHeight="1">
      <c r="A1838" s="14" t="s">
        <v>1052</v>
      </c>
      <c r="B1838" s="14" t="s">
        <v>2091</v>
      </c>
      <c r="C1838" s="14" t="s">
        <v>2091</v>
      </c>
      <c r="D1838" s="18" t="s">
        <v>68</v>
      </c>
      <c r="E1838" s="18">
        <v>810238</v>
      </c>
      <c r="F1838" s="18" t="s">
        <v>2165</v>
      </c>
      <c r="G1838" s="18"/>
      <c r="H1838" s="15">
        <v>150</v>
      </c>
      <c r="I1838" s="18">
        <v>40</v>
      </c>
      <c r="J1838" s="18">
        <v>110</v>
      </c>
      <c r="K1838" s="18">
        <v>0</v>
      </c>
      <c r="L1838" s="16">
        <f t="shared" si="28"/>
        <v>154610000</v>
      </c>
    </row>
    <row r="1839" spans="1:12" ht="50.1" customHeight="1">
      <c r="A1839" s="14" t="s">
        <v>1052</v>
      </c>
      <c r="B1839" s="14" t="s">
        <v>2091</v>
      </c>
      <c r="C1839" s="14" t="s">
        <v>2091</v>
      </c>
      <c r="D1839" s="18" t="s">
        <v>68</v>
      </c>
      <c r="E1839" s="18">
        <v>810240</v>
      </c>
      <c r="F1839" s="18" t="s">
        <v>2166</v>
      </c>
      <c r="G1839" s="18"/>
      <c r="H1839" s="15">
        <v>150</v>
      </c>
      <c r="I1839" s="18">
        <v>40</v>
      </c>
      <c r="J1839" s="18">
        <v>110</v>
      </c>
      <c r="K1839" s="18">
        <v>0</v>
      </c>
      <c r="L1839" s="16">
        <f t="shared" si="28"/>
        <v>154610000</v>
      </c>
    </row>
    <row r="1840" spans="1:12" ht="50.1" customHeight="1">
      <c r="A1840" s="14" t="s">
        <v>1052</v>
      </c>
      <c r="B1840" s="14" t="s">
        <v>2091</v>
      </c>
      <c r="C1840" s="14" t="s">
        <v>2091</v>
      </c>
      <c r="D1840" s="18" t="s">
        <v>68</v>
      </c>
      <c r="E1840" s="18">
        <v>810242</v>
      </c>
      <c r="F1840" s="18" t="s">
        <v>2167</v>
      </c>
      <c r="G1840" s="18"/>
      <c r="H1840" s="15">
        <v>150</v>
      </c>
      <c r="I1840" s="18">
        <v>40</v>
      </c>
      <c r="J1840" s="18">
        <v>110</v>
      </c>
      <c r="K1840" s="18">
        <v>0</v>
      </c>
      <c r="L1840" s="16">
        <f t="shared" si="28"/>
        <v>154610000</v>
      </c>
    </row>
    <row r="1841" spans="1:12" ht="50.1" customHeight="1">
      <c r="A1841" s="14" t="s">
        <v>1052</v>
      </c>
      <c r="B1841" s="14" t="s">
        <v>2091</v>
      </c>
      <c r="C1841" s="14" t="s">
        <v>2091</v>
      </c>
      <c r="D1841" s="18" t="s">
        <v>68</v>
      </c>
      <c r="E1841" s="18">
        <v>810244</v>
      </c>
      <c r="F1841" s="18" t="s">
        <v>2168</v>
      </c>
      <c r="G1841" s="18"/>
      <c r="H1841" s="15">
        <v>150</v>
      </c>
      <c r="I1841" s="18">
        <v>40</v>
      </c>
      <c r="J1841" s="18">
        <v>110</v>
      </c>
      <c r="K1841" s="18">
        <v>0</v>
      </c>
      <c r="L1841" s="16">
        <f t="shared" si="28"/>
        <v>154610000</v>
      </c>
    </row>
    <row r="1842" spans="1:12" ht="50.1" customHeight="1">
      <c r="A1842" s="14" t="s">
        <v>1052</v>
      </c>
      <c r="B1842" s="14" t="s">
        <v>2091</v>
      </c>
      <c r="C1842" s="14" t="s">
        <v>2091</v>
      </c>
      <c r="D1842" s="18" t="s">
        <v>68</v>
      </c>
      <c r="E1842" s="18">
        <v>810260</v>
      </c>
      <c r="F1842" s="18" t="s">
        <v>2169</v>
      </c>
      <c r="G1842" s="18"/>
      <c r="H1842" s="15">
        <v>150</v>
      </c>
      <c r="I1842" s="18">
        <v>40</v>
      </c>
      <c r="J1842" s="18">
        <v>110</v>
      </c>
      <c r="K1842" s="18">
        <v>0</v>
      </c>
      <c r="L1842" s="16">
        <f t="shared" si="28"/>
        <v>154610000</v>
      </c>
    </row>
    <row r="1843" spans="1:12" ht="50.1" customHeight="1">
      <c r="A1843" s="14" t="s">
        <v>1052</v>
      </c>
      <c r="B1843" s="14" t="s">
        <v>2091</v>
      </c>
      <c r="C1843" s="14" t="s">
        <v>2091</v>
      </c>
      <c r="D1843" s="17" t="s">
        <v>7</v>
      </c>
      <c r="E1843" s="18">
        <v>810262</v>
      </c>
      <c r="F1843" s="18" t="s">
        <v>2170</v>
      </c>
      <c r="G1843" s="18"/>
      <c r="H1843" s="15">
        <v>110</v>
      </c>
      <c r="I1843" s="18">
        <v>45</v>
      </c>
      <c r="J1843" s="18">
        <v>65</v>
      </c>
      <c r="K1843" s="18">
        <v>0</v>
      </c>
      <c r="L1843" s="16">
        <f t="shared" si="28"/>
        <v>99735000</v>
      </c>
    </row>
    <row r="1844" spans="1:12" ht="50.1" customHeight="1">
      <c r="A1844" s="14" t="s">
        <v>1052</v>
      </c>
      <c r="B1844" s="14" t="s">
        <v>2091</v>
      </c>
      <c r="C1844" s="14" t="s">
        <v>2091</v>
      </c>
      <c r="D1844" s="18" t="s">
        <v>68</v>
      </c>
      <c r="E1844" s="18">
        <v>810264</v>
      </c>
      <c r="F1844" s="18" t="s">
        <v>2171</v>
      </c>
      <c r="G1844" s="18"/>
      <c r="H1844" s="15">
        <v>150</v>
      </c>
      <c r="I1844" s="18">
        <v>40</v>
      </c>
      <c r="J1844" s="18">
        <v>110</v>
      </c>
      <c r="K1844" s="18">
        <v>0</v>
      </c>
      <c r="L1844" s="16">
        <f t="shared" si="28"/>
        <v>154610000</v>
      </c>
    </row>
    <row r="1845" spans="1:12" ht="50.1" customHeight="1">
      <c r="A1845" s="14" t="s">
        <v>1052</v>
      </c>
      <c r="B1845" s="14" t="s">
        <v>2091</v>
      </c>
      <c r="C1845" s="14" t="s">
        <v>2091</v>
      </c>
      <c r="D1845" s="18" t="s">
        <v>68</v>
      </c>
      <c r="E1845" s="18">
        <v>810266</v>
      </c>
      <c r="F1845" s="18" t="s">
        <v>2172</v>
      </c>
      <c r="G1845" s="18"/>
      <c r="H1845" s="15">
        <v>150</v>
      </c>
      <c r="I1845" s="18">
        <v>40</v>
      </c>
      <c r="J1845" s="18">
        <v>110</v>
      </c>
      <c r="K1845" s="18">
        <v>0</v>
      </c>
      <c r="L1845" s="16">
        <f t="shared" ref="L1845:L1908" si="29">(I1845*392000)+(J1845*1263000)</f>
        <v>154610000</v>
      </c>
    </row>
    <row r="1846" spans="1:12" ht="50.1" customHeight="1">
      <c r="A1846" s="14" t="s">
        <v>1052</v>
      </c>
      <c r="B1846" s="14" t="s">
        <v>2091</v>
      </c>
      <c r="C1846" s="14" t="s">
        <v>2091</v>
      </c>
      <c r="D1846" s="18" t="s">
        <v>68</v>
      </c>
      <c r="E1846" s="18">
        <v>810268</v>
      </c>
      <c r="F1846" s="18" t="s">
        <v>2173</v>
      </c>
      <c r="G1846" s="18"/>
      <c r="H1846" s="15">
        <v>150</v>
      </c>
      <c r="I1846" s="18">
        <v>40</v>
      </c>
      <c r="J1846" s="18">
        <v>110</v>
      </c>
      <c r="K1846" s="18">
        <v>0</v>
      </c>
      <c r="L1846" s="16">
        <f t="shared" si="29"/>
        <v>154610000</v>
      </c>
    </row>
    <row r="1847" spans="1:12" ht="50.1" customHeight="1">
      <c r="A1847" s="14" t="s">
        <v>1052</v>
      </c>
      <c r="B1847" s="14" t="s">
        <v>2091</v>
      </c>
      <c r="C1847" s="14" t="s">
        <v>2091</v>
      </c>
      <c r="D1847" s="18" t="s">
        <v>68</v>
      </c>
      <c r="E1847" s="18">
        <v>810270</v>
      </c>
      <c r="F1847" s="18" t="s">
        <v>2174</v>
      </c>
      <c r="G1847" s="18"/>
      <c r="H1847" s="15">
        <v>150</v>
      </c>
      <c r="I1847" s="18">
        <v>40</v>
      </c>
      <c r="J1847" s="18">
        <v>110</v>
      </c>
      <c r="K1847" s="18">
        <v>0</v>
      </c>
      <c r="L1847" s="16">
        <f t="shared" si="29"/>
        <v>154610000</v>
      </c>
    </row>
    <row r="1848" spans="1:12" ht="50.1" customHeight="1">
      <c r="A1848" s="14" t="s">
        <v>1052</v>
      </c>
      <c r="B1848" s="14" t="s">
        <v>2091</v>
      </c>
      <c r="C1848" s="14" t="s">
        <v>2091</v>
      </c>
      <c r="D1848" s="18" t="s">
        <v>68</v>
      </c>
      <c r="E1848" s="18">
        <v>810280</v>
      </c>
      <c r="F1848" s="18" t="s">
        <v>2175</v>
      </c>
      <c r="G1848" s="18"/>
      <c r="H1848" s="15">
        <v>150</v>
      </c>
      <c r="I1848" s="18">
        <v>40</v>
      </c>
      <c r="J1848" s="18">
        <v>110</v>
      </c>
      <c r="K1848" s="18">
        <v>0</v>
      </c>
      <c r="L1848" s="16">
        <f t="shared" si="29"/>
        <v>154610000</v>
      </c>
    </row>
    <row r="1849" spans="1:12" ht="50.1" customHeight="1">
      <c r="A1849" s="14" t="s">
        <v>1052</v>
      </c>
      <c r="B1849" s="14" t="s">
        <v>2091</v>
      </c>
      <c r="C1849" s="14" t="s">
        <v>2091</v>
      </c>
      <c r="D1849" s="18" t="s">
        <v>68</v>
      </c>
      <c r="E1849" s="18">
        <v>810282</v>
      </c>
      <c r="F1849" s="18" t="s">
        <v>2176</v>
      </c>
      <c r="G1849" s="18"/>
      <c r="H1849" s="15">
        <v>150</v>
      </c>
      <c r="I1849" s="18">
        <v>40</v>
      </c>
      <c r="J1849" s="18">
        <v>110</v>
      </c>
      <c r="K1849" s="18">
        <v>0</v>
      </c>
      <c r="L1849" s="16">
        <f t="shared" si="29"/>
        <v>154610000</v>
      </c>
    </row>
    <row r="1850" spans="1:12" ht="50.1" customHeight="1">
      <c r="A1850" s="14" t="s">
        <v>1052</v>
      </c>
      <c r="B1850" s="14" t="s">
        <v>2091</v>
      </c>
      <c r="C1850" s="14" t="s">
        <v>2091</v>
      </c>
      <c r="D1850" s="18" t="s">
        <v>68</v>
      </c>
      <c r="E1850" s="18">
        <v>810300</v>
      </c>
      <c r="F1850" s="18" t="s">
        <v>2177</v>
      </c>
      <c r="G1850" s="18" t="s">
        <v>2178</v>
      </c>
      <c r="H1850" s="15">
        <v>52</v>
      </c>
      <c r="I1850" s="18">
        <v>25</v>
      </c>
      <c r="J1850" s="18">
        <v>27</v>
      </c>
      <c r="K1850" s="18">
        <v>0</v>
      </c>
      <c r="L1850" s="16">
        <f t="shared" si="29"/>
        <v>43901000</v>
      </c>
    </row>
    <row r="1851" spans="1:12" ht="50.1" customHeight="1">
      <c r="A1851" s="14" t="s">
        <v>1052</v>
      </c>
      <c r="B1851" s="14" t="s">
        <v>2091</v>
      </c>
      <c r="C1851" s="14" t="s">
        <v>2091</v>
      </c>
      <c r="D1851" s="18" t="s">
        <v>68</v>
      </c>
      <c r="E1851" s="18">
        <v>810302</v>
      </c>
      <c r="F1851" s="18" t="s">
        <v>2179</v>
      </c>
      <c r="G1851" s="18" t="s">
        <v>2178</v>
      </c>
      <c r="H1851" s="15">
        <v>69</v>
      </c>
      <c r="I1851" s="18">
        <v>32</v>
      </c>
      <c r="J1851" s="18">
        <v>37</v>
      </c>
      <c r="K1851" s="18">
        <v>0</v>
      </c>
      <c r="L1851" s="16">
        <f t="shared" si="29"/>
        <v>59275000</v>
      </c>
    </row>
    <row r="1852" spans="1:12" ht="50.1" customHeight="1">
      <c r="A1852" s="14" t="s">
        <v>1052</v>
      </c>
      <c r="B1852" s="14" t="s">
        <v>2091</v>
      </c>
      <c r="C1852" s="14" t="s">
        <v>2091</v>
      </c>
      <c r="D1852" s="18" t="s">
        <v>68</v>
      </c>
      <c r="E1852" s="18">
        <v>810304</v>
      </c>
      <c r="F1852" s="18" t="s">
        <v>2180</v>
      </c>
      <c r="G1852" s="18" t="s">
        <v>2178</v>
      </c>
      <c r="H1852" s="15">
        <v>88</v>
      </c>
      <c r="I1852" s="18">
        <v>40</v>
      </c>
      <c r="J1852" s="18">
        <v>48</v>
      </c>
      <c r="K1852" s="18">
        <v>0</v>
      </c>
      <c r="L1852" s="16">
        <f t="shared" si="29"/>
        <v>76304000</v>
      </c>
    </row>
    <row r="1853" spans="1:12" ht="50.1" customHeight="1">
      <c r="A1853" s="14" t="s">
        <v>1052</v>
      </c>
      <c r="B1853" s="14" t="s">
        <v>2091</v>
      </c>
      <c r="C1853" s="14" t="s">
        <v>2091</v>
      </c>
      <c r="D1853" s="18" t="s">
        <v>68</v>
      </c>
      <c r="E1853" s="18">
        <v>810306</v>
      </c>
      <c r="F1853" s="18" t="s">
        <v>2181</v>
      </c>
      <c r="G1853" s="18" t="s">
        <v>2178</v>
      </c>
      <c r="H1853" s="15">
        <v>104</v>
      </c>
      <c r="I1853" s="18">
        <v>45</v>
      </c>
      <c r="J1853" s="18">
        <v>59</v>
      </c>
      <c r="K1853" s="18">
        <v>0</v>
      </c>
      <c r="L1853" s="16">
        <f t="shared" si="29"/>
        <v>92157000</v>
      </c>
    </row>
    <row r="1854" spans="1:12" ht="50.1" customHeight="1">
      <c r="A1854" s="14" t="s">
        <v>1052</v>
      </c>
      <c r="B1854" s="14" t="s">
        <v>2091</v>
      </c>
      <c r="C1854" s="14" t="s">
        <v>2091</v>
      </c>
      <c r="D1854" s="18" t="s">
        <v>439</v>
      </c>
      <c r="E1854" s="18">
        <v>810308</v>
      </c>
      <c r="F1854" s="18" t="s">
        <v>2182</v>
      </c>
      <c r="G1854" s="18" t="s">
        <v>2178</v>
      </c>
      <c r="H1854" s="15">
        <v>42</v>
      </c>
      <c r="I1854" s="18">
        <v>20</v>
      </c>
      <c r="J1854" s="18">
        <v>22</v>
      </c>
      <c r="K1854" s="18">
        <v>0</v>
      </c>
      <c r="L1854" s="16">
        <f t="shared" si="29"/>
        <v>35626000</v>
      </c>
    </row>
    <row r="1855" spans="1:12" ht="50.1" customHeight="1">
      <c r="A1855" s="14" t="s">
        <v>1052</v>
      </c>
      <c r="B1855" s="14" t="s">
        <v>2091</v>
      </c>
      <c r="C1855" s="14" t="s">
        <v>2091</v>
      </c>
      <c r="D1855" s="18" t="s">
        <v>439</v>
      </c>
      <c r="E1855" s="18">
        <v>810310</v>
      </c>
      <c r="F1855" s="18" t="s">
        <v>2183</v>
      </c>
      <c r="G1855" s="18" t="s">
        <v>2184</v>
      </c>
      <c r="H1855" s="15">
        <v>26</v>
      </c>
      <c r="I1855" s="18">
        <v>10</v>
      </c>
      <c r="J1855" s="18">
        <v>16</v>
      </c>
      <c r="K1855" s="18">
        <v>0</v>
      </c>
      <c r="L1855" s="16">
        <f t="shared" si="29"/>
        <v>24128000</v>
      </c>
    </row>
    <row r="1856" spans="1:12" ht="50.1" customHeight="1">
      <c r="A1856" s="14" t="s">
        <v>1052</v>
      </c>
      <c r="B1856" s="14" t="s">
        <v>2091</v>
      </c>
      <c r="C1856" s="14" t="s">
        <v>2091</v>
      </c>
      <c r="D1856" s="17" t="s">
        <v>7</v>
      </c>
      <c r="E1856" s="18">
        <v>810320</v>
      </c>
      <c r="F1856" s="18" t="s">
        <v>2185</v>
      </c>
      <c r="G1856" s="18"/>
      <c r="H1856" s="15">
        <v>18</v>
      </c>
      <c r="I1856" s="18">
        <v>6</v>
      </c>
      <c r="J1856" s="18">
        <v>12</v>
      </c>
      <c r="K1856" s="18">
        <v>0</v>
      </c>
      <c r="L1856" s="16">
        <f t="shared" si="29"/>
        <v>17508000</v>
      </c>
    </row>
    <row r="1857" spans="1:12" ht="50.1" customHeight="1">
      <c r="A1857" s="14" t="s">
        <v>1052</v>
      </c>
      <c r="B1857" s="14" t="s">
        <v>2091</v>
      </c>
      <c r="C1857" s="14" t="s">
        <v>2091</v>
      </c>
      <c r="D1857" s="17" t="s">
        <v>7</v>
      </c>
      <c r="E1857" s="18">
        <v>810322</v>
      </c>
      <c r="F1857" s="18" t="s">
        <v>2186</v>
      </c>
      <c r="G1857" s="18"/>
      <c r="H1857" s="15">
        <v>25</v>
      </c>
      <c r="I1857" s="18">
        <v>8</v>
      </c>
      <c r="J1857" s="18">
        <v>17</v>
      </c>
      <c r="K1857" s="18">
        <v>0</v>
      </c>
      <c r="L1857" s="16">
        <f t="shared" si="29"/>
        <v>24607000</v>
      </c>
    </row>
    <row r="1858" spans="1:12" ht="50.1" customHeight="1">
      <c r="A1858" s="14" t="s">
        <v>1052</v>
      </c>
      <c r="B1858" s="14" t="s">
        <v>2091</v>
      </c>
      <c r="C1858" s="14" t="s">
        <v>2091</v>
      </c>
      <c r="D1858" s="17" t="s">
        <v>7</v>
      </c>
      <c r="E1858" s="18">
        <v>810324</v>
      </c>
      <c r="F1858" s="18" t="s">
        <v>2187</v>
      </c>
      <c r="G1858" s="18"/>
      <c r="H1858" s="15">
        <v>25</v>
      </c>
      <c r="I1858" s="18">
        <v>8</v>
      </c>
      <c r="J1858" s="18">
        <v>17</v>
      </c>
      <c r="K1858" s="18">
        <v>0</v>
      </c>
      <c r="L1858" s="16">
        <f t="shared" si="29"/>
        <v>24607000</v>
      </c>
    </row>
    <row r="1859" spans="1:12" ht="50.1" customHeight="1">
      <c r="A1859" s="14" t="s">
        <v>1052</v>
      </c>
      <c r="B1859" s="14" t="s">
        <v>2091</v>
      </c>
      <c r="C1859" s="14" t="s">
        <v>2091</v>
      </c>
      <c r="D1859" s="17" t="s">
        <v>7</v>
      </c>
      <c r="E1859" s="18">
        <v>810326</v>
      </c>
      <c r="F1859" s="18" t="s">
        <v>2188</v>
      </c>
      <c r="G1859" s="18"/>
      <c r="H1859" s="15">
        <v>25</v>
      </c>
      <c r="I1859" s="18">
        <v>8</v>
      </c>
      <c r="J1859" s="18">
        <v>17</v>
      </c>
      <c r="K1859" s="18">
        <v>0</v>
      </c>
      <c r="L1859" s="16">
        <f t="shared" si="29"/>
        <v>24607000</v>
      </c>
    </row>
    <row r="1860" spans="1:12" ht="50.1" customHeight="1">
      <c r="A1860" s="14" t="s">
        <v>1052</v>
      </c>
      <c r="B1860" s="14" t="s">
        <v>2091</v>
      </c>
      <c r="C1860" s="14" t="s">
        <v>2091</v>
      </c>
      <c r="D1860" s="17" t="s">
        <v>7</v>
      </c>
      <c r="E1860" s="18">
        <v>810328</v>
      </c>
      <c r="F1860" s="26" t="s">
        <v>2189</v>
      </c>
      <c r="G1860" s="18"/>
      <c r="H1860" s="15">
        <v>50</v>
      </c>
      <c r="I1860" s="18">
        <v>15</v>
      </c>
      <c r="J1860" s="18">
        <v>35</v>
      </c>
      <c r="K1860" s="18">
        <v>0</v>
      </c>
      <c r="L1860" s="16">
        <f t="shared" si="29"/>
        <v>50085000</v>
      </c>
    </row>
    <row r="1861" spans="1:12" ht="50.1" customHeight="1">
      <c r="A1861" s="14" t="s">
        <v>1052</v>
      </c>
      <c r="B1861" s="14" t="s">
        <v>2091</v>
      </c>
      <c r="C1861" s="14" t="s">
        <v>2091</v>
      </c>
      <c r="D1861" s="17" t="s">
        <v>7</v>
      </c>
      <c r="E1861" s="18">
        <v>810330</v>
      </c>
      <c r="F1861" s="18" t="s">
        <v>2190</v>
      </c>
      <c r="G1861" s="18"/>
      <c r="H1861" s="15">
        <v>48</v>
      </c>
      <c r="I1861" s="18">
        <v>14</v>
      </c>
      <c r="J1861" s="18">
        <v>34</v>
      </c>
      <c r="K1861" s="18">
        <v>0</v>
      </c>
      <c r="L1861" s="16">
        <f t="shared" si="29"/>
        <v>48430000</v>
      </c>
    </row>
    <row r="1862" spans="1:12" ht="50.1" customHeight="1">
      <c r="A1862" s="14" t="s">
        <v>1052</v>
      </c>
      <c r="B1862" s="14" t="s">
        <v>2091</v>
      </c>
      <c r="C1862" s="14" t="s">
        <v>2091</v>
      </c>
      <c r="D1862" s="17" t="s">
        <v>7</v>
      </c>
      <c r="E1862" s="18">
        <v>810332</v>
      </c>
      <c r="F1862" s="18" t="s">
        <v>2191</v>
      </c>
      <c r="G1862" s="18"/>
      <c r="H1862" s="15">
        <v>48</v>
      </c>
      <c r="I1862" s="18">
        <v>14</v>
      </c>
      <c r="J1862" s="18">
        <v>34</v>
      </c>
      <c r="K1862" s="18">
        <v>0</v>
      </c>
      <c r="L1862" s="16">
        <f t="shared" si="29"/>
        <v>48430000</v>
      </c>
    </row>
    <row r="1863" spans="1:12" ht="50.1" customHeight="1">
      <c r="A1863" s="14" t="s">
        <v>1052</v>
      </c>
      <c r="B1863" s="14" t="s">
        <v>2091</v>
      </c>
      <c r="C1863" s="14" t="s">
        <v>2091</v>
      </c>
      <c r="D1863" s="17" t="s">
        <v>7</v>
      </c>
      <c r="E1863" s="18">
        <v>810334</v>
      </c>
      <c r="F1863" s="18" t="s">
        <v>2192</v>
      </c>
      <c r="G1863" s="18"/>
      <c r="H1863" s="15">
        <v>48</v>
      </c>
      <c r="I1863" s="18">
        <v>14</v>
      </c>
      <c r="J1863" s="18">
        <v>34</v>
      </c>
      <c r="K1863" s="18">
        <v>0</v>
      </c>
      <c r="L1863" s="16">
        <f t="shared" si="29"/>
        <v>48430000</v>
      </c>
    </row>
    <row r="1864" spans="1:12" ht="50.1" customHeight="1">
      <c r="A1864" s="14" t="s">
        <v>1052</v>
      </c>
      <c r="B1864" s="14" t="s">
        <v>2091</v>
      </c>
      <c r="C1864" s="14" t="s">
        <v>2091</v>
      </c>
      <c r="D1864" s="17" t="s">
        <v>7</v>
      </c>
      <c r="E1864" s="18">
        <v>810336</v>
      </c>
      <c r="F1864" s="18" t="s">
        <v>2193</v>
      </c>
      <c r="G1864" s="18"/>
      <c r="H1864" s="15">
        <v>32</v>
      </c>
      <c r="I1864" s="18">
        <v>13</v>
      </c>
      <c r="J1864" s="18">
        <v>19</v>
      </c>
      <c r="K1864" s="18">
        <v>0</v>
      </c>
      <c r="L1864" s="16">
        <f t="shared" si="29"/>
        <v>29093000</v>
      </c>
    </row>
    <row r="1865" spans="1:12" ht="50.1" customHeight="1">
      <c r="A1865" s="14" t="s">
        <v>1052</v>
      </c>
      <c r="B1865" s="14" t="s">
        <v>2091</v>
      </c>
      <c r="C1865" s="14" t="s">
        <v>2091</v>
      </c>
      <c r="D1865" s="17" t="s">
        <v>97</v>
      </c>
      <c r="E1865" s="18">
        <v>810338</v>
      </c>
      <c r="F1865" s="18" t="s">
        <v>2194</v>
      </c>
      <c r="G1865" s="18"/>
      <c r="H1865" s="15">
        <v>11</v>
      </c>
      <c r="I1865" s="18">
        <v>9</v>
      </c>
      <c r="J1865" s="18">
        <v>2</v>
      </c>
      <c r="K1865" s="18">
        <v>0</v>
      </c>
      <c r="L1865" s="16">
        <f t="shared" si="29"/>
        <v>6054000</v>
      </c>
    </row>
    <row r="1866" spans="1:12" ht="50.1" customHeight="1">
      <c r="A1866" s="14" t="s">
        <v>1052</v>
      </c>
      <c r="B1866" s="14" t="s">
        <v>2091</v>
      </c>
      <c r="C1866" s="14" t="s">
        <v>2091</v>
      </c>
      <c r="D1866" s="17" t="s">
        <v>97</v>
      </c>
      <c r="E1866" s="18">
        <v>810340</v>
      </c>
      <c r="F1866" s="18" t="s">
        <v>2195</v>
      </c>
      <c r="G1866" s="18"/>
      <c r="H1866" s="15">
        <v>10</v>
      </c>
      <c r="I1866" s="18">
        <v>2</v>
      </c>
      <c r="J1866" s="18">
        <v>8</v>
      </c>
      <c r="K1866" s="18">
        <v>0</v>
      </c>
      <c r="L1866" s="16">
        <f t="shared" si="29"/>
        <v>10888000</v>
      </c>
    </row>
    <row r="1867" spans="1:12" ht="50.1" customHeight="1">
      <c r="A1867" s="14" t="s">
        <v>1052</v>
      </c>
      <c r="B1867" s="14" t="s">
        <v>2091</v>
      </c>
      <c r="C1867" s="14" t="s">
        <v>2091</v>
      </c>
      <c r="D1867" s="17" t="s">
        <v>7</v>
      </c>
      <c r="E1867" s="18">
        <v>810342</v>
      </c>
      <c r="F1867" s="18" t="s">
        <v>2549</v>
      </c>
      <c r="G1867" s="18" t="s">
        <v>2547</v>
      </c>
      <c r="H1867" s="15">
        <v>18</v>
      </c>
      <c r="I1867" s="18">
        <v>6</v>
      </c>
      <c r="J1867" s="18">
        <v>12</v>
      </c>
      <c r="K1867" s="18">
        <v>0</v>
      </c>
      <c r="L1867" s="16">
        <f t="shared" si="29"/>
        <v>17508000</v>
      </c>
    </row>
    <row r="1868" spans="1:12" ht="50.1" customHeight="1">
      <c r="A1868" s="14" t="s">
        <v>1052</v>
      </c>
      <c r="B1868" s="14" t="s">
        <v>2091</v>
      </c>
      <c r="C1868" s="14" t="s">
        <v>2091</v>
      </c>
      <c r="D1868" s="17" t="s">
        <v>7</v>
      </c>
      <c r="E1868" s="18">
        <v>810344</v>
      </c>
      <c r="F1868" s="18" t="s">
        <v>2196</v>
      </c>
      <c r="G1868" s="18"/>
      <c r="H1868" s="15">
        <v>18</v>
      </c>
      <c r="I1868" s="18">
        <v>6</v>
      </c>
      <c r="J1868" s="18">
        <v>12</v>
      </c>
      <c r="K1868" s="18">
        <v>0</v>
      </c>
      <c r="L1868" s="16">
        <f t="shared" si="29"/>
        <v>17508000</v>
      </c>
    </row>
    <row r="1869" spans="1:12" ht="50.1" customHeight="1">
      <c r="A1869" s="14" t="s">
        <v>1052</v>
      </c>
      <c r="B1869" s="14" t="s">
        <v>2091</v>
      </c>
      <c r="C1869" s="14" t="s">
        <v>2091</v>
      </c>
      <c r="D1869" s="17" t="s">
        <v>7</v>
      </c>
      <c r="E1869" s="18">
        <v>810346</v>
      </c>
      <c r="F1869" s="18" t="s">
        <v>2197</v>
      </c>
      <c r="G1869" s="18" t="s">
        <v>2198</v>
      </c>
      <c r="H1869" s="15">
        <v>25</v>
      </c>
      <c r="I1869" s="18">
        <v>7</v>
      </c>
      <c r="J1869" s="18">
        <v>18</v>
      </c>
      <c r="K1869" s="18">
        <v>0</v>
      </c>
      <c r="L1869" s="16">
        <f t="shared" si="29"/>
        <v>25478000</v>
      </c>
    </row>
    <row r="1870" spans="1:12" ht="50.1" customHeight="1">
      <c r="A1870" s="14" t="s">
        <v>1052</v>
      </c>
      <c r="B1870" s="14" t="s">
        <v>2091</v>
      </c>
      <c r="C1870" s="14" t="s">
        <v>2091</v>
      </c>
      <c r="D1870" s="18" t="s">
        <v>68</v>
      </c>
      <c r="E1870" s="18">
        <v>810348</v>
      </c>
      <c r="F1870" s="18" t="s">
        <v>2199</v>
      </c>
      <c r="G1870" s="18" t="s">
        <v>2178</v>
      </c>
      <c r="H1870" s="15">
        <v>17</v>
      </c>
      <c r="I1870" s="18">
        <v>4</v>
      </c>
      <c r="J1870" s="18">
        <v>13</v>
      </c>
      <c r="K1870" s="18">
        <v>0</v>
      </c>
      <c r="L1870" s="16">
        <f t="shared" si="29"/>
        <v>17987000</v>
      </c>
    </row>
    <row r="1871" spans="1:12" ht="50.1" customHeight="1">
      <c r="A1871" s="14" t="s">
        <v>1052</v>
      </c>
      <c r="B1871" s="14" t="s">
        <v>2091</v>
      </c>
      <c r="C1871" s="14" t="s">
        <v>2091</v>
      </c>
      <c r="D1871" s="18" t="s">
        <v>97</v>
      </c>
      <c r="E1871" s="18">
        <v>810360</v>
      </c>
      <c r="F1871" s="18" t="s">
        <v>2200</v>
      </c>
      <c r="G1871" s="18"/>
      <c r="H1871" s="15">
        <v>6</v>
      </c>
      <c r="I1871" s="17">
        <v>1.5</v>
      </c>
      <c r="J1871" s="17">
        <v>4.5</v>
      </c>
      <c r="K1871" s="18">
        <v>0</v>
      </c>
      <c r="L1871" s="16">
        <f t="shared" si="29"/>
        <v>6271500</v>
      </c>
    </row>
    <row r="1872" spans="1:12" ht="50.1" customHeight="1">
      <c r="A1872" s="14" t="s">
        <v>1052</v>
      </c>
      <c r="B1872" s="14" t="s">
        <v>2091</v>
      </c>
      <c r="C1872" s="14" t="s">
        <v>2091</v>
      </c>
      <c r="D1872" s="18" t="s">
        <v>68</v>
      </c>
      <c r="E1872" s="18">
        <v>810370</v>
      </c>
      <c r="F1872" s="20" t="s">
        <v>2201</v>
      </c>
      <c r="G1872" s="18"/>
      <c r="H1872" s="15">
        <v>150</v>
      </c>
      <c r="I1872" s="18">
        <v>40</v>
      </c>
      <c r="J1872" s="18">
        <v>110</v>
      </c>
      <c r="K1872" s="18">
        <v>0</v>
      </c>
      <c r="L1872" s="16">
        <f t="shared" si="29"/>
        <v>154610000</v>
      </c>
    </row>
    <row r="1873" spans="1:12" ht="50.1" customHeight="1">
      <c r="A1873" s="14" t="s">
        <v>1052</v>
      </c>
      <c r="B1873" s="14" t="s">
        <v>2091</v>
      </c>
      <c r="C1873" s="14" t="s">
        <v>2091</v>
      </c>
      <c r="D1873" s="18" t="s">
        <v>439</v>
      </c>
      <c r="E1873" s="18">
        <v>810372</v>
      </c>
      <c r="F1873" s="20" t="s">
        <v>2202</v>
      </c>
      <c r="G1873" s="18"/>
      <c r="H1873" s="15">
        <v>25</v>
      </c>
      <c r="I1873" s="18">
        <v>8</v>
      </c>
      <c r="J1873" s="18">
        <v>17</v>
      </c>
      <c r="K1873" s="18">
        <v>0</v>
      </c>
      <c r="L1873" s="16">
        <f t="shared" si="29"/>
        <v>24607000</v>
      </c>
    </row>
    <row r="1874" spans="1:12" ht="50.1" customHeight="1">
      <c r="A1874" s="14" t="s">
        <v>1052</v>
      </c>
      <c r="B1874" s="14" t="s">
        <v>2091</v>
      </c>
      <c r="C1874" s="14" t="s">
        <v>2091</v>
      </c>
      <c r="D1874" s="18" t="s">
        <v>68</v>
      </c>
      <c r="E1874" s="18">
        <v>810374</v>
      </c>
      <c r="F1874" s="20" t="s">
        <v>2203</v>
      </c>
      <c r="G1874" s="18"/>
      <c r="H1874" s="15">
        <v>75</v>
      </c>
      <c r="I1874" s="18">
        <v>20</v>
      </c>
      <c r="J1874" s="18">
        <v>55</v>
      </c>
      <c r="K1874" s="18">
        <v>0</v>
      </c>
      <c r="L1874" s="16">
        <f t="shared" si="29"/>
        <v>77305000</v>
      </c>
    </row>
    <row r="1875" spans="1:12" ht="50.1" customHeight="1">
      <c r="A1875" s="14" t="s">
        <v>1052</v>
      </c>
      <c r="B1875" s="14" t="s">
        <v>2091</v>
      </c>
      <c r="C1875" s="14" t="s">
        <v>2091</v>
      </c>
      <c r="D1875" s="18" t="s">
        <v>68</v>
      </c>
      <c r="E1875" s="18">
        <v>810376</v>
      </c>
      <c r="F1875" s="20" t="s">
        <v>2204</v>
      </c>
      <c r="G1875" s="18" t="s">
        <v>2178</v>
      </c>
      <c r="H1875" s="15">
        <v>66</v>
      </c>
      <c r="I1875" s="18">
        <v>30</v>
      </c>
      <c r="J1875" s="18">
        <v>36</v>
      </c>
      <c r="K1875" s="18">
        <v>0</v>
      </c>
      <c r="L1875" s="16">
        <f t="shared" si="29"/>
        <v>57228000</v>
      </c>
    </row>
    <row r="1876" spans="1:12" ht="50.1" customHeight="1">
      <c r="A1876" s="14" t="s">
        <v>1052</v>
      </c>
      <c r="B1876" s="14" t="s">
        <v>2091</v>
      </c>
      <c r="C1876" s="14" t="s">
        <v>2091</v>
      </c>
      <c r="D1876" s="18" t="s">
        <v>68</v>
      </c>
      <c r="E1876" s="18">
        <v>810378</v>
      </c>
      <c r="F1876" s="18" t="s">
        <v>2205</v>
      </c>
      <c r="G1876" s="18" t="s">
        <v>2206</v>
      </c>
      <c r="H1876" s="15">
        <v>66</v>
      </c>
      <c r="I1876" s="18">
        <v>30</v>
      </c>
      <c r="J1876" s="18">
        <v>36</v>
      </c>
      <c r="K1876" s="18">
        <v>0</v>
      </c>
      <c r="L1876" s="16">
        <f t="shared" si="29"/>
        <v>57228000</v>
      </c>
    </row>
    <row r="1877" spans="1:12" ht="50.1" customHeight="1">
      <c r="A1877" s="14" t="s">
        <v>1052</v>
      </c>
      <c r="B1877" s="14" t="s">
        <v>2091</v>
      </c>
      <c r="C1877" s="14" t="s">
        <v>2091</v>
      </c>
      <c r="D1877" s="18" t="s">
        <v>439</v>
      </c>
      <c r="E1877" s="18">
        <v>810380</v>
      </c>
      <c r="F1877" s="20" t="s">
        <v>2207</v>
      </c>
      <c r="G1877" s="18"/>
      <c r="H1877" s="15">
        <v>41</v>
      </c>
      <c r="I1877" s="18">
        <v>13</v>
      </c>
      <c r="J1877" s="18">
        <v>28</v>
      </c>
      <c r="K1877" s="18">
        <v>0</v>
      </c>
      <c r="L1877" s="16">
        <f t="shared" si="29"/>
        <v>40460000</v>
      </c>
    </row>
    <row r="1878" spans="1:12" ht="50.1" customHeight="1">
      <c r="A1878" s="14" t="s">
        <v>1052</v>
      </c>
      <c r="B1878" s="14" t="s">
        <v>2091</v>
      </c>
      <c r="C1878" s="14" t="s">
        <v>2091</v>
      </c>
      <c r="D1878" s="18" t="s">
        <v>68</v>
      </c>
      <c r="E1878" s="18">
        <v>810382</v>
      </c>
      <c r="F1878" s="20" t="s">
        <v>2208</v>
      </c>
      <c r="G1878" s="18" t="s">
        <v>2178</v>
      </c>
      <c r="H1878" s="15">
        <v>25</v>
      </c>
      <c r="I1878" s="18">
        <v>12</v>
      </c>
      <c r="J1878" s="18">
        <v>13</v>
      </c>
      <c r="K1878" s="18">
        <v>0</v>
      </c>
      <c r="L1878" s="16">
        <f t="shared" si="29"/>
        <v>21123000</v>
      </c>
    </row>
    <row r="1879" spans="1:12" ht="50.1" customHeight="1">
      <c r="A1879" s="14" t="s">
        <v>1052</v>
      </c>
      <c r="B1879" s="14" t="s">
        <v>2091</v>
      </c>
      <c r="C1879" s="14" t="s">
        <v>2091</v>
      </c>
      <c r="D1879" s="18" t="s">
        <v>439</v>
      </c>
      <c r="E1879" s="18">
        <v>810384</v>
      </c>
      <c r="F1879" s="18" t="s">
        <v>2209</v>
      </c>
      <c r="G1879" s="18"/>
      <c r="H1879" s="15">
        <v>55</v>
      </c>
      <c r="I1879" s="18">
        <v>17</v>
      </c>
      <c r="J1879" s="18">
        <v>38</v>
      </c>
      <c r="K1879" s="18">
        <v>0</v>
      </c>
      <c r="L1879" s="16">
        <f t="shared" si="29"/>
        <v>54658000</v>
      </c>
    </row>
    <row r="1880" spans="1:12" ht="50.1" customHeight="1">
      <c r="A1880" s="14" t="s">
        <v>1052</v>
      </c>
      <c r="B1880" s="14" t="s">
        <v>2091</v>
      </c>
      <c r="C1880" s="14" t="s">
        <v>2091</v>
      </c>
      <c r="D1880" s="18" t="s">
        <v>68</v>
      </c>
      <c r="E1880" s="18">
        <v>881000</v>
      </c>
      <c r="F1880" s="18" t="s">
        <v>2561</v>
      </c>
      <c r="G1880" s="18" t="s">
        <v>2547</v>
      </c>
      <c r="H1880" s="15" t="s">
        <v>666</v>
      </c>
      <c r="I1880" s="18">
        <v>1.5</v>
      </c>
      <c r="J1880" s="18">
        <v>5.5</v>
      </c>
      <c r="K1880" s="18">
        <v>0</v>
      </c>
      <c r="L1880" s="16">
        <f t="shared" si="29"/>
        <v>7534500</v>
      </c>
    </row>
    <row r="1881" spans="1:12" ht="50.1" customHeight="1">
      <c r="A1881" s="14" t="s">
        <v>2210</v>
      </c>
      <c r="B1881" s="14" t="s">
        <v>2211</v>
      </c>
      <c r="C1881" s="14" t="s">
        <v>2211</v>
      </c>
      <c r="D1881" s="17" t="s">
        <v>7</v>
      </c>
      <c r="E1881" s="18">
        <v>900005</v>
      </c>
      <c r="F1881" s="18" t="s">
        <v>442</v>
      </c>
      <c r="G1881" s="18"/>
      <c r="H1881" s="15">
        <v>0.2</v>
      </c>
      <c r="I1881" s="18">
        <v>0.2</v>
      </c>
      <c r="J1881" s="22"/>
      <c r="K1881" s="18">
        <v>0</v>
      </c>
      <c r="L1881" s="16">
        <f t="shared" si="29"/>
        <v>78400</v>
      </c>
    </row>
    <row r="1882" spans="1:12" ht="50.1" customHeight="1">
      <c r="A1882" s="14" t="s">
        <v>2210</v>
      </c>
      <c r="B1882" s="14" t="s">
        <v>2211</v>
      </c>
      <c r="C1882" s="14" t="s">
        <v>2211</v>
      </c>
      <c r="D1882" s="18" t="s">
        <v>68</v>
      </c>
      <c r="E1882" s="17">
        <v>900010</v>
      </c>
      <c r="F1882" s="18" t="s">
        <v>443</v>
      </c>
      <c r="G1882" s="18"/>
      <c r="H1882" s="15">
        <v>0.25</v>
      </c>
      <c r="I1882" s="18">
        <v>0.25</v>
      </c>
      <c r="J1882" s="19"/>
      <c r="K1882" s="18">
        <v>0</v>
      </c>
      <c r="L1882" s="16">
        <f t="shared" si="29"/>
        <v>98000</v>
      </c>
    </row>
    <row r="1883" spans="1:12" ht="50.1" customHeight="1">
      <c r="A1883" s="14" t="s">
        <v>2210</v>
      </c>
      <c r="B1883" s="14" t="s">
        <v>2212</v>
      </c>
      <c r="C1883" s="14" t="s">
        <v>2212</v>
      </c>
      <c r="D1883" s="17" t="s">
        <v>7</v>
      </c>
      <c r="E1883" s="17">
        <v>900015</v>
      </c>
      <c r="F1883" s="18" t="s">
        <v>2213</v>
      </c>
      <c r="G1883" s="18" t="s">
        <v>2214</v>
      </c>
      <c r="H1883" s="15">
        <v>0.8</v>
      </c>
      <c r="I1883" s="18">
        <v>0.8</v>
      </c>
      <c r="J1883" s="19"/>
      <c r="K1883" s="18">
        <v>0</v>
      </c>
      <c r="L1883" s="16">
        <f t="shared" si="29"/>
        <v>313600</v>
      </c>
    </row>
    <row r="1884" spans="1:12" ht="50.1" customHeight="1">
      <c r="A1884" s="14" t="s">
        <v>2210</v>
      </c>
      <c r="B1884" s="14" t="s">
        <v>2212</v>
      </c>
      <c r="C1884" s="14" t="s">
        <v>2212</v>
      </c>
      <c r="D1884" s="17" t="s">
        <v>7</v>
      </c>
      <c r="E1884" s="17">
        <v>900016</v>
      </c>
      <c r="F1884" s="18" t="s">
        <v>2575</v>
      </c>
      <c r="G1884" s="18" t="s">
        <v>2547</v>
      </c>
      <c r="H1884" s="15">
        <v>0.8</v>
      </c>
      <c r="I1884" s="18">
        <v>0.8</v>
      </c>
      <c r="J1884" s="19"/>
      <c r="K1884" s="18">
        <v>0</v>
      </c>
      <c r="L1884" s="16">
        <f t="shared" si="29"/>
        <v>313600</v>
      </c>
    </row>
    <row r="1885" spans="1:12" ht="50.1" customHeight="1">
      <c r="A1885" s="14" t="s">
        <v>2210</v>
      </c>
      <c r="B1885" s="14" t="s">
        <v>2212</v>
      </c>
      <c r="C1885" s="14" t="s">
        <v>2212</v>
      </c>
      <c r="D1885" s="17" t="s">
        <v>97</v>
      </c>
      <c r="E1885" s="17">
        <v>900017</v>
      </c>
      <c r="F1885" s="18" t="s">
        <v>2576</v>
      </c>
      <c r="G1885" s="18" t="s">
        <v>2547</v>
      </c>
      <c r="H1885" s="15" t="s">
        <v>2577</v>
      </c>
      <c r="I1885" s="18">
        <v>0.57999999999999996</v>
      </c>
      <c r="J1885" s="19"/>
      <c r="K1885" s="18">
        <v>0</v>
      </c>
      <c r="L1885" s="16">
        <f t="shared" si="29"/>
        <v>227359.99999999997</v>
      </c>
    </row>
    <row r="1886" spans="1:12" ht="50.1" customHeight="1">
      <c r="A1886" s="14" t="s">
        <v>2210</v>
      </c>
      <c r="B1886" s="14" t="s">
        <v>2215</v>
      </c>
      <c r="C1886" s="14" t="s">
        <v>2215</v>
      </c>
      <c r="D1886" s="18" t="s">
        <v>68</v>
      </c>
      <c r="E1886" s="17">
        <v>900020</v>
      </c>
      <c r="F1886" s="18" t="s">
        <v>2216</v>
      </c>
      <c r="G1886" s="18"/>
      <c r="H1886" s="15">
        <v>0.2</v>
      </c>
      <c r="I1886" s="18">
        <v>0.2</v>
      </c>
      <c r="J1886" s="19"/>
      <c r="K1886" s="18">
        <v>0</v>
      </c>
      <c r="L1886" s="16">
        <f t="shared" si="29"/>
        <v>78400</v>
      </c>
    </row>
    <row r="1887" spans="1:12" ht="50.1" customHeight="1">
      <c r="A1887" s="14" t="s">
        <v>2210</v>
      </c>
      <c r="B1887" s="14" t="s">
        <v>2215</v>
      </c>
      <c r="C1887" s="14" t="s">
        <v>2215</v>
      </c>
      <c r="D1887" s="18" t="s">
        <v>68</v>
      </c>
      <c r="E1887" s="17">
        <v>900025</v>
      </c>
      <c r="F1887" s="18" t="s">
        <v>2217</v>
      </c>
      <c r="G1887" s="18"/>
      <c r="H1887" s="15">
        <v>0.5</v>
      </c>
      <c r="I1887" s="18">
        <v>0.5</v>
      </c>
      <c r="J1887" s="19"/>
      <c r="K1887" s="18">
        <v>0</v>
      </c>
      <c r="L1887" s="16">
        <f t="shared" si="29"/>
        <v>196000</v>
      </c>
    </row>
    <row r="1888" spans="1:12" ht="50.1" customHeight="1">
      <c r="A1888" s="14" t="s">
        <v>2210</v>
      </c>
      <c r="B1888" s="14" t="s">
        <v>2215</v>
      </c>
      <c r="C1888" s="14" t="s">
        <v>2215</v>
      </c>
      <c r="D1888" s="18" t="s">
        <v>68</v>
      </c>
      <c r="E1888" s="17">
        <v>900030</v>
      </c>
      <c r="F1888" s="18" t="s">
        <v>2218</v>
      </c>
      <c r="G1888" s="18"/>
      <c r="H1888" s="15">
        <v>0.2</v>
      </c>
      <c r="I1888" s="17">
        <v>0.2</v>
      </c>
      <c r="J1888" s="19"/>
      <c r="K1888" s="18">
        <v>0</v>
      </c>
      <c r="L1888" s="16">
        <f t="shared" si="29"/>
        <v>78400</v>
      </c>
    </row>
    <row r="1889" spans="1:12" ht="50.1" customHeight="1">
      <c r="A1889" s="14" t="s">
        <v>2210</v>
      </c>
      <c r="B1889" s="14" t="s">
        <v>2215</v>
      </c>
      <c r="C1889" s="14" t="s">
        <v>2215</v>
      </c>
      <c r="D1889" s="18" t="s">
        <v>68</v>
      </c>
      <c r="E1889" s="17">
        <v>900035</v>
      </c>
      <c r="F1889" s="26" t="s">
        <v>444</v>
      </c>
      <c r="G1889" s="18"/>
      <c r="H1889" s="15">
        <v>0.2</v>
      </c>
      <c r="I1889" s="18">
        <v>0.2</v>
      </c>
      <c r="J1889" s="19"/>
      <c r="K1889" s="18">
        <v>0</v>
      </c>
      <c r="L1889" s="16">
        <f t="shared" si="29"/>
        <v>78400</v>
      </c>
    </row>
    <row r="1890" spans="1:12" ht="50.1" customHeight="1">
      <c r="A1890" s="14" t="s">
        <v>2210</v>
      </c>
      <c r="B1890" s="14" t="s">
        <v>2215</v>
      </c>
      <c r="C1890" s="14" t="s">
        <v>2215</v>
      </c>
      <c r="D1890" s="17" t="s">
        <v>7</v>
      </c>
      <c r="E1890" s="17">
        <v>900036</v>
      </c>
      <c r="F1890" s="18" t="s">
        <v>2219</v>
      </c>
      <c r="G1890" s="18"/>
      <c r="H1890" s="15">
        <v>9</v>
      </c>
      <c r="I1890" s="18">
        <v>9</v>
      </c>
      <c r="J1890" s="19"/>
      <c r="K1890" s="18">
        <v>0</v>
      </c>
      <c r="L1890" s="16">
        <f t="shared" si="29"/>
        <v>3528000</v>
      </c>
    </row>
    <row r="1891" spans="1:12" ht="50.1" customHeight="1">
      <c r="A1891" s="14" t="s">
        <v>2210</v>
      </c>
      <c r="B1891" s="14" t="s">
        <v>2215</v>
      </c>
      <c r="C1891" s="14" t="s">
        <v>2215</v>
      </c>
      <c r="D1891" s="17" t="s">
        <v>7</v>
      </c>
      <c r="E1891" s="17">
        <v>900037</v>
      </c>
      <c r="F1891" s="18" t="s">
        <v>2220</v>
      </c>
      <c r="G1891" s="18"/>
      <c r="H1891" s="15">
        <v>7</v>
      </c>
      <c r="I1891" s="18">
        <v>7</v>
      </c>
      <c r="J1891" s="19"/>
      <c r="K1891" s="18">
        <v>0</v>
      </c>
      <c r="L1891" s="16">
        <f t="shared" si="29"/>
        <v>2744000</v>
      </c>
    </row>
    <row r="1892" spans="1:12" ht="50.1" customHeight="1">
      <c r="A1892" s="14" t="s">
        <v>2210</v>
      </c>
      <c r="B1892" s="14" t="s">
        <v>2215</v>
      </c>
      <c r="C1892" s="14" t="s">
        <v>2215</v>
      </c>
      <c r="D1892" s="17" t="s">
        <v>7</v>
      </c>
      <c r="E1892" s="17">
        <v>900038</v>
      </c>
      <c r="F1892" s="18" t="s">
        <v>2221</v>
      </c>
      <c r="G1892" s="18"/>
      <c r="H1892" s="15">
        <v>3.5</v>
      </c>
      <c r="I1892" s="18">
        <v>3.5</v>
      </c>
      <c r="J1892" s="19"/>
      <c r="K1892" s="18">
        <v>0</v>
      </c>
      <c r="L1892" s="16">
        <f t="shared" si="29"/>
        <v>1372000</v>
      </c>
    </row>
    <row r="1893" spans="1:12" ht="50.1" customHeight="1">
      <c r="A1893" s="14" t="s">
        <v>2210</v>
      </c>
      <c r="B1893" s="14" t="s">
        <v>2215</v>
      </c>
      <c r="C1893" s="14" t="s">
        <v>2215</v>
      </c>
      <c r="D1893" s="17" t="s">
        <v>7</v>
      </c>
      <c r="E1893" s="18">
        <v>900040</v>
      </c>
      <c r="F1893" s="18" t="s">
        <v>445</v>
      </c>
      <c r="G1893" s="18" t="s">
        <v>2222</v>
      </c>
      <c r="H1893" s="15">
        <v>1.5</v>
      </c>
      <c r="I1893" s="18">
        <v>1.5</v>
      </c>
      <c r="J1893" s="22"/>
      <c r="K1893" s="18">
        <v>0</v>
      </c>
      <c r="L1893" s="16">
        <f t="shared" si="29"/>
        <v>588000</v>
      </c>
    </row>
    <row r="1894" spans="1:12" ht="50.1" customHeight="1">
      <c r="A1894" s="14" t="s">
        <v>2210</v>
      </c>
      <c r="B1894" s="14" t="s">
        <v>446</v>
      </c>
      <c r="C1894" s="14" t="s">
        <v>446</v>
      </c>
      <c r="D1894" s="17" t="s">
        <v>7</v>
      </c>
      <c r="E1894" s="17">
        <v>900045</v>
      </c>
      <c r="F1894" s="18" t="s">
        <v>2223</v>
      </c>
      <c r="G1894" s="18" t="s">
        <v>2224</v>
      </c>
      <c r="H1894" s="15">
        <v>8</v>
      </c>
      <c r="I1894" s="18">
        <v>8</v>
      </c>
      <c r="J1894" s="19"/>
      <c r="K1894" s="18">
        <v>0</v>
      </c>
      <c r="L1894" s="16">
        <f t="shared" si="29"/>
        <v>3136000</v>
      </c>
    </row>
    <row r="1895" spans="1:12" ht="50.1" customHeight="1">
      <c r="A1895" s="14" t="s">
        <v>2210</v>
      </c>
      <c r="B1895" s="14" t="s">
        <v>446</v>
      </c>
      <c r="C1895" s="14" t="s">
        <v>446</v>
      </c>
      <c r="D1895" s="17" t="s">
        <v>7</v>
      </c>
      <c r="E1895" s="17">
        <v>900046</v>
      </c>
      <c r="F1895" s="18" t="s">
        <v>447</v>
      </c>
      <c r="G1895" s="18"/>
      <c r="H1895" s="15">
        <v>9</v>
      </c>
      <c r="I1895" s="17">
        <v>9</v>
      </c>
      <c r="J1895" s="17">
        <v>0</v>
      </c>
      <c r="K1895" s="18">
        <v>0</v>
      </c>
      <c r="L1895" s="16">
        <f t="shared" si="29"/>
        <v>3528000</v>
      </c>
    </row>
    <row r="1896" spans="1:12" ht="50.1" customHeight="1">
      <c r="A1896" s="14" t="s">
        <v>2210</v>
      </c>
      <c r="B1896" s="14" t="s">
        <v>448</v>
      </c>
      <c r="C1896" s="14" t="s">
        <v>448</v>
      </c>
      <c r="D1896" s="17" t="s">
        <v>7</v>
      </c>
      <c r="E1896" s="17">
        <v>900050</v>
      </c>
      <c r="F1896" s="18" t="s">
        <v>2578</v>
      </c>
      <c r="G1896" s="18" t="s">
        <v>2547</v>
      </c>
      <c r="H1896" s="15">
        <v>9</v>
      </c>
      <c r="I1896" s="18">
        <v>9</v>
      </c>
      <c r="J1896" s="19"/>
      <c r="K1896" s="18">
        <v>0</v>
      </c>
      <c r="L1896" s="16">
        <f t="shared" si="29"/>
        <v>3528000</v>
      </c>
    </row>
    <row r="1897" spans="1:12" ht="50.1" customHeight="1">
      <c r="A1897" s="14" t="s">
        <v>2210</v>
      </c>
      <c r="B1897" s="14" t="s">
        <v>448</v>
      </c>
      <c r="C1897" s="14" t="s">
        <v>448</v>
      </c>
      <c r="D1897" s="17" t="s">
        <v>7</v>
      </c>
      <c r="E1897" s="17">
        <v>900051</v>
      </c>
      <c r="F1897" s="18" t="s">
        <v>2579</v>
      </c>
      <c r="G1897" s="18" t="s">
        <v>2547</v>
      </c>
      <c r="H1897" s="15">
        <v>13</v>
      </c>
      <c r="I1897" s="18">
        <v>13</v>
      </c>
      <c r="J1897" s="19"/>
      <c r="K1897" s="18">
        <v>0</v>
      </c>
      <c r="L1897" s="16">
        <f t="shared" si="29"/>
        <v>5096000</v>
      </c>
    </row>
    <row r="1898" spans="1:12" ht="50.1" customHeight="1">
      <c r="A1898" s="14" t="s">
        <v>2210</v>
      </c>
      <c r="B1898" s="14" t="s">
        <v>449</v>
      </c>
      <c r="C1898" s="14" t="s">
        <v>449</v>
      </c>
      <c r="D1898" s="17" t="s">
        <v>7</v>
      </c>
      <c r="E1898" s="17">
        <v>900091</v>
      </c>
      <c r="F1898" s="18" t="s">
        <v>2580</v>
      </c>
      <c r="G1898" s="18" t="s">
        <v>2547</v>
      </c>
      <c r="H1898" s="15">
        <v>9</v>
      </c>
      <c r="I1898" s="18">
        <v>9</v>
      </c>
      <c r="J1898" s="19"/>
      <c r="K1898" s="18">
        <v>0</v>
      </c>
      <c r="L1898" s="16">
        <f t="shared" si="29"/>
        <v>3528000</v>
      </c>
    </row>
    <row r="1899" spans="1:12" ht="50.1" customHeight="1">
      <c r="A1899" s="14" t="s">
        <v>2210</v>
      </c>
      <c r="B1899" s="14" t="s">
        <v>449</v>
      </c>
      <c r="C1899" s="14" t="s">
        <v>449</v>
      </c>
      <c r="D1899" s="17" t="s">
        <v>7</v>
      </c>
      <c r="E1899" s="17">
        <v>900093</v>
      </c>
      <c r="F1899" s="18" t="s">
        <v>2581</v>
      </c>
      <c r="G1899" s="18" t="s">
        <v>2547</v>
      </c>
      <c r="H1899" s="15">
        <v>13</v>
      </c>
      <c r="I1899" s="18">
        <v>13</v>
      </c>
      <c r="J1899" s="19"/>
      <c r="K1899" s="18">
        <v>0</v>
      </c>
      <c r="L1899" s="16">
        <f t="shared" si="29"/>
        <v>5096000</v>
      </c>
    </row>
    <row r="1900" spans="1:12" ht="50.1" customHeight="1">
      <c r="A1900" s="14" t="s">
        <v>2210</v>
      </c>
      <c r="B1900" s="14" t="s">
        <v>449</v>
      </c>
      <c r="C1900" s="14" t="s">
        <v>449</v>
      </c>
      <c r="D1900" s="17" t="s">
        <v>7</v>
      </c>
      <c r="E1900" s="17">
        <v>900096</v>
      </c>
      <c r="F1900" s="18" t="s">
        <v>2582</v>
      </c>
      <c r="G1900" s="18" t="s">
        <v>2547</v>
      </c>
      <c r="H1900" s="15">
        <v>3.5</v>
      </c>
      <c r="I1900" s="18">
        <v>3.5</v>
      </c>
      <c r="J1900" s="19"/>
      <c r="K1900" s="18">
        <v>0</v>
      </c>
      <c r="L1900" s="16">
        <f t="shared" si="29"/>
        <v>1372000</v>
      </c>
    </row>
    <row r="1901" spans="1:12" ht="50.1" customHeight="1">
      <c r="A1901" s="14" t="s">
        <v>2210</v>
      </c>
      <c r="B1901" s="14" t="s">
        <v>449</v>
      </c>
      <c r="C1901" s="14" t="s">
        <v>449</v>
      </c>
      <c r="D1901" s="17" t="s">
        <v>7</v>
      </c>
      <c r="E1901" s="18">
        <v>900100</v>
      </c>
      <c r="F1901" s="18" t="s">
        <v>2225</v>
      </c>
      <c r="G1901" s="18"/>
      <c r="H1901" s="15">
        <v>3</v>
      </c>
      <c r="I1901" s="18">
        <v>3</v>
      </c>
      <c r="J1901" s="22"/>
      <c r="K1901" s="18">
        <v>0</v>
      </c>
      <c r="L1901" s="16">
        <f t="shared" si="29"/>
        <v>1176000</v>
      </c>
    </row>
    <row r="1902" spans="1:12" ht="50.1" customHeight="1">
      <c r="A1902" s="14" t="s">
        <v>2210</v>
      </c>
      <c r="B1902" s="14" t="s">
        <v>449</v>
      </c>
      <c r="C1902" s="14" t="s">
        <v>449</v>
      </c>
      <c r="D1902" s="17" t="s">
        <v>7</v>
      </c>
      <c r="E1902" s="18">
        <v>900105</v>
      </c>
      <c r="F1902" s="18" t="s">
        <v>2226</v>
      </c>
      <c r="G1902" s="18"/>
      <c r="H1902" s="15">
        <v>4.2</v>
      </c>
      <c r="I1902" s="18">
        <v>4.2</v>
      </c>
      <c r="J1902" s="22"/>
      <c r="K1902" s="18">
        <v>0</v>
      </c>
      <c r="L1902" s="16">
        <f t="shared" si="29"/>
        <v>1646400</v>
      </c>
    </row>
    <row r="1903" spans="1:12" ht="50.1" customHeight="1">
      <c r="A1903" s="14" t="s">
        <v>2210</v>
      </c>
      <c r="B1903" s="14" t="s">
        <v>449</v>
      </c>
      <c r="C1903" s="14" t="s">
        <v>449</v>
      </c>
      <c r="D1903" s="17" t="s">
        <v>7</v>
      </c>
      <c r="E1903" s="18">
        <v>900110</v>
      </c>
      <c r="F1903" s="18" t="s">
        <v>2227</v>
      </c>
      <c r="G1903" s="18"/>
      <c r="H1903" s="15">
        <v>3.5</v>
      </c>
      <c r="I1903" s="18">
        <v>3.5</v>
      </c>
      <c r="J1903" s="22"/>
      <c r="K1903" s="18">
        <v>0</v>
      </c>
      <c r="L1903" s="16">
        <f t="shared" si="29"/>
        <v>1372000</v>
      </c>
    </row>
    <row r="1904" spans="1:12" ht="50.1" customHeight="1">
      <c r="A1904" s="68" t="s">
        <v>2210</v>
      </c>
      <c r="B1904" s="68" t="s">
        <v>450</v>
      </c>
      <c r="C1904" s="68" t="s">
        <v>450</v>
      </c>
      <c r="D1904" s="69" t="s">
        <v>68</v>
      </c>
      <c r="E1904" s="69">
        <v>900115</v>
      </c>
      <c r="F1904" s="69" t="s">
        <v>2228</v>
      </c>
      <c r="G1904" s="69" t="s">
        <v>2229</v>
      </c>
      <c r="H1904" s="70">
        <v>6.5</v>
      </c>
      <c r="I1904" s="69">
        <v>4</v>
      </c>
      <c r="J1904" s="69">
        <v>2.5</v>
      </c>
      <c r="K1904" s="69">
        <v>0</v>
      </c>
      <c r="L1904" s="16">
        <f t="shared" si="29"/>
        <v>4725500</v>
      </c>
    </row>
    <row r="1905" spans="1:12" ht="50.1" customHeight="1">
      <c r="A1905" s="14" t="s">
        <v>2210</v>
      </c>
      <c r="B1905" s="14" t="s">
        <v>450</v>
      </c>
      <c r="C1905" s="14" t="s">
        <v>450</v>
      </c>
      <c r="D1905" s="17" t="s">
        <v>7</v>
      </c>
      <c r="E1905" s="17">
        <v>900120</v>
      </c>
      <c r="F1905" s="18" t="s">
        <v>2230</v>
      </c>
      <c r="G1905" s="18"/>
      <c r="H1905" s="15">
        <v>12</v>
      </c>
      <c r="I1905" s="17">
        <v>9</v>
      </c>
      <c r="J1905" s="17">
        <v>3</v>
      </c>
      <c r="K1905" s="18">
        <v>4</v>
      </c>
      <c r="L1905" s="16">
        <f t="shared" si="29"/>
        <v>7317000</v>
      </c>
    </row>
    <row r="1906" spans="1:12" ht="50.1" customHeight="1">
      <c r="A1906" s="14" t="s">
        <v>2210</v>
      </c>
      <c r="B1906" s="14" t="s">
        <v>450</v>
      </c>
      <c r="C1906" s="14" t="s">
        <v>450</v>
      </c>
      <c r="D1906" s="18" t="s">
        <v>68</v>
      </c>
      <c r="E1906" s="17">
        <v>900125</v>
      </c>
      <c r="F1906" s="26" t="s">
        <v>2583</v>
      </c>
      <c r="G1906" s="18"/>
      <c r="H1906" s="15"/>
      <c r="I1906" s="18"/>
      <c r="J1906" s="19"/>
      <c r="K1906" s="18"/>
      <c r="L1906" s="16">
        <f t="shared" si="29"/>
        <v>0</v>
      </c>
    </row>
    <row r="1907" spans="1:12" ht="50.1" customHeight="1">
      <c r="A1907" s="14" t="s">
        <v>2210</v>
      </c>
      <c r="B1907" s="14" t="s">
        <v>450</v>
      </c>
      <c r="C1907" s="14" t="s">
        <v>450</v>
      </c>
      <c r="D1907" s="18" t="s">
        <v>68</v>
      </c>
      <c r="E1907" s="17">
        <v>900127</v>
      </c>
      <c r="F1907" s="18" t="s">
        <v>451</v>
      </c>
      <c r="G1907" s="18"/>
      <c r="H1907" s="15">
        <v>0.75</v>
      </c>
      <c r="I1907" s="18">
        <v>0.75</v>
      </c>
      <c r="J1907" s="19"/>
      <c r="K1907" s="18">
        <v>0</v>
      </c>
      <c r="L1907" s="16">
        <f t="shared" si="29"/>
        <v>294000</v>
      </c>
    </row>
    <row r="1908" spans="1:12" ht="50.1" customHeight="1">
      <c r="A1908" s="14" t="s">
        <v>2210</v>
      </c>
      <c r="B1908" s="14" t="s">
        <v>452</v>
      </c>
      <c r="C1908" s="14" t="s">
        <v>452</v>
      </c>
      <c r="D1908" s="18" t="s">
        <v>68</v>
      </c>
      <c r="E1908" s="17">
        <v>900130</v>
      </c>
      <c r="F1908" s="18" t="s">
        <v>2231</v>
      </c>
      <c r="G1908" s="18"/>
      <c r="H1908" s="15">
        <v>5</v>
      </c>
      <c r="I1908" s="17">
        <v>3</v>
      </c>
      <c r="J1908" s="17">
        <v>2</v>
      </c>
      <c r="K1908" s="18">
        <v>0</v>
      </c>
      <c r="L1908" s="16">
        <f t="shared" si="29"/>
        <v>3702000</v>
      </c>
    </row>
    <row r="1909" spans="1:12" ht="50.1" customHeight="1">
      <c r="A1909" s="14" t="s">
        <v>2210</v>
      </c>
      <c r="B1909" s="14" t="s">
        <v>452</v>
      </c>
      <c r="C1909" s="14" t="s">
        <v>452</v>
      </c>
      <c r="D1909" s="18" t="s">
        <v>68</v>
      </c>
      <c r="E1909" s="17">
        <v>900135</v>
      </c>
      <c r="F1909" s="18" t="s">
        <v>2232</v>
      </c>
      <c r="G1909" s="18"/>
      <c r="H1909" s="15">
        <v>6.5</v>
      </c>
      <c r="I1909" s="17">
        <v>4.5</v>
      </c>
      <c r="J1909" s="17">
        <v>2</v>
      </c>
      <c r="K1909" s="18">
        <v>0</v>
      </c>
      <c r="L1909" s="16">
        <f t="shared" ref="L1909:L1972" si="30">(I1909*392000)+(J1909*1263000)</f>
        <v>4290000</v>
      </c>
    </row>
    <row r="1910" spans="1:12" ht="50.1" customHeight="1">
      <c r="A1910" s="14" t="s">
        <v>2210</v>
      </c>
      <c r="B1910" s="14" t="s">
        <v>452</v>
      </c>
      <c r="C1910" s="14" t="s">
        <v>452</v>
      </c>
      <c r="D1910" s="18" t="s">
        <v>68</v>
      </c>
      <c r="E1910" s="17">
        <v>900137</v>
      </c>
      <c r="F1910" s="18" t="s">
        <v>2233</v>
      </c>
      <c r="G1910" s="18"/>
      <c r="H1910" s="15">
        <v>6.5</v>
      </c>
      <c r="I1910" s="17">
        <v>4.5</v>
      </c>
      <c r="J1910" s="17">
        <v>2</v>
      </c>
      <c r="K1910" s="18">
        <v>0</v>
      </c>
      <c r="L1910" s="16">
        <f t="shared" si="30"/>
        <v>4290000</v>
      </c>
    </row>
    <row r="1911" spans="1:12" ht="50.1" customHeight="1">
      <c r="A1911" s="14" t="s">
        <v>2210</v>
      </c>
      <c r="B1911" s="14" t="s">
        <v>453</v>
      </c>
      <c r="C1911" s="14" t="s">
        <v>453</v>
      </c>
      <c r="D1911" s="17" t="s">
        <v>7</v>
      </c>
      <c r="E1911" s="17">
        <v>900140</v>
      </c>
      <c r="F1911" s="18" t="s">
        <v>454</v>
      </c>
      <c r="G1911" s="18" t="s">
        <v>2234</v>
      </c>
      <c r="H1911" s="15">
        <v>17</v>
      </c>
      <c r="I1911" s="17">
        <v>6</v>
      </c>
      <c r="J1911" s="17">
        <v>11</v>
      </c>
      <c r="K1911" s="18">
        <v>0</v>
      </c>
      <c r="L1911" s="16">
        <f t="shared" si="30"/>
        <v>16245000</v>
      </c>
    </row>
    <row r="1912" spans="1:12" ht="50.1" customHeight="1">
      <c r="A1912" s="14" t="s">
        <v>2210</v>
      </c>
      <c r="B1912" s="14" t="s">
        <v>453</v>
      </c>
      <c r="C1912" s="14" t="s">
        <v>453</v>
      </c>
      <c r="D1912" s="17" t="s">
        <v>7</v>
      </c>
      <c r="E1912" s="17">
        <v>900145</v>
      </c>
      <c r="F1912" s="18" t="s">
        <v>455</v>
      </c>
      <c r="G1912" s="18" t="s">
        <v>2235</v>
      </c>
      <c r="H1912" s="15">
        <v>15</v>
      </c>
      <c r="I1912" s="17">
        <v>4</v>
      </c>
      <c r="J1912" s="17">
        <v>11</v>
      </c>
      <c r="K1912" s="18">
        <v>0</v>
      </c>
      <c r="L1912" s="16">
        <f t="shared" si="30"/>
        <v>15461000</v>
      </c>
    </row>
    <row r="1913" spans="1:12" ht="50.1" customHeight="1">
      <c r="A1913" s="14" t="s">
        <v>2210</v>
      </c>
      <c r="B1913" s="14" t="s">
        <v>456</v>
      </c>
      <c r="C1913" s="14" t="s">
        <v>456</v>
      </c>
      <c r="D1913" s="17" t="s">
        <v>7</v>
      </c>
      <c r="E1913" s="17">
        <v>900150</v>
      </c>
      <c r="F1913" s="18" t="s">
        <v>457</v>
      </c>
      <c r="G1913" s="18" t="s">
        <v>2236</v>
      </c>
      <c r="H1913" s="15">
        <v>137.5</v>
      </c>
      <c r="I1913" s="17">
        <v>47.5</v>
      </c>
      <c r="J1913" s="17">
        <v>90</v>
      </c>
      <c r="K1913" s="18" t="s">
        <v>2237</v>
      </c>
      <c r="L1913" s="16">
        <f t="shared" si="30"/>
        <v>132290000</v>
      </c>
    </row>
    <row r="1914" spans="1:12" ht="50.1" customHeight="1">
      <c r="A1914" s="14" t="s">
        <v>2210</v>
      </c>
      <c r="B1914" s="14" t="s">
        <v>456</v>
      </c>
      <c r="C1914" s="14" t="s">
        <v>456</v>
      </c>
      <c r="D1914" s="18" t="s">
        <v>7</v>
      </c>
      <c r="E1914" s="17">
        <v>900153</v>
      </c>
      <c r="F1914" s="20" t="s">
        <v>2238</v>
      </c>
      <c r="G1914" s="20" t="s">
        <v>2239</v>
      </c>
      <c r="H1914" s="15">
        <v>23</v>
      </c>
      <c r="I1914" s="17">
        <v>12</v>
      </c>
      <c r="J1914" s="17">
        <v>11</v>
      </c>
      <c r="K1914" s="18">
        <v>0</v>
      </c>
      <c r="L1914" s="16">
        <f t="shared" si="30"/>
        <v>18597000</v>
      </c>
    </row>
    <row r="1915" spans="1:12" ht="50.1" customHeight="1">
      <c r="A1915" s="14" t="s">
        <v>2210</v>
      </c>
      <c r="B1915" s="14" t="s">
        <v>456</v>
      </c>
      <c r="C1915" s="14" t="s">
        <v>456</v>
      </c>
      <c r="D1915" s="17" t="s">
        <v>7</v>
      </c>
      <c r="E1915" s="17">
        <v>900155</v>
      </c>
      <c r="F1915" s="18" t="s">
        <v>458</v>
      </c>
      <c r="G1915" s="18"/>
      <c r="H1915" s="15">
        <v>12</v>
      </c>
      <c r="I1915" s="18">
        <v>12</v>
      </c>
      <c r="J1915" s="19"/>
      <c r="K1915" s="18">
        <v>0</v>
      </c>
      <c r="L1915" s="16">
        <f t="shared" si="30"/>
        <v>4704000</v>
      </c>
    </row>
    <row r="1916" spans="1:12" ht="50.1" customHeight="1">
      <c r="A1916" s="14" t="s">
        <v>2210</v>
      </c>
      <c r="B1916" s="14" t="s">
        <v>456</v>
      </c>
      <c r="C1916" s="14" t="s">
        <v>456</v>
      </c>
      <c r="D1916" s="17" t="s">
        <v>7</v>
      </c>
      <c r="E1916" s="18">
        <v>900160</v>
      </c>
      <c r="F1916" s="18" t="s">
        <v>459</v>
      </c>
      <c r="G1916" s="18"/>
      <c r="H1916" s="15">
        <v>6.7</v>
      </c>
      <c r="I1916" s="18">
        <v>6.7</v>
      </c>
      <c r="J1916" s="22"/>
      <c r="K1916" s="18">
        <v>0</v>
      </c>
      <c r="L1916" s="16">
        <f t="shared" si="30"/>
        <v>2626400</v>
      </c>
    </row>
    <row r="1917" spans="1:12" ht="50.1" customHeight="1">
      <c r="A1917" s="14" t="s">
        <v>2210</v>
      </c>
      <c r="B1917" s="14" t="s">
        <v>460</v>
      </c>
      <c r="C1917" s="14" t="s">
        <v>460</v>
      </c>
      <c r="D1917" s="17" t="s">
        <v>7</v>
      </c>
      <c r="E1917" s="17">
        <v>900165</v>
      </c>
      <c r="F1917" s="18" t="s">
        <v>461</v>
      </c>
      <c r="G1917" s="18"/>
      <c r="H1917" s="15">
        <v>1.5</v>
      </c>
      <c r="I1917" s="18">
        <v>1.5</v>
      </c>
      <c r="J1917" s="19"/>
      <c r="K1917" s="18">
        <v>0</v>
      </c>
      <c r="L1917" s="16">
        <f t="shared" si="30"/>
        <v>588000</v>
      </c>
    </row>
    <row r="1918" spans="1:12" ht="50.1" customHeight="1">
      <c r="A1918" s="14" t="s">
        <v>2210</v>
      </c>
      <c r="B1918" s="14" t="s">
        <v>460</v>
      </c>
      <c r="C1918" s="14" t="s">
        <v>460</v>
      </c>
      <c r="D1918" s="17" t="s">
        <v>7</v>
      </c>
      <c r="E1918" s="17">
        <v>900170</v>
      </c>
      <c r="F1918" s="18" t="s">
        <v>2240</v>
      </c>
      <c r="G1918" s="18"/>
      <c r="H1918" s="15">
        <v>14</v>
      </c>
      <c r="I1918" s="17">
        <v>10</v>
      </c>
      <c r="J1918" s="17">
        <v>4</v>
      </c>
      <c r="K1918" s="18">
        <v>0</v>
      </c>
      <c r="L1918" s="16">
        <f t="shared" si="30"/>
        <v>8972000</v>
      </c>
    </row>
    <row r="1919" spans="1:12" ht="50.1" customHeight="1">
      <c r="A1919" s="14" t="s">
        <v>2210</v>
      </c>
      <c r="B1919" s="14" t="s">
        <v>460</v>
      </c>
      <c r="C1919" s="14" t="s">
        <v>460</v>
      </c>
      <c r="D1919" s="18" t="s">
        <v>68</v>
      </c>
      <c r="E1919" s="18">
        <v>900175</v>
      </c>
      <c r="F1919" s="18" t="s">
        <v>462</v>
      </c>
      <c r="G1919" s="18"/>
      <c r="H1919" s="15">
        <v>10</v>
      </c>
      <c r="I1919" s="18">
        <v>7</v>
      </c>
      <c r="J1919" s="18">
        <v>3</v>
      </c>
      <c r="K1919" s="18">
        <v>0</v>
      </c>
      <c r="L1919" s="16">
        <f t="shared" si="30"/>
        <v>6533000</v>
      </c>
    </row>
    <row r="1920" spans="1:12" ht="50.1" customHeight="1">
      <c r="A1920" s="14" t="s">
        <v>2210</v>
      </c>
      <c r="B1920" s="14" t="s">
        <v>460</v>
      </c>
      <c r="C1920" s="14" t="s">
        <v>460</v>
      </c>
      <c r="D1920" s="17" t="s">
        <v>7</v>
      </c>
      <c r="E1920" s="18">
        <v>900180</v>
      </c>
      <c r="F1920" s="18" t="s">
        <v>463</v>
      </c>
      <c r="G1920" s="18"/>
      <c r="H1920" s="15">
        <v>2</v>
      </c>
      <c r="I1920" s="18">
        <v>2</v>
      </c>
      <c r="J1920" s="22"/>
      <c r="K1920" s="18">
        <v>0</v>
      </c>
      <c r="L1920" s="16">
        <f t="shared" si="30"/>
        <v>784000</v>
      </c>
    </row>
    <row r="1921" spans="1:12" ht="50.1" customHeight="1">
      <c r="A1921" s="14" t="s">
        <v>2210</v>
      </c>
      <c r="B1921" s="14" t="s">
        <v>460</v>
      </c>
      <c r="C1921" s="14" t="s">
        <v>460</v>
      </c>
      <c r="D1921" s="17" t="s">
        <v>7</v>
      </c>
      <c r="E1921" s="18">
        <v>900185</v>
      </c>
      <c r="F1921" s="18" t="s">
        <v>464</v>
      </c>
      <c r="G1921" s="18"/>
      <c r="H1921" s="15">
        <v>2</v>
      </c>
      <c r="I1921" s="18">
        <v>2</v>
      </c>
      <c r="J1921" s="22"/>
      <c r="K1921" s="18">
        <v>0</v>
      </c>
      <c r="L1921" s="16">
        <f t="shared" si="30"/>
        <v>784000</v>
      </c>
    </row>
    <row r="1922" spans="1:12" ht="50.1" customHeight="1">
      <c r="A1922" s="14" t="s">
        <v>2210</v>
      </c>
      <c r="B1922" s="14" t="s">
        <v>460</v>
      </c>
      <c r="C1922" s="14" t="s">
        <v>460</v>
      </c>
      <c r="D1922" s="17" t="s">
        <v>7</v>
      </c>
      <c r="E1922" s="18">
        <v>900190</v>
      </c>
      <c r="F1922" s="18" t="s">
        <v>465</v>
      </c>
      <c r="G1922" s="18"/>
      <c r="H1922" s="15">
        <v>1</v>
      </c>
      <c r="I1922" s="18">
        <v>1</v>
      </c>
      <c r="J1922" s="22"/>
      <c r="K1922" s="18">
        <v>0</v>
      </c>
      <c r="L1922" s="16">
        <f t="shared" si="30"/>
        <v>392000</v>
      </c>
    </row>
    <row r="1923" spans="1:12" ht="50.1" customHeight="1">
      <c r="A1923" s="14" t="s">
        <v>2210</v>
      </c>
      <c r="B1923" s="14" t="s">
        <v>460</v>
      </c>
      <c r="C1923" s="14" t="s">
        <v>460</v>
      </c>
      <c r="D1923" s="17" t="s">
        <v>7</v>
      </c>
      <c r="E1923" s="18">
        <v>900195</v>
      </c>
      <c r="F1923" s="18" t="s">
        <v>466</v>
      </c>
      <c r="G1923" s="18"/>
      <c r="H1923" s="15">
        <v>2</v>
      </c>
      <c r="I1923" s="18">
        <v>2</v>
      </c>
      <c r="J1923" s="22"/>
      <c r="K1923" s="18">
        <v>0</v>
      </c>
      <c r="L1923" s="16">
        <f t="shared" si="30"/>
        <v>784000</v>
      </c>
    </row>
    <row r="1924" spans="1:12" ht="50.1" customHeight="1">
      <c r="A1924" s="14" t="s">
        <v>2210</v>
      </c>
      <c r="B1924" s="14" t="s">
        <v>460</v>
      </c>
      <c r="C1924" s="14" t="s">
        <v>460</v>
      </c>
      <c r="D1924" s="17" t="s">
        <v>7</v>
      </c>
      <c r="E1924" s="18">
        <v>900200</v>
      </c>
      <c r="F1924" s="18" t="s">
        <v>467</v>
      </c>
      <c r="G1924" s="18"/>
      <c r="H1924" s="15">
        <v>4.4000000000000004</v>
      </c>
      <c r="I1924" s="18">
        <v>4.4000000000000004</v>
      </c>
      <c r="J1924" s="22"/>
      <c r="K1924" s="18">
        <v>0</v>
      </c>
      <c r="L1924" s="16">
        <f t="shared" si="30"/>
        <v>1724800.0000000002</v>
      </c>
    </row>
    <row r="1925" spans="1:12" ht="50.1" customHeight="1">
      <c r="A1925" s="14" t="s">
        <v>2210</v>
      </c>
      <c r="B1925" s="14" t="s">
        <v>460</v>
      </c>
      <c r="C1925" s="14" t="s">
        <v>460</v>
      </c>
      <c r="D1925" s="18" t="s">
        <v>68</v>
      </c>
      <c r="E1925" s="18">
        <v>900205</v>
      </c>
      <c r="F1925" s="18" t="s">
        <v>468</v>
      </c>
      <c r="G1925" s="18"/>
      <c r="H1925" s="15">
        <v>27</v>
      </c>
      <c r="I1925" s="18">
        <v>18</v>
      </c>
      <c r="J1925" s="18">
        <v>9</v>
      </c>
      <c r="K1925" s="18">
        <v>0</v>
      </c>
      <c r="L1925" s="16">
        <f t="shared" si="30"/>
        <v>18423000</v>
      </c>
    </row>
    <row r="1926" spans="1:12" ht="50.1" customHeight="1">
      <c r="A1926" s="14" t="s">
        <v>2210</v>
      </c>
      <c r="B1926" s="14" t="s">
        <v>460</v>
      </c>
      <c r="C1926" s="14" t="s">
        <v>460</v>
      </c>
      <c r="D1926" s="18" t="s">
        <v>68</v>
      </c>
      <c r="E1926" s="18">
        <v>900210</v>
      </c>
      <c r="F1926" s="18" t="s">
        <v>469</v>
      </c>
      <c r="G1926" s="18" t="s">
        <v>2241</v>
      </c>
      <c r="H1926" s="15">
        <v>21</v>
      </c>
      <c r="I1926" s="18">
        <v>14</v>
      </c>
      <c r="J1926" s="18">
        <v>7</v>
      </c>
      <c r="K1926" s="18">
        <v>0</v>
      </c>
      <c r="L1926" s="16">
        <f t="shared" si="30"/>
        <v>14329000</v>
      </c>
    </row>
    <row r="1927" spans="1:12" ht="50.1" customHeight="1">
      <c r="A1927" s="14" t="s">
        <v>2210</v>
      </c>
      <c r="B1927" s="14" t="s">
        <v>460</v>
      </c>
      <c r="C1927" s="14" t="s">
        <v>460</v>
      </c>
      <c r="D1927" s="17" t="s">
        <v>7</v>
      </c>
      <c r="E1927" s="18">
        <v>900215</v>
      </c>
      <c r="F1927" s="18" t="s">
        <v>470</v>
      </c>
      <c r="G1927" s="18"/>
      <c r="H1927" s="15">
        <v>5</v>
      </c>
      <c r="I1927" s="18">
        <v>3.5</v>
      </c>
      <c r="J1927" s="18">
        <v>1.5</v>
      </c>
      <c r="K1927" s="18">
        <v>0</v>
      </c>
      <c r="L1927" s="16">
        <f t="shared" si="30"/>
        <v>3266500</v>
      </c>
    </row>
    <row r="1928" spans="1:12" ht="50.1" customHeight="1">
      <c r="A1928" s="14" t="s">
        <v>2210</v>
      </c>
      <c r="B1928" s="14" t="s">
        <v>460</v>
      </c>
      <c r="C1928" s="14" t="s">
        <v>460</v>
      </c>
      <c r="D1928" s="17" t="s">
        <v>7</v>
      </c>
      <c r="E1928" s="17">
        <v>900220</v>
      </c>
      <c r="F1928" s="18" t="s">
        <v>471</v>
      </c>
      <c r="G1928" s="18"/>
      <c r="H1928" s="15">
        <v>16</v>
      </c>
      <c r="I1928" s="17">
        <v>10.5</v>
      </c>
      <c r="J1928" s="17">
        <v>5.5</v>
      </c>
      <c r="K1928" s="18">
        <v>0</v>
      </c>
      <c r="L1928" s="16">
        <f t="shared" si="30"/>
        <v>11062500</v>
      </c>
    </row>
    <row r="1929" spans="1:12" ht="50.1" customHeight="1">
      <c r="A1929" s="14" t="s">
        <v>2210</v>
      </c>
      <c r="B1929" s="14" t="s">
        <v>460</v>
      </c>
      <c r="C1929" s="14" t="s">
        <v>460</v>
      </c>
      <c r="D1929" s="17" t="s">
        <v>7</v>
      </c>
      <c r="E1929" s="17">
        <v>900221</v>
      </c>
      <c r="F1929" s="18" t="s">
        <v>472</v>
      </c>
      <c r="G1929" s="18"/>
      <c r="H1929" s="15">
        <v>1.5</v>
      </c>
      <c r="I1929" s="18">
        <v>1.5</v>
      </c>
      <c r="J1929" s="19"/>
      <c r="K1929" s="18">
        <v>0</v>
      </c>
      <c r="L1929" s="16">
        <f t="shared" si="30"/>
        <v>588000</v>
      </c>
    </row>
    <row r="1930" spans="1:12" ht="50.1" customHeight="1">
      <c r="A1930" s="14" t="s">
        <v>2210</v>
      </c>
      <c r="B1930" s="14" t="s">
        <v>460</v>
      </c>
      <c r="C1930" s="14" t="s">
        <v>460</v>
      </c>
      <c r="D1930" s="17" t="s">
        <v>7</v>
      </c>
      <c r="E1930" s="18">
        <v>900225</v>
      </c>
      <c r="F1930" s="18" t="s">
        <v>2242</v>
      </c>
      <c r="G1930" s="18"/>
      <c r="H1930" s="15">
        <v>5</v>
      </c>
      <c r="I1930" s="18">
        <v>5</v>
      </c>
      <c r="J1930" s="22"/>
      <c r="K1930" s="18">
        <v>0</v>
      </c>
      <c r="L1930" s="16">
        <f t="shared" si="30"/>
        <v>1960000</v>
      </c>
    </row>
    <row r="1931" spans="1:12" ht="50.1" customHeight="1">
      <c r="A1931" s="14" t="s">
        <v>2210</v>
      </c>
      <c r="B1931" s="14" t="s">
        <v>460</v>
      </c>
      <c r="C1931" s="14" t="s">
        <v>460</v>
      </c>
      <c r="D1931" s="18" t="s">
        <v>68</v>
      </c>
      <c r="E1931" s="17">
        <v>900227</v>
      </c>
      <c r="F1931" s="18" t="s">
        <v>473</v>
      </c>
      <c r="G1931" s="18"/>
      <c r="H1931" s="15">
        <v>6</v>
      </c>
      <c r="I1931" s="17">
        <v>2</v>
      </c>
      <c r="J1931" s="17">
        <v>4</v>
      </c>
      <c r="K1931" s="18">
        <v>0</v>
      </c>
      <c r="L1931" s="16">
        <f t="shared" si="30"/>
        <v>5836000</v>
      </c>
    </row>
    <row r="1932" spans="1:12" ht="50.1" customHeight="1">
      <c r="A1932" s="14" t="s">
        <v>2210</v>
      </c>
      <c r="B1932" s="14" t="s">
        <v>474</v>
      </c>
      <c r="C1932" s="14" t="s">
        <v>474</v>
      </c>
      <c r="D1932" s="17" t="s">
        <v>7</v>
      </c>
      <c r="E1932" s="18">
        <v>900230</v>
      </c>
      <c r="F1932" s="18" t="s">
        <v>475</v>
      </c>
      <c r="G1932" s="18"/>
      <c r="H1932" s="15">
        <v>2</v>
      </c>
      <c r="I1932" s="18">
        <v>1.3</v>
      </c>
      <c r="J1932" s="18">
        <v>0.7</v>
      </c>
      <c r="K1932" s="18">
        <v>0</v>
      </c>
      <c r="L1932" s="16">
        <f t="shared" si="30"/>
        <v>1393700</v>
      </c>
    </row>
    <row r="1933" spans="1:12" ht="50.1" customHeight="1">
      <c r="A1933" s="14" t="s">
        <v>2210</v>
      </c>
      <c r="B1933" s="14" t="s">
        <v>476</v>
      </c>
      <c r="C1933" s="14" t="s">
        <v>476</v>
      </c>
      <c r="D1933" s="17" t="s">
        <v>7</v>
      </c>
      <c r="E1933" s="18">
        <v>900235</v>
      </c>
      <c r="F1933" s="18" t="s">
        <v>2243</v>
      </c>
      <c r="G1933" s="18"/>
      <c r="H1933" s="15">
        <v>1.2</v>
      </c>
      <c r="I1933" s="18">
        <v>1.2</v>
      </c>
      <c r="J1933" s="22"/>
      <c r="K1933" s="18">
        <v>0</v>
      </c>
      <c r="L1933" s="16">
        <f t="shared" si="30"/>
        <v>470400</v>
      </c>
    </row>
    <row r="1934" spans="1:12" ht="50.1" customHeight="1">
      <c r="A1934" s="14" t="s">
        <v>2210</v>
      </c>
      <c r="B1934" s="14" t="s">
        <v>476</v>
      </c>
      <c r="C1934" s="14" t="s">
        <v>476</v>
      </c>
      <c r="D1934" s="17" t="s">
        <v>7</v>
      </c>
      <c r="E1934" s="18">
        <v>900245</v>
      </c>
      <c r="F1934" s="18" t="s">
        <v>477</v>
      </c>
      <c r="G1934" s="18"/>
      <c r="H1934" s="15">
        <v>1</v>
      </c>
      <c r="I1934" s="18">
        <v>0.7</v>
      </c>
      <c r="J1934" s="18">
        <v>0.3</v>
      </c>
      <c r="K1934" s="18">
        <v>0</v>
      </c>
      <c r="L1934" s="16">
        <f t="shared" si="30"/>
        <v>653300</v>
      </c>
    </row>
    <row r="1935" spans="1:12" ht="50.1" customHeight="1">
      <c r="A1935" s="14" t="s">
        <v>2210</v>
      </c>
      <c r="B1935" s="14" t="s">
        <v>476</v>
      </c>
      <c r="C1935" s="14" t="s">
        <v>476</v>
      </c>
      <c r="D1935" s="17" t="s">
        <v>7</v>
      </c>
      <c r="E1935" s="18">
        <v>900250</v>
      </c>
      <c r="F1935" s="18" t="s">
        <v>2244</v>
      </c>
      <c r="G1935" s="18"/>
      <c r="H1935" s="15">
        <v>1.5</v>
      </c>
      <c r="I1935" s="18">
        <v>1</v>
      </c>
      <c r="J1935" s="18">
        <v>0.5</v>
      </c>
      <c r="K1935" s="18">
        <v>0</v>
      </c>
      <c r="L1935" s="16">
        <f t="shared" si="30"/>
        <v>1023500</v>
      </c>
    </row>
    <row r="1936" spans="1:12" ht="50.1" customHeight="1">
      <c r="A1936" s="14" t="s">
        <v>2210</v>
      </c>
      <c r="B1936" s="14" t="s">
        <v>476</v>
      </c>
      <c r="C1936" s="14" t="s">
        <v>476</v>
      </c>
      <c r="D1936" s="17" t="s">
        <v>7</v>
      </c>
      <c r="E1936" s="18">
        <v>900255</v>
      </c>
      <c r="F1936" s="18" t="s">
        <v>478</v>
      </c>
      <c r="G1936" s="18"/>
      <c r="H1936" s="15">
        <v>1.5</v>
      </c>
      <c r="I1936" s="18">
        <v>1</v>
      </c>
      <c r="J1936" s="18">
        <v>0.5</v>
      </c>
      <c r="K1936" s="18">
        <v>0</v>
      </c>
      <c r="L1936" s="16">
        <f t="shared" si="30"/>
        <v>1023500</v>
      </c>
    </row>
    <row r="1937" spans="1:12" ht="50.1" customHeight="1">
      <c r="A1937" s="14" t="s">
        <v>2210</v>
      </c>
      <c r="B1937" s="14" t="s">
        <v>476</v>
      </c>
      <c r="C1937" s="14" t="s">
        <v>476</v>
      </c>
      <c r="D1937" s="18" t="s">
        <v>68</v>
      </c>
      <c r="E1937" s="18">
        <v>900260</v>
      </c>
      <c r="F1937" s="18" t="s">
        <v>2245</v>
      </c>
      <c r="G1937" s="18"/>
      <c r="H1937" s="15">
        <v>1.2</v>
      </c>
      <c r="I1937" s="18">
        <v>1.2</v>
      </c>
      <c r="J1937" s="22"/>
      <c r="K1937" s="18">
        <v>0</v>
      </c>
      <c r="L1937" s="16">
        <f t="shared" si="30"/>
        <v>470400</v>
      </c>
    </row>
    <row r="1938" spans="1:12" ht="50.1" customHeight="1">
      <c r="A1938" s="14" t="s">
        <v>2210</v>
      </c>
      <c r="B1938" s="14" t="s">
        <v>476</v>
      </c>
      <c r="C1938" s="14" t="s">
        <v>476</v>
      </c>
      <c r="D1938" s="18" t="s">
        <v>68</v>
      </c>
      <c r="E1938" s="18">
        <v>900265</v>
      </c>
      <c r="F1938" s="18" t="s">
        <v>2246</v>
      </c>
      <c r="G1938" s="18"/>
      <c r="H1938" s="15">
        <v>1.3</v>
      </c>
      <c r="I1938" s="18">
        <v>1.3</v>
      </c>
      <c r="J1938" s="22"/>
      <c r="K1938" s="18">
        <v>0</v>
      </c>
      <c r="L1938" s="16">
        <f t="shared" si="30"/>
        <v>509600</v>
      </c>
    </row>
    <row r="1939" spans="1:12" ht="50.1" customHeight="1">
      <c r="A1939" s="14" t="s">
        <v>2210</v>
      </c>
      <c r="B1939" s="14" t="s">
        <v>476</v>
      </c>
      <c r="C1939" s="14" t="s">
        <v>476</v>
      </c>
      <c r="D1939" s="17" t="s">
        <v>7</v>
      </c>
      <c r="E1939" s="18">
        <v>900270</v>
      </c>
      <c r="F1939" s="18" t="s">
        <v>479</v>
      </c>
      <c r="G1939" s="18" t="s">
        <v>2247</v>
      </c>
      <c r="H1939" s="15">
        <v>1.5</v>
      </c>
      <c r="I1939" s="18">
        <v>1</v>
      </c>
      <c r="J1939" s="18">
        <v>0.5</v>
      </c>
      <c r="K1939" s="18">
        <v>0</v>
      </c>
      <c r="L1939" s="16">
        <f t="shared" si="30"/>
        <v>1023500</v>
      </c>
    </row>
    <row r="1940" spans="1:12" ht="50.1" customHeight="1">
      <c r="A1940" s="14" t="s">
        <v>2210</v>
      </c>
      <c r="B1940" s="14" t="s">
        <v>476</v>
      </c>
      <c r="C1940" s="14" t="s">
        <v>476</v>
      </c>
      <c r="D1940" s="17" t="s">
        <v>7</v>
      </c>
      <c r="E1940" s="18">
        <v>900275</v>
      </c>
      <c r="F1940" s="18" t="s">
        <v>2248</v>
      </c>
      <c r="G1940" s="18" t="s">
        <v>2249</v>
      </c>
      <c r="H1940" s="15">
        <v>3.3000000000000003</v>
      </c>
      <c r="I1940" s="18">
        <v>2.2000000000000002</v>
      </c>
      <c r="J1940" s="18">
        <v>1.1000000000000001</v>
      </c>
      <c r="K1940" s="18">
        <v>0</v>
      </c>
      <c r="L1940" s="16">
        <f t="shared" si="30"/>
        <v>2251700</v>
      </c>
    </row>
    <row r="1941" spans="1:12" ht="50.1" customHeight="1">
      <c r="A1941" s="14" t="s">
        <v>2210</v>
      </c>
      <c r="B1941" s="14" t="s">
        <v>476</v>
      </c>
      <c r="C1941" s="14" t="s">
        <v>476</v>
      </c>
      <c r="D1941" s="17" t="s">
        <v>7</v>
      </c>
      <c r="E1941" s="18">
        <v>900280</v>
      </c>
      <c r="F1941" s="18" t="s">
        <v>2250</v>
      </c>
      <c r="G1941" s="18"/>
      <c r="H1941" s="15">
        <v>0.7</v>
      </c>
      <c r="I1941" s="18">
        <v>0.5</v>
      </c>
      <c r="J1941" s="18">
        <v>0.2</v>
      </c>
      <c r="K1941" s="18">
        <v>0</v>
      </c>
      <c r="L1941" s="16">
        <f t="shared" si="30"/>
        <v>448600</v>
      </c>
    </row>
    <row r="1942" spans="1:12" ht="50.1" customHeight="1">
      <c r="A1942" s="14" t="s">
        <v>2210</v>
      </c>
      <c r="B1942" s="14" t="s">
        <v>476</v>
      </c>
      <c r="C1942" s="14" t="s">
        <v>476</v>
      </c>
      <c r="D1942" s="17" t="s">
        <v>7</v>
      </c>
      <c r="E1942" s="18">
        <v>900285</v>
      </c>
      <c r="F1942" s="18" t="s">
        <v>2251</v>
      </c>
      <c r="G1942" s="18"/>
      <c r="H1942" s="15">
        <v>0.89999999999999991</v>
      </c>
      <c r="I1942" s="18">
        <v>0.6</v>
      </c>
      <c r="J1942" s="18">
        <v>0.3</v>
      </c>
      <c r="K1942" s="18">
        <v>0</v>
      </c>
      <c r="L1942" s="16">
        <f t="shared" si="30"/>
        <v>614100</v>
      </c>
    </row>
    <row r="1943" spans="1:12" ht="50.1" customHeight="1">
      <c r="A1943" s="14" t="s">
        <v>2210</v>
      </c>
      <c r="B1943" s="14" t="s">
        <v>476</v>
      </c>
      <c r="C1943" s="14" t="s">
        <v>476</v>
      </c>
      <c r="D1943" s="17" t="s">
        <v>7</v>
      </c>
      <c r="E1943" s="17">
        <v>900290</v>
      </c>
      <c r="F1943" s="18" t="s">
        <v>2252</v>
      </c>
      <c r="G1943" s="18"/>
      <c r="H1943" s="15">
        <v>3</v>
      </c>
      <c r="I1943" s="17">
        <v>2</v>
      </c>
      <c r="J1943" s="17">
        <v>1</v>
      </c>
      <c r="K1943" s="18">
        <v>0</v>
      </c>
      <c r="L1943" s="16">
        <f t="shared" si="30"/>
        <v>2047000</v>
      </c>
    </row>
    <row r="1944" spans="1:12" ht="50.1" customHeight="1">
      <c r="A1944" s="14" t="s">
        <v>2210</v>
      </c>
      <c r="B1944" s="14" t="s">
        <v>476</v>
      </c>
      <c r="C1944" s="14" t="s">
        <v>476</v>
      </c>
      <c r="D1944" s="17" t="s">
        <v>7</v>
      </c>
      <c r="E1944" s="18">
        <v>900295</v>
      </c>
      <c r="F1944" s="18" t="s">
        <v>480</v>
      </c>
      <c r="G1944" s="18"/>
      <c r="H1944" s="15">
        <v>1.2000000000000002</v>
      </c>
      <c r="I1944" s="18">
        <v>0.8</v>
      </c>
      <c r="J1944" s="18">
        <v>0.4</v>
      </c>
      <c r="K1944" s="18">
        <v>0</v>
      </c>
      <c r="L1944" s="16">
        <f t="shared" si="30"/>
        <v>818800</v>
      </c>
    </row>
    <row r="1945" spans="1:12" ht="50.1" customHeight="1">
      <c r="A1945" s="14" t="s">
        <v>2210</v>
      </c>
      <c r="B1945" s="14" t="s">
        <v>476</v>
      </c>
      <c r="C1945" s="14" t="s">
        <v>476</v>
      </c>
      <c r="D1945" s="17" t="s">
        <v>7</v>
      </c>
      <c r="E1945" s="17">
        <v>900297</v>
      </c>
      <c r="F1945" s="18" t="s">
        <v>481</v>
      </c>
      <c r="G1945" s="18"/>
      <c r="H1945" s="15">
        <v>1</v>
      </c>
      <c r="I1945" s="17">
        <v>0.7</v>
      </c>
      <c r="J1945" s="17">
        <v>0.3</v>
      </c>
      <c r="K1945" s="18">
        <v>0</v>
      </c>
      <c r="L1945" s="16">
        <f t="shared" si="30"/>
        <v>653300</v>
      </c>
    </row>
    <row r="1946" spans="1:12" ht="50.1" customHeight="1">
      <c r="A1946" s="14" t="s">
        <v>2210</v>
      </c>
      <c r="B1946" s="14" t="s">
        <v>482</v>
      </c>
      <c r="C1946" s="14" t="s">
        <v>482</v>
      </c>
      <c r="D1946" s="17" t="s">
        <v>7</v>
      </c>
      <c r="E1946" s="18">
        <v>900300</v>
      </c>
      <c r="F1946" s="18" t="s">
        <v>483</v>
      </c>
      <c r="G1946" s="18"/>
      <c r="H1946" s="15">
        <v>2.5</v>
      </c>
      <c r="I1946" s="18">
        <v>1.5</v>
      </c>
      <c r="J1946" s="18">
        <v>1</v>
      </c>
      <c r="K1946" s="18">
        <v>0</v>
      </c>
      <c r="L1946" s="16">
        <f t="shared" si="30"/>
        <v>1851000</v>
      </c>
    </row>
    <row r="1947" spans="1:12" ht="50.1" customHeight="1">
      <c r="A1947" s="14" t="s">
        <v>2210</v>
      </c>
      <c r="B1947" s="14" t="s">
        <v>482</v>
      </c>
      <c r="C1947" s="14" t="s">
        <v>482</v>
      </c>
      <c r="D1947" s="17" t="s">
        <v>7</v>
      </c>
      <c r="E1947" s="17">
        <v>900305</v>
      </c>
      <c r="F1947" s="18" t="s">
        <v>2253</v>
      </c>
      <c r="G1947" s="18"/>
      <c r="H1947" s="15">
        <v>4.5</v>
      </c>
      <c r="I1947" s="17">
        <v>2.5</v>
      </c>
      <c r="J1947" s="17">
        <v>2</v>
      </c>
      <c r="K1947" s="18">
        <v>0</v>
      </c>
      <c r="L1947" s="16">
        <f t="shared" si="30"/>
        <v>3506000</v>
      </c>
    </row>
    <row r="1948" spans="1:12" ht="50.1" customHeight="1">
      <c r="A1948" s="14" t="s">
        <v>2210</v>
      </c>
      <c r="B1948" s="14" t="s">
        <v>482</v>
      </c>
      <c r="C1948" s="14" t="s">
        <v>482</v>
      </c>
      <c r="D1948" s="17" t="s">
        <v>7</v>
      </c>
      <c r="E1948" s="18">
        <v>900310</v>
      </c>
      <c r="F1948" s="18" t="s">
        <v>2254</v>
      </c>
      <c r="G1948" s="18"/>
      <c r="H1948" s="15">
        <v>1.5</v>
      </c>
      <c r="I1948" s="18">
        <v>1</v>
      </c>
      <c r="J1948" s="18">
        <v>0.5</v>
      </c>
      <c r="K1948" s="18">
        <v>0</v>
      </c>
      <c r="L1948" s="16">
        <f t="shared" si="30"/>
        <v>1023500</v>
      </c>
    </row>
    <row r="1949" spans="1:12" ht="50.1" customHeight="1">
      <c r="A1949" s="14" t="s">
        <v>2210</v>
      </c>
      <c r="B1949" s="14" t="s">
        <v>482</v>
      </c>
      <c r="C1949" s="14" t="s">
        <v>482</v>
      </c>
      <c r="D1949" s="17" t="s">
        <v>7</v>
      </c>
      <c r="E1949" s="18">
        <v>900315</v>
      </c>
      <c r="F1949" s="18" t="s">
        <v>484</v>
      </c>
      <c r="G1949" s="18" t="s">
        <v>2255</v>
      </c>
      <c r="H1949" s="15">
        <v>1.5</v>
      </c>
      <c r="I1949" s="18">
        <v>1</v>
      </c>
      <c r="J1949" s="18">
        <v>0.5</v>
      </c>
      <c r="K1949" s="18">
        <v>0</v>
      </c>
      <c r="L1949" s="16">
        <f t="shared" si="30"/>
        <v>1023500</v>
      </c>
    </row>
    <row r="1950" spans="1:12" ht="50.1" customHeight="1">
      <c r="A1950" s="14" t="s">
        <v>2210</v>
      </c>
      <c r="B1950" s="14" t="s">
        <v>485</v>
      </c>
      <c r="C1950" s="14" t="s">
        <v>485</v>
      </c>
      <c r="D1950" s="17" t="s">
        <v>7</v>
      </c>
      <c r="E1950" s="18">
        <v>900320</v>
      </c>
      <c r="F1950" s="18" t="s">
        <v>486</v>
      </c>
      <c r="G1950" s="18"/>
      <c r="H1950" s="15">
        <v>2.5</v>
      </c>
      <c r="I1950" s="18">
        <v>1.5</v>
      </c>
      <c r="J1950" s="18">
        <v>1</v>
      </c>
      <c r="K1950" s="18">
        <v>0</v>
      </c>
      <c r="L1950" s="16">
        <f t="shared" si="30"/>
        <v>1851000</v>
      </c>
    </row>
    <row r="1951" spans="1:12" ht="50.1" customHeight="1">
      <c r="A1951" s="14" t="s">
        <v>2210</v>
      </c>
      <c r="B1951" s="14" t="s">
        <v>485</v>
      </c>
      <c r="C1951" s="14" t="s">
        <v>485</v>
      </c>
      <c r="D1951" s="17" t="s">
        <v>7</v>
      </c>
      <c r="E1951" s="18">
        <v>900325</v>
      </c>
      <c r="F1951" s="18" t="s">
        <v>487</v>
      </c>
      <c r="G1951" s="18"/>
      <c r="H1951" s="15">
        <v>2.5</v>
      </c>
      <c r="I1951" s="18">
        <v>1.5</v>
      </c>
      <c r="J1951" s="18">
        <v>1</v>
      </c>
      <c r="K1951" s="18">
        <v>0</v>
      </c>
      <c r="L1951" s="16">
        <f t="shared" si="30"/>
        <v>1851000</v>
      </c>
    </row>
    <row r="1952" spans="1:12" ht="50.1" customHeight="1">
      <c r="A1952" s="14" t="s">
        <v>2210</v>
      </c>
      <c r="B1952" s="14" t="s">
        <v>485</v>
      </c>
      <c r="C1952" s="14" t="s">
        <v>485</v>
      </c>
      <c r="D1952" s="17" t="s">
        <v>7</v>
      </c>
      <c r="E1952" s="18">
        <v>900330</v>
      </c>
      <c r="F1952" s="18" t="s">
        <v>2256</v>
      </c>
      <c r="G1952" s="18" t="s">
        <v>2257</v>
      </c>
      <c r="H1952" s="15">
        <v>1</v>
      </c>
      <c r="I1952" s="18">
        <v>0.6</v>
      </c>
      <c r="J1952" s="18">
        <v>0.4</v>
      </c>
      <c r="K1952" s="18">
        <v>0</v>
      </c>
      <c r="L1952" s="16">
        <f t="shared" si="30"/>
        <v>740400</v>
      </c>
    </row>
    <row r="1953" spans="1:12" ht="50.1" customHeight="1">
      <c r="A1953" s="14" t="s">
        <v>2210</v>
      </c>
      <c r="B1953" s="14" t="s">
        <v>485</v>
      </c>
      <c r="C1953" s="14" t="s">
        <v>485</v>
      </c>
      <c r="D1953" s="18" t="s">
        <v>68</v>
      </c>
      <c r="E1953" s="18">
        <v>900335</v>
      </c>
      <c r="F1953" s="18" t="s">
        <v>488</v>
      </c>
      <c r="G1953" s="18"/>
      <c r="H1953" s="15">
        <v>1</v>
      </c>
      <c r="I1953" s="18">
        <v>0.6</v>
      </c>
      <c r="J1953" s="18">
        <v>0.4</v>
      </c>
      <c r="K1953" s="18">
        <v>0</v>
      </c>
      <c r="L1953" s="16">
        <f t="shared" si="30"/>
        <v>740400</v>
      </c>
    </row>
    <row r="1954" spans="1:12" ht="50.1" customHeight="1">
      <c r="A1954" s="14" t="s">
        <v>2210</v>
      </c>
      <c r="B1954" s="14" t="s">
        <v>485</v>
      </c>
      <c r="C1954" s="14" t="s">
        <v>485</v>
      </c>
      <c r="D1954" s="17" t="s">
        <v>7</v>
      </c>
      <c r="E1954" s="18">
        <v>900340</v>
      </c>
      <c r="F1954" s="18" t="s">
        <v>489</v>
      </c>
      <c r="G1954" s="18"/>
      <c r="H1954" s="15">
        <v>3.5</v>
      </c>
      <c r="I1954" s="18">
        <v>2.4</v>
      </c>
      <c r="J1954" s="18">
        <v>1.1000000000000001</v>
      </c>
      <c r="K1954" s="18">
        <v>0</v>
      </c>
      <c r="L1954" s="16">
        <f t="shared" si="30"/>
        <v>2330100</v>
      </c>
    </row>
    <row r="1955" spans="1:12" ht="50.1" customHeight="1">
      <c r="A1955" s="14" t="s">
        <v>2210</v>
      </c>
      <c r="B1955" s="14" t="s">
        <v>485</v>
      </c>
      <c r="C1955" s="14" t="s">
        <v>485</v>
      </c>
      <c r="D1955" s="18" t="s">
        <v>68</v>
      </c>
      <c r="E1955" s="17">
        <v>900342</v>
      </c>
      <c r="F1955" s="18" t="s">
        <v>490</v>
      </c>
      <c r="G1955" s="18"/>
      <c r="H1955" s="15">
        <v>2</v>
      </c>
      <c r="I1955" s="17">
        <v>1.2</v>
      </c>
      <c r="J1955" s="17">
        <v>0.8</v>
      </c>
      <c r="K1955" s="18">
        <v>0</v>
      </c>
      <c r="L1955" s="16">
        <f t="shared" si="30"/>
        <v>1480800</v>
      </c>
    </row>
    <row r="1956" spans="1:12" ht="50.1" customHeight="1">
      <c r="A1956" s="14" t="s">
        <v>2210</v>
      </c>
      <c r="B1956" s="14" t="s">
        <v>491</v>
      </c>
      <c r="C1956" s="14" t="s">
        <v>491</v>
      </c>
      <c r="D1956" s="18" t="s">
        <v>7</v>
      </c>
      <c r="E1956" s="18">
        <v>900345</v>
      </c>
      <c r="F1956" s="18" t="s">
        <v>2258</v>
      </c>
      <c r="G1956" s="18"/>
      <c r="H1956" s="15">
        <v>3</v>
      </c>
      <c r="I1956" s="18">
        <v>2</v>
      </c>
      <c r="J1956" s="18">
        <v>1</v>
      </c>
      <c r="K1956" s="18">
        <v>0</v>
      </c>
      <c r="L1956" s="16">
        <f t="shared" si="30"/>
        <v>2047000</v>
      </c>
    </row>
    <row r="1957" spans="1:12" ht="50.1" customHeight="1">
      <c r="A1957" s="14" t="s">
        <v>2210</v>
      </c>
      <c r="B1957" s="14" t="s">
        <v>491</v>
      </c>
      <c r="C1957" s="14" t="s">
        <v>491</v>
      </c>
      <c r="D1957" s="18" t="s">
        <v>7</v>
      </c>
      <c r="E1957" s="18">
        <v>900350</v>
      </c>
      <c r="F1957" s="18" t="s">
        <v>2259</v>
      </c>
      <c r="G1957" s="18"/>
      <c r="H1957" s="15">
        <v>4.5</v>
      </c>
      <c r="I1957" s="18">
        <v>3</v>
      </c>
      <c r="J1957" s="18">
        <v>1.5</v>
      </c>
      <c r="K1957" s="18">
        <v>0</v>
      </c>
      <c r="L1957" s="16">
        <f t="shared" si="30"/>
        <v>3070500</v>
      </c>
    </row>
    <row r="1958" spans="1:12" ht="50.1" customHeight="1">
      <c r="A1958" s="14" t="s">
        <v>2210</v>
      </c>
      <c r="B1958" s="14" t="s">
        <v>491</v>
      </c>
      <c r="C1958" s="14" t="s">
        <v>491</v>
      </c>
      <c r="D1958" s="18" t="s">
        <v>68</v>
      </c>
      <c r="E1958" s="18">
        <v>900355</v>
      </c>
      <c r="F1958" s="18" t="s">
        <v>492</v>
      </c>
      <c r="G1958" s="18"/>
      <c r="H1958" s="15">
        <v>0.7</v>
      </c>
      <c r="I1958" s="18">
        <v>0.5</v>
      </c>
      <c r="J1958" s="18">
        <v>0.2</v>
      </c>
      <c r="K1958" s="18">
        <v>0</v>
      </c>
      <c r="L1958" s="16">
        <f t="shared" si="30"/>
        <v>448600</v>
      </c>
    </row>
    <row r="1959" spans="1:12" ht="50.1" customHeight="1">
      <c r="A1959" s="14" t="s">
        <v>2210</v>
      </c>
      <c r="B1959" s="14" t="s">
        <v>491</v>
      </c>
      <c r="C1959" s="14" t="s">
        <v>491</v>
      </c>
      <c r="D1959" s="18" t="s">
        <v>68</v>
      </c>
      <c r="E1959" s="18">
        <v>900360</v>
      </c>
      <c r="F1959" s="18" t="s">
        <v>493</v>
      </c>
      <c r="G1959" s="18"/>
      <c r="H1959" s="15">
        <v>1</v>
      </c>
      <c r="I1959" s="18">
        <v>1</v>
      </c>
      <c r="J1959" s="22"/>
      <c r="K1959" s="18">
        <v>0</v>
      </c>
      <c r="L1959" s="16">
        <f t="shared" si="30"/>
        <v>392000</v>
      </c>
    </row>
    <row r="1960" spans="1:12" ht="50.1" customHeight="1">
      <c r="A1960" s="14" t="s">
        <v>2210</v>
      </c>
      <c r="B1960" s="14" t="s">
        <v>494</v>
      </c>
      <c r="C1960" s="14" t="s">
        <v>494</v>
      </c>
      <c r="D1960" s="18" t="s">
        <v>68</v>
      </c>
      <c r="E1960" s="18">
        <v>900365</v>
      </c>
      <c r="F1960" s="18" t="s">
        <v>495</v>
      </c>
      <c r="G1960" s="18"/>
      <c r="H1960" s="15">
        <v>3.6</v>
      </c>
      <c r="I1960" s="18">
        <v>3.6</v>
      </c>
      <c r="J1960" s="22"/>
      <c r="K1960" s="18">
        <v>0</v>
      </c>
      <c r="L1960" s="16">
        <f t="shared" si="30"/>
        <v>1411200</v>
      </c>
    </row>
    <row r="1961" spans="1:12" ht="50.1" customHeight="1">
      <c r="A1961" s="14" t="s">
        <v>2210</v>
      </c>
      <c r="B1961" s="14" t="s">
        <v>494</v>
      </c>
      <c r="C1961" s="14" t="s">
        <v>494</v>
      </c>
      <c r="D1961" s="18" t="s">
        <v>68</v>
      </c>
      <c r="E1961" s="18">
        <v>900370</v>
      </c>
      <c r="F1961" s="18" t="s">
        <v>496</v>
      </c>
      <c r="G1961" s="18"/>
      <c r="H1961" s="15">
        <v>1</v>
      </c>
      <c r="I1961" s="18">
        <v>1</v>
      </c>
      <c r="J1961" s="22"/>
      <c r="K1961" s="18">
        <v>0</v>
      </c>
      <c r="L1961" s="16">
        <f t="shared" si="30"/>
        <v>392000</v>
      </c>
    </row>
    <row r="1962" spans="1:12" ht="50.1" customHeight="1">
      <c r="A1962" s="14" t="s">
        <v>2210</v>
      </c>
      <c r="B1962" s="14" t="s">
        <v>497</v>
      </c>
      <c r="C1962" s="14" t="s">
        <v>497</v>
      </c>
      <c r="D1962" s="17" t="s">
        <v>68</v>
      </c>
      <c r="E1962" s="17">
        <v>900375</v>
      </c>
      <c r="F1962" s="18" t="s">
        <v>2260</v>
      </c>
      <c r="G1962" s="18"/>
      <c r="H1962" s="15">
        <v>1.5</v>
      </c>
      <c r="I1962" s="17">
        <v>1</v>
      </c>
      <c r="J1962" s="17">
        <v>0.5</v>
      </c>
      <c r="K1962" s="18">
        <v>0</v>
      </c>
      <c r="L1962" s="16">
        <f t="shared" si="30"/>
        <v>1023500</v>
      </c>
    </row>
    <row r="1963" spans="1:12" ht="50.1" customHeight="1">
      <c r="A1963" s="14" t="s">
        <v>2210</v>
      </c>
      <c r="B1963" s="14" t="s">
        <v>497</v>
      </c>
      <c r="C1963" s="14" t="s">
        <v>497</v>
      </c>
      <c r="D1963" s="17" t="s">
        <v>68</v>
      </c>
      <c r="E1963" s="17">
        <v>900380</v>
      </c>
      <c r="F1963" s="18" t="s">
        <v>2261</v>
      </c>
      <c r="G1963" s="18"/>
      <c r="H1963" s="15">
        <v>2</v>
      </c>
      <c r="I1963" s="17">
        <v>1.5</v>
      </c>
      <c r="J1963" s="17">
        <v>0.5</v>
      </c>
      <c r="K1963" s="18">
        <v>0</v>
      </c>
      <c r="L1963" s="16">
        <f t="shared" si="30"/>
        <v>1219500</v>
      </c>
    </row>
    <row r="1964" spans="1:12" ht="50.1" customHeight="1">
      <c r="A1964" s="14" t="s">
        <v>2210</v>
      </c>
      <c r="B1964" s="14" t="s">
        <v>497</v>
      </c>
      <c r="C1964" s="14" t="s">
        <v>497</v>
      </c>
      <c r="D1964" s="18" t="s">
        <v>7</v>
      </c>
      <c r="E1964" s="18">
        <v>900385</v>
      </c>
      <c r="F1964" s="18" t="s">
        <v>2262</v>
      </c>
      <c r="G1964" s="18"/>
      <c r="H1964" s="15">
        <v>1</v>
      </c>
      <c r="I1964" s="18">
        <v>0.7</v>
      </c>
      <c r="J1964" s="18">
        <v>0.3</v>
      </c>
      <c r="K1964" s="18">
        <v>0</v>
      </c>
      <c r="L1964" s="16">
        <f t="shared" si="30"/>
        <v>653300</v>
      </c>
    </row>
    <row r="1965" spans="1:12" ht="50.1" customHeight="1">
      <c r="A1965" s="14" t="s">
        <v>2210</v>
      </c>
      <c r="B1965" s="14" t="s">
        <v>497</v>
      </c>
      <c r="C1965" s="14" t="s">
        <v>497</v>
      </c>
      <c r="D1965" s="18" t="s">
        <v>7</v>
      </c>
      <c r="E1965" s="18">
        <v>900390</v>
      </c>
      <c r="F1965" s="18" t="s">
        <v>2263</v>
      </c>
      <c r="G1965" s="18"/>
      <c r="H1965" s="15">
        <v>2.5</v>
      </c>
      <c r="I1965" s="18">
        <v>1.7</v>
      </c>
      <c r="J1965" s="18">
        <v>0.8</v>
      </c>
      <c r="K1965" s="18">
        <v>0</v>
      </c>
      <c r="L1965" s="16">
        <f t="shared" si="30"/>
        <v>1676800</v>
      </c>
    </row>
    <row r="1966" spans="1:12" ht="50.1" customHeight="1">
      <c r="A1966" s="14" t="s">
        <v>2210</v>
      </c>
      <c r="B1966" s="14" t="s">
        <v>497</v>
      </c>
      <c r="C1966" s="14" t="s">
        <v>497</v>
      </c>
      <c r="D1966" s="18" t="s">
        <v>68</v>
      </c>
      <c r="E1966" s="17">
        <v>900391</v>
      </c>
      <c r="F1966" s="18" t="s">
        <v>498</v>
      </c>
      <c r="G1966" s="18"/>
      <c r="H1966" s="15">
        <v>2</v>
      </c>
      <c r="I1966" s="17">
        <v>1.5</v>
      </c>
      <c r="J1966" s="17">
        <v>0.5</v>
      </c>
      <c r="K1966" s="18">
        <v>0</v>
      </c>
      <c r="L1966" s="16">
        <f t="shared" si="30"/>
        <v>1219500</v>
      </c>
    </row>
    <row r="1967" spans="1:12" ht="50.1" customHeight="1">
      <c r="A1967" s="14" t="s">
        <v>2210</v>
      </c>
      <c r="B1967" s="14" t="s">
        <v>497</v>
      </c>
      <c r="C1967" s="14" t="s">
        <v>497</v>
      </c>
      <c r="D1967" s="18" t="s">
        <v>68</v>
      </c>
      <c r="E1967" s="18">
        <v>900395</v>
      </c>
      <c r="F1967" s="18" t="s">
        <v>499</v>
      </c>
      <c r="G1967" s="18"/>
      <c r="H1967" s="15">
        <v>4.5</v>
      </c>
      <c r="I1967" s="18">
        <v>3</v>
      </c>
      <c r="J1967" s="18">
        <v>1.5</v>
      </c>
      <c r="K1967" s="18">
        <v>0</v>
      </c>
      <c r="L1967" s="16">
        <f t="shared" si="30"/>
        <v>3070500</v>
      </c>
    </row>
    <row r="1968" spans="1:12" ht="50.1" customHeight="1">
      <c r="A1968" s="14" t="s">
        <v>2210</v>
      </c>
      <c r="B1968" s="14" t="s">
        <v>497</v>
      </c>
      <c r="C1968" s="14" t="s">
        <v>497</v>
      </c>
      <c r="D1968" s="17" t="s">
        <v>7</v>
      </c>
      <c r="E1968" s="17">
        <v>900405</v>
      </c>
      <c r="F1968" s="18" t="s">
        <v>2264</v>
      </c>
      <c r="G1968" s="18"/>
      <c r="H1968" s="15">
        <v>0.5</v>
      </c>
      <c r="I1968" s="17">
        <v>0.2</v>
      </c>
      <c r="J1968" s="17">
        <v>0.3</v>
      </c>
      <c r="K1968" s="18">
        <v>0</v>
      </c>
      <c r="L1968" s="16">
        <f t="shared" si="30"/>
        <v>457300</v>
      </c>
    </row>
    <row r="1969" spans="1:12" ht="50.1" customHeight="1">
      <c r="A1969" s="14" t="s">
        <v>2210</v>
      </c>
      <c r="B1969" s="14" t="s">
        <v>497</v>
      </c>
      <c r="C1969" s="14" t="s">
        <v>497</v>
      </c>
      <c r="D1969" s="17" t="s">
        <v>7</v>
      </c>
      <c r="E1969" s="17">
        <v>900410</v>
      </c>
      <c r="F1969" s="18" t="s">
        <v>500</v>
      </c>
      <c r="G1969" s="18"/>
      <c r="H1969" s="15">
        <v>0.3</v>
      </c>
      <c r="I1969" s="18">
        <v>0.3</v>
      </c>
      <c r="J1969" s="19"/>
      <c r="K1969" s="18">
        <v>0</v>
      </c>
      <c r="L1969" s="16">
        <f t="shared" si="30"/>
        <v>117600</v>
      </c>
    </row>
    <row r="1970" spans="1:12" ht="50.1" customHeight="1">
      <c r="A1970" s="14" t="s">
        <v>2210</v>
      </c>
      <c r="B1970" s="14" t="s">
        <v>497</v>
      </c>
      <c r="C1970" s="14" t="s">
        <v>497</v>
      </c>
      <c r="D1970" s="18" t="s">
        <v>68</v>
      </c>
      <c r="E1970" s="17">
        <v>900412</v>
      </c>
      <c r="F1970" s="18" t="s">
        <v>501</v>
      </c>
      <c r="G1970" s="18"/>
      <c r="H1970" s="15">
        <v>5</v>
      </c>
      <c r="I1970" s="17">
        <v>2.5</v>
      </c>
      <c r="J1970" s="17">
        <v>2.5</v>
      </c>
      <c r="K1970" s="18">
        <v>0</v>
      </c>
      <c r="L1970" s="16">
        <f t="shared" si="30"/>
        <v>4137500</v>
      </c>
    </row>
    <row r="1971" spans="1:12" ht="50.1" customHeight="1">
      <c r="A1971" s="14" t="s">
        <v>2210</v>
      </c>
      <c r="B1971" s="14" t="s">
        <v>502</v>
      </c>
      <c r="C1971" s="14" t="s">
        <v>502</v>
      </c>
      <c r="D1971" s="17" t="s">
        <v>7</v>
      </c>
      <c r="E1971" s="17">
        <v>900415</v>
      </c>
      <c r="F1971" s="18" t="s">
        <v>503</v>
      </c>
      <c r="G1971" s="18"/>
      <c r="H1971" s="15">
        <v>5.5</v>
      </c>
      <c r="I1971" s="18">
        <v>5.5</v>
      </c>
      <c r="J1971" s="19"/>
      <c r="K1971" s="18">
        <v>4</v>
      </c>
      <c r="L1971" s="16">
        <f t="shared" si="30"/>
        <v>2156000</v>
      </c>
    </row>
    <row r="1972" spans="1:12" ht="50.1" customHeight="1">
      <c r="A1972" s="14" t="s">
        <v>2210</v>
      </c>
      <c r="B1972" s="14" t="s">
        <v>502</v>
      </c>
      <c r="C1972" s="14" t="s">
        <v>502</v>
      </c>
      <c r="D1972" s="17" t="s">
        <v>7</v>
      </c>
      <c r="E1972" s="17">
        <v>900417</v>
      </c>
      <c r="F1972" s="18" t="s">
        <v>2265</v>
      </c>
      <c r="G1972" s="18"/>
      <c r="H1972" s="15">
        <v>3</v>
      </c>
      <c r="I1972" s="17">
        <v>3</v>
      </c>
      <c r="J1972" s="17">
        <v>0</v>
      </c>
      <c r="K1972" s="18">
        <v>0</v>
      </c>
      <c r="L1972" s="16">
        <f t="shared" si="30"/>
        <v>1176000</v>
      </c>
    </row>
    <row r="1973" spans="1:12" ht="50.1" customHeight="1">
      <c r="A1973" s="14" t="s">
        <v>2210</v>
      </c>
      <c r="B1973" s="14" t="s">
        <v>502</v>
      </c>
      <c r="C1973" s="14" t="s">
        <v>502</v>
      </c>
      <c r="D1973" s="18" t="s">
        <v>68</v>
      </c>
      <c r="E1973" s="18">
        <v>900420</v>
      </c>
      <c r="F1973" s="18" t="s">
        <v>504</v>
      </c>
      <c r="G1973" s="18"/>
      <c r="H1973" s="15">
        <v>3</v>
      </c>
      <c r="I1973" s="18">
        <v>3</v>
      </c>
      <c r="J1973" s="22"/>
      <c r="K1973" s="18">
        <v>0</v>
      </c>
      <c r="L1973" s="16">
        <f t="shared" ref="L1973:L2036" si="31">(I1973*392000)+(J1973*1263000)</f>
        <v>1176000</v>
      </c>
    </row>
    <row r="1974" spans="1:12" ht="50.1" customHeight="1">
      <c r="A1974" s="14" t="s">
        <v>2210</v>
      </c>
      <c r="B1974" s="14" t="s">
        <v>502</v>
      </c>
      <c r="C1974" s="14" t="s">
        <v>502</v>
      </c>
      <c r="D1974" s="18" t="s">
        <v>68</v>
      </c>
      <c r="E1974" s="18">
        <v>900425</v>
      </c>
      <c r="F1974" s="18" t="s">
        <v>2266</v>
      </c>
      <c r="G1974" s="18"/>
      <c r="H1974" s="15">
        <v>2.5</v>
      </c>
      <c r="I1974" s="18">
        <v>1</v>
      </c>
      <c r="J1974" s="18">
        <v>1.5</v>
      </c>
      <c r="K1974" s="18">
        <v>0</v>
      </c>
      <c r="L1974" s="16">
        <f t="shared" si="31"/>
        <v>2286500</v>
      </c>
    </row>
    <row r="1975" spans="1:12" ht="50.1" customHeight="1">
      <c r="A1975" s="14" t="s">
        <v>2210</v>
      </c>
      <c r="B1975" s="14" t="s">
        <v>502</v>
      </c>
      <c r="C1975" s="14" t="s">
        <v>502</v>
      </c>
      <c r="D1975" s="18" t="s">
        <v>68</v>
      </c>
      <c r="E1975" s="18">
        <v>900430</v>
      </c>
      <c r="F1975" s="18" t="s">
        <v>505</v>
      </c>
      <c r="G1975" s="18"/>
      <c r="H1975" s="15">
        <v>1.2</v>
      </c>
      <c r="I1975" s="18">
        <v>1.2</v>
      </c>
      <c r="J1975" s="22"/>
      <c r="K1975" s="18">
        <v>0</v>
      </c>
      <c r="L1975" s="16">
        <f t="shared" si="31"/>
        <v>470400</v>
      </c>
    </row>
    <row r="1976" spans="1:12" ht="50.1" customHeight="1">
      <c r="A1976" s="14" t="s">
        <v>2210</v>
      </c>
      <c r="B1976" s="14" t="s">
        <v>502</v>
      </c>
      <c r="C1976" s="14" t="s">
        <v>502</v>
      </c>
      <c r="D1976" s="17" t="s">
        <v>7</v>
      </c>
      <c r="E1976" s="18">
        <v>900435</v>
      </c>
      <c r="F1976" s="18" t="s">
        <v>506</v>
      </c>
      <c r="G1976" s="18"/>
      <c r="H1976" s="15">
        <v>4</v>
      </c>
      <c r="I1976" s="18">
        <v>2.5</v>
      </c>
      <c r="J1976" s="18">
        <v>1.5</v>
      </c>
      <c r="K1976" s="18">
        <v>0</v>
      </c>
      <c r="L1976" s="16">
        <f t="shared" si="31"/>
        <v>2874500</v>
      </c>
    </row>
    <row r="1977" spans="1:12" ht="50.1" customHeight="1">
      <c r="A1977" s="14" t="s">
        <v>2210</v>
      </c>
      <c r="B1977" s="14" t="s">
        <v>502</v>
      </c>
      <c r="C1977" s="14" t="s">
        <v>502</v>
      </c>
      <c r="D1977" s="17" t="s">
        <v>7</v>
      </c>
      <c r="E1977" s="18">
        <v>900440</v>
      </c>
      <c r="F1977" s="18" t="s">
        <v>507</v>
      </c>
      <c r="G1977" s="18"/>
      <c r="H1977" s="15">
        <v>2</v>
      </c>
      <c r="I1977" s="18">
        <v>1.5</v>
      </c>
      <c r="J1977" s="18">
        <v>0.5</v>
      </c>
      <c r="K1977" s="18">
        <v>0</v>
      </c>
      <c r="L1977" s="16">
        <f t="shared" si="31"/>
        <v>1219500</v>
      </c>
    </row>
    <row r="1978" spans="1:12" ht="50.1" customHeight="1">
      <c r="A1978" s="14" t="s">
        <v>2210</v>
      </c>
      <c r="B1978" s="14" t="s">
        <v>502</v>
      </c>
      <c r="C1978" s="14" t="s">
        <v>502</v>
      </c>
      <c r="D1978" s="17" t="s">
        <v>7</v>
      </c>
      <c r="E1978" s="18">
        <v>900445</v>
      </c>
      <c r="F1978" s="18" t="s">
        <v>508</v>
      </c>
      <c r="G1978" s="18"/>
      <c r="H1978" s="15">
        <v>2</v>
      </c>
      <c r="I1978" s="18">
        <v>1.5</v>
      </c>
      <c r="J1978" s="18">
        <v>0.5</v>
      </c>
      <c r="K1978" s="18">
        <v>0</v>
      </c>
      <c r="L1978" s="16">
        <f t="shared" si="31"/>
        <v>1219500</v>
      </c>
    </row>
    <row r="1979" spans="1:12" ht="50.1" customHeight="1">
      <c r="A1979" s="14" t="s">
        <v>2210</v>
      </c>
      <c r="B1979" s="14" t="s">
        <v>502</v>
      </c>
      <c r="C1979" s="14" t="s">
        <v>502</v>
      </c>
      <c r="D1979" s="17" t="s">
        <v>7</v>
      </c>
      <c r="E1979" s="18">
        <v>900450</v>
      </c>
      <c r="F1979" s="18" t="s">
        <v>509</v>
      </c>
      <c r="G1979" s="18"/>
      <c r="H1979" s="15">
        <v>3</v>
      </c>
      <c r="I1979" s="18">
        <v>2</v>
      </c>
      <c r="J1979" s="18">
        <v>1</v>
      </c>
      <c r="K1979" s="18">
        <v>0</v>
      </c>
      <c r="L1979" s="16">
        <f t="shared" si="31"/>
        <v>2047000</v>
      </c>
    </row>
    <row r="1980" spans="1:12" ht="50.1" customHeight="1">
      <c r="A1980" s="14" t="s">
        <v>2210</v>
      </c>
      <c r="B1980" s="14" t="s">
        <v>502</v>
      </c>
      <c r="C1980" s="14" t="s">
        <v>502</v>
      </c>
      <c r="D1980" s="17" t="s">
        <v>7</v>
      </c>
      <c r="E1980" s="18">
        <v>900455</v>
      </c>
      <c r="F1980" s="18" t="s">
        <v>510</v>
      </c>
      <c r="G1980" s="18"/>
      <c r="H1980" s="15">
        <v>2</v>
      </c>
      <c r="I1980" s="18">
        <v>1.4</v>
      </c>
      <c r="J1980" s="18">
        <v>0.6</v>
      </c>
      <c r="K1980" s="18">
        <v>0</v>
      </c>
      <c r="L1980" s="16">
        <f t="shared" si="31"/>
        <v>1306600</v>
      </c>
    </row>
    <row r="1981" spans="1:12" ht="50.1" customHeight="1">
      <c r="A1981" s="14" t="s">
        <v>2210</v>
      </c>
      <c r="B1981" s="14" t="s">
        <v>511</v>
      </c>
      <c r="C1981" s="14" t="s">
        <v>511</v>
      </c>
      <c r="D1981" s="17" t="s">
        <v>7</v>
      </c>
      <c r="E1981" s="18">
        <v>900460</v>
      </c>
      <c r="F1981" s="18" t="s">
        <v>2267</v>
      </c>
      <c r="G1981" s="18"/>
      <c r="H1981" s="15">
        <v>4.8000000000000007</v>
      </c>
      <c r="I1981" s="18">
        <v>3.2</v>
      </c>
      <c r="J1981" s="18">
        <v>1.6</v>
      </c>
      <c r="K1981" s="18">
        <v>0</v>
      </c>
      <c r="L1981" s="16">
        <f t="shared" si="31"/>
        <v>3275200</v>
      </c>
    </row>
    <row r="1982" spans="1:12" ht="50.1" customHeight="1">
      <c r="A1982" s="14" t="s">
        <v>2210</v>
      </c>
      <c r="B1982" s="14" t="s">
        <v>511</v>
      </c>
      <c r="C1982" s="14" t="s">
        <v>511</v>
      </c>
      <c r="D1982" s="17" t="s">
        <v>7</v>
      </c>
      <c r="E1982" s="18">
        <v>900465</v>
      </c>
      <c r="F1982" s="18" t="s">
        <v>512</v>
      </c>
      <c r="G1982" s="18"/>
      <c r="H1982" s="15">
        <v>3.5</v>
      </c>
      <c r="I1982" s="18">
        <v>2</v>
      </c>
      <c r="J1982" s="18">
        <v>1.5</v>
      </c>
      <c r="K1982" s="18">
        <v>0</v>
      </c>
      <c r="L1982" s="16">
        <f t="shared" si="31"/>
        <v>2678500</v>
      </c>
    </row>
    <row r="1983" spans="1:12" ht="50.1" customHeight="1">
      <c r="A1983" s="68" t="s">
        <v>2210</v>
      </c>
      <c r="B1983" s="68" t="s">
        <v>513</v>
      </c>
      <c r="C1983" s="68" t="s">
        <v>513</v>
      </c>
      <c r="D1983" s="71" t="s">
        <v>7</v>
      </c>
      <c r="E1983" s="71">
        <v>900470</v>
      </c>
      <c r="F1983" s="69" t="s">
        <v>2268</v>
      </c>
      <c r="G1983" s="69"/>
      <c r="H1983" s="70">
        <v>0.7</v>
      </c>
      <c r="I1983" s="71">
        <v>0.5</v>
      </c>
      <c r="J1983" s="71">
        <v>0.2</v>
      </c>
      <c r="K1983" s="69">
        <v>0</v>
      </c>
      <c r="L1983" s="16">
        <f t="shared" si="31"/>
        <v>448600</v>
      </c>
    </row>
    <row r="1984" spans="1:12" ht="50.1" customHeight="1">
      <c r="A1984" s="68" t="s">
        <v>2210</v>
      </c>
      <c r="B1984" s="68" t="s">
        <v>513</v>
      </c>
      <c r="C1984" s="68" t="s">
        <v>513</v>
      </c>
      <c r="D1984" s="71" t="s">
        <v>7</v>
      </c>
      <c r="E1984" s="71">
        <v>900471</v>
      </c>
      <c r="F1984" s="69" t="s">
        <v>2269</v>
      </c>
      <c r="G1984" s="69"/>
      <c r="H1984" s="70">
        <v>1</v>
      </c>
      <c r="I1984" s="71">
        <v>0.7</v>
      </c>
      <c r="J1984" s="71">
        <v>0.3</v>
      </c>
      <c r="K1984" s="69">
        <v>0</v>
      </c>
      <c r="L1984" s="16">
        <f t="shared" si="31"/>
        <v>653300</v>
      </c>
    </row>
    <row r="1985" spans="1:12" ht="50.1" customHeight="1">
      <c r="A1985" s="68" t="s">
        <v>2210</v>
      </c>
      <c r="B1985" s="68" t="s">
        <v>513</v>
      </c>
      <c r="C1985" s="68" t="s">
        <v>513</v>
      </c>
      <c r="D1985" s="71" t="s">
        <v>7</v>
      </c>
      <c r="E1985" s="69">
        <v>900475</v>
      </c>
      <c r="F1985" s="69" t="s">
        <v>2270</v>
      </c>
      <c r="G1985" s="69"/>
      <c r="H1985" s="70">
        <v>1.7999999999999998</v>
      </c>
      <c r="I1985" s="69">
        <v>1.2</v>
      </c>
      <c r="J1985" s="69">
        <v>0.6</v>
      </c>
      <c r="K1985" s="69">
        <v>0</v>
      </c>
      <c r="L1985" s="16">
        <f t="shared" si="31"/>
        <v>1228200</v>
      </c>
    </row>
    <row r="1986" spans="1:12" ht="50.1" customHeight="1">
      <c r="A1986" s="68" t="s">
        <v>2210</v>
      </c>
      <c r="B1986" s="68" t="s">
        <v>513</v>
      </c>
      <c r="C1986" s="68" t="s">
        <v>513</v>
      </c>
      <c r="D1986" s="71" t="s">
        <v>7</v>
      </c>
      <c r="E1986" s="71">
        <v>900480</v>
      </c>
      <c r="F1986" s="69" t="s">
        <v>2271</v>
      </c>
      <c r="G1986" s="69" t="s">
        <v>2272</v>
      </c>
      <c r="H1986" s="70">
        <v>1</v>
      </c>
      <c r="I1986" s="71">
        <v>0.7</v>
      </c>
      <c r="J1986" s="71">
        <v>0.3</v>
      </c>
      <c r="K1986" s="69">
        <v>0</v>
      </c>
      <c r="L1986" s="16">
        <f t="shared" si="31"/>
        <v>653300</v>
      </c>
    </row>
    <row r="1987" spans="1:12" ht="50.1" customHeight="1">
      <c r="A1987" s="68" t="s">
        <v>2210</v>
      </c>
      <c r="B1987" s="68" t="s">
        <v>513</v>
      </c>
      <c r="C1987" s="68" t="s">
        <v>513</v>
      </c>
      <c r="D1987" s="71" t="s">
        <v>7</v>
      </c>
      <c r="E1987" s="69">
        <v>900485</v>
      </c>
      <c r="F1987" s="69" t="s">
        <v>2273</v>
      </c>
      <c r="G1987" s="69"/>
      <c r="H1987" s="70">
        <v>0.89999999999999991</v>
      </c>
      <c r="I1987" s="69">
        <v>0.7</v>
      </c>
      <c r="J1987" s="69">
        <v>0.2</v>
      </c>
      <c r="K1987" s="69">
        <v>0</v>
      </c>
      <c r="L1987" s="16">
        <f t="shared" si="31"/>
        <v>527000</v>
      </c>
    </row>
    <row r="1988" spans="1:12" ht="50.1" customHeight="1">
      <c r="A1988" s="14" t="s">
        <v>2210</v>
      </c>
      <c r="B1988" s="14" t="s">
        <v>513</v>
      </c>
      <c r="C1988" s="14" t="s">
        <v>513</v>
      </c>
      <c r="D1988" s="17" t="s">
        <v>7</v>
      </c>
      <c r="E1988" s="18">
        <v>900490</v>
      </c>
      <c r="F1988" s="18" t="s">
        <v>2274</v>
      </c>
      <c r="G1988" s="18"/>
      <c r="H1988" s="15">
        <v>0.5</v>
      </c>
      <c r="I1988" s="18">
        <v>0.35</v>
      </c>
      <c r="J1988" s="18">
        <v>0.15</v>
      </c>
      <c r="K1988" s="18">
        <v>0</v>
      </c>
      <c r="L1988" s="16">
        <f t="shared" si="31"/>
        <v>326650</v>
      </c>
    </row>
    <row r="1989" spans="1:12" ht="50.1" customHeight="1">
      <c r="A1989" s="14" t="s">
        <v>2210</v>
      </c>
      <c r="B1989" s="14" t="s">
        <v>513</v>
      </c>
      <c r="C1989" s="14" t="s">
        <v>513</v>
      </c>
      <c r="D1989" s="18" t="s">
        <v>97</v>
      </c>
      <c r="E1989" s="18">
        <v>900495</v>
      </c>
      <c r="F1989" s="18" t="s">
        <v>2275</v>
      </c>
      <c r="G1989" s="18"/>
      <c r="H1989" s="15">
        <v>4</v>
      </c>
      <c r="I1989" s="18">
        <v>2.5</v>
      </c>
      <c r="J1989" s="18">
        <v>1.5</v>
      </c>
      <c r="K1989" s="18">
        <v>0</v>
      </c>
      <c r="L1989" s="16">
        <f t="shared" si="31"/>
        <v>2874500</v>
      </c>
    </row>
    <row r="1990" spans="1:12" ht="50.1" customHeight="1">
      <c r="A1990" s="14" t="s">
        <v>2210</v>
      </c>
      <c r="B1990" s="14" t="s">
        <v>513</v>
      </c>
      <c r="C1990" s="14" t="s">
        <v>513</v>
      </c>
      <c r="D1990" s="17" t="s">
        <v>7</v>
      </c>
      <c r="E1990" s="17">
        <v>900500</v>
      </c>
      <c r="F1990" s="18" t="s">
        <v>2276</v>
      </c>
      <c r="G1990" s="18"/>
      <c r="H1990" s="15">
        <v>4</v>
      </c>
      <c r="I1990" s="17">
        <v>2.5</v>
      </c>
      <c r="J1990" s="17">
        <v>1.5</v>
      </c>
      <c r="K1990" s="18">
        <v>0</v>
      </c>
      <c r="L1990" s="16">
        <f t="shared" si="31"/>
        <v>2874500</v>
      </c>
    </row>
    <row r="1991" spans="1:12" ht="50.1" customHeight="1">
      <c r="A1991" s="14" t="s">
        <v>2210</v>
      </c>
      <c r="B1991" s="14" t="s">
        <v>513</v>
      </c>
      <c r="C1991" s="14" t="s">
        <v>513</v>
      </c>
      <c r="D1991" s="17" t="s">
        <v>7</v>
      </c>
      <c r="E1991" s="17">
        <v>900501</v>
      </c>
      <c r="F1991" s="18" t="s">
        <v>2277</v>
      </c>
      <c r="G1991" s="18"/>
      <c r="H1991" s="15">
        <v>5</v>
      </c>
      <c r="I1991" s="17">
        <v>3.5</v>
      </c>
      <c r="J1991" s="17">
        <v>1.5</v>
      </c>
      <c r="K1991" s="18">
        <v>0</v>
      </c>
      <c r="L1991" s="16">
        <f t="shared" si="31"/>
        <v>3266500</v>
      </c>
    </row>
    <row r="1992" spans="1:12" ht="50.1" customHeight="1">
      <c r="A1992" s="14" t="s">
        <v>2210</v>
      </c>
      <c r="B1992" s="14" t="s">
        <v>513</v>
      </c>
      <c r="C1992" s="14" t="s">
        <v>513</v>
      </c>
      <c r="D1992" s="17" t="s">
        <v>7</v>
      </c>
      <c r="E1992" s="17">
        <v>900505</v>
      </c>
      <c r="F1992" s="18" t="s">
        <v>2278</v>
      </c>
      <c r="G1992" s="18"/>
      <c r="H1992" s="15">
        <v>1</v>
      </c>
      <c r="I1992" s="17">
        <v>0.7</v>
      </c>
      <c r="J1992" s="17">
        <v>0.3</v>
      </c>
      <c r="K1992" s="18">
        <v>0</v>
      </c>
      <c r="L1992" s="16">
        <f t="shared" si="31"/>
        <v>653300</v>
      </c>
    </row>
    <row r="1993" spans="1:12" ht="50.1" customHeight="1">
      <c r="A1993" s="14" t="s">
        <v>2210</v>
      </c>
      <c r="B1993" s="14" t="s">
        <v>513</v>
      </c>
      <c r="C1993" s="14" t="s">
        <v>513</v>
      </c>
      <c r="D1993" s="18" t="s">
        <v>68</v>
      </c>
      <c r="E1993" s="18">
        <v>900510</v>
      </c>
      <c r="F1993" s="18" t="s">
        <v>2279</v>
      </c>
      <c r="G1993" s="18"/>
      <c r="H1993" s="15">
        <v>1.5</v>
      </c>
      <c r="I1993" s="18">
        <v>1</v>
      </c>
      <c r="J1993" s="18">
        <v>0.5</v>
      </c>
      <c r="K1993" s="18">
        <v>0</v>
      </c>
      <c r="L1993" s="16">
        <f t="shared" si="31"/>
        <v>1023500</v>
      </c>
    </row>
    <row r="1994" spans="1:12" ht="50.1" customHeight="1">
      <c r="A1994" s="14" t="s">
        <v>2210</v>
      </c>
      <c r="B1994" s="14" t="s">
        <v>513</v>
      </c>
      <c r="C1994" s="14" t="s">
        <v>513</v>
      </c>
      <c r="D1994" s="18" t="s">
        <v>68</v>
      </c>
      <c r="E1994" s="18">
        <v>900515</v>
      </c>
      <c r="F1994" s="18" t="s">
        <v>2280</v>
      </c>
      <c r="G1994" s="18"/>
      <c r="H1994" s="15">
        <v>2</v>
      </c>
      <c r="I1994" s="18">
        <v>1.5</v>
      </c>
      <c r="J1994" s="18">
        <v>0.5</v>
      </c>
      <c r="K1994" s="18">
        <v>0</v>
      </c>
      <c r="L1994" s="16">
        <f t="shared" si="31"/>
        <v>1219500</v>
      </c>
    </row>
    <row r="1995" spans="1:12" ht="50.1" customHeight="1">
      <c r="A1995" s="14" t="s">
        <v>2210</v>
      </c>
      <c r="B1995" s="14" t="s">
        <v>513</v>
      </c>
      <c r="C1995" s="14" t="s">
        <v>513</v>
      </c>
      <c r="D1995" s="18" t="s">
        <v>68</v>
      </c>
      <c r="E1995" s="18">
        <v>900520</v>
      </c>
      <c r="F1995" s="18" t="s">
        <v>2281</v>
      </c>
      <c r="G1995" s="18"/>
      <c r="H1995" s="15">
        <v>3.3000000000000003</v>
      </c>
      <c r="I1995" s="18">
        <v>2.2000000000000002</v>
      </c>
      <c r="J1995" s="18">
        <v>1.1000000000000001</v>
      </c>
      <c r="K1995" s="18">
        <v>0</v>
      </c>
      <c r="L1995" s="16">
        <f t="shared" si="31"/>
        <v>2251700</v>
      </c>
    </row>
    <row r="1996" spans="1:12" ht="50.1" customHeight="1">
      <c r="A1996" s="14" t="s">
        <v>2210</v>
      </c>
      <c r="B1996" s="14" t="s">
        <v>513</v>
      </c>
      <c r="C1996" s="14" t="s">
        <v>513</v>
      </c>
      <c r="D1996" s="18" t="s">
        <v>68</v>
      </c>
      <c r="E1996" s="18">
        <v>900525</v>
      </c>
      <c r="F1996" s="18" t="s">
        <v>514</v>
      </c>
      <c r="G1996" s="18"/>
      <c r="H1996" s="15">
        <v>2.7</v>
      </c>
      <c r="I1996" s="18">
        <v>1.8</v>
      </c>
      <c r="J1996" s="18">
        <v>0.9</v>
      </c>
      <c r="K1996" s="18">
        <v>0</v>
      </c>
      <c r="L1996" s="16">
        <f t="shared" si="31"/>
        <v>1842300</v>
      </c>
    </row>
    <row r="1997" spans="1:12" ht="50.1" customHeight="1">
      <c r="A1997" s="14" t="s">
        <v>2210</v>
      </c>
      <c r="B1997" s="14" t="s">
        <v>513</v>
      </c>
      <c r="C1997" s="14" t="s">
        <v>513</v>
      </c>
      <c r="D1997" s="18" t="s">
        <v>68</v>
      </c>
      <c r="E1997" s="18">
        <v>900530</v>
      </c>
      <c r="F1997" s="18" t="s">
        <v>515</v>
      </c>
      <c r="G1997" s="18" t="s">
        <v>2282</v>
      </c>
      <c r="H1997" s="15">
        <v>2.5</v>
      </c>
      <c r="I1997" s="18">
        <v>1.5</v>
      </c>
      <c r="J1997" s="18">
        <v>1</v>
      </c>
      <c r="K1997" s="18">
        <v>0</v>
      </c>
      <c r="L1997" s="16">
        <f t="shared" si="31"/>
        <v>1851000</v>
      </c>
    </row>
    <row r="1998" spans="1:12" ht="50.1" customHeight="1">
      <c r="A1998" s="14" t="s">
        <v>2210</v>
      </c>
      <c r="B1998" s="14" t="s">
        <v>516</v>
      </c>
      <c r="C1998" s="14" t="s">
        <v>516</v>
      </c>
      <c r="D1998" s="18" t="s">
        <v>68</v>
      </c>
      <c r="E1998" s="18">
        <v>900535</v>
      </c>
      <c r="F1998" s="18" t="s">
        <v>517</v>
      </c>
      <c r="G1998" s="18"/>
      <c r="H1998" s="15">
        <v>4</v>
      </c>
      <c r="I1998" s="18">
        <v>2.6</v>
      </c>
      <c r="J1998" s="18">
        <v>1.4</v>
      </c>
      <c r="K1998" s="18">
        <v>0</v>
      </c>
      <c r="L1998" s="16">
        <f t="shared" si="31"/>
        <v>2787400</v>
      </c>
    </row>
    <row r="1999" spans="1:12" ht="50.1" customHeight="1">
      <c r="A1999" s="14" t="s">
        <v>2210</v>
      </c>
      <c r="B1999" s="14" t="s">
        <v>516</v>
      </c>
      <c r="C1999" s="14" t="s">
        <v>516</v>
      </c>
      <c r="D1999" s="18" t="s">
        <v>68</v>
      </c>
      <c r="E1999" s="18">
        <v>900540</v>
      </c>
      <c r="F1999" s="18" t="s">
        <v>518</v>
      </c>
      <c r="G1999" s="18"/>
      <c r="H1999" s="15">
        <v>2</v>
      </c>
      <c r="I1999" s="18">
        <v>1.4</v>
      </c>
      <c r="J1999" s="18">
        <v>0.6</v>
      </c>
      <c r="K1999" s="18">
        <v>0</v>
      </c>
      <c r="L1999" s="16">
        <f t="shared" si="31"/>
        <v>1306600</v>
      </c>
    </row>
    <row r="2000" spans="1:12" ht="50.1" customHeight="1">
      <c r="A2000" s="14" t="s">
        <v>2210</v>
      </c>
      <c r="B2000" s="14" t="s">
        <v>516</v>
      </c>
      <c r="C2000" s="14" t="s">
        <v>516</v>
      </c>
      <c r="D2000" s="18" t="s">
        <v>68</v>
      </c>
      <c r="E2000" s="18">
        <v>900545</v>
      </c>
      <c r="F2000" s="18" t="s">
        <v>2283</v>
      </c>
      <c r="G2000" s="18"/>
      <c r="H2000" s="15">
        <v>3</v>
      </c>
      <c r="I2000" s="18">
        <v>2</v>
      </c>
      <c r="J2000" s="18">
        <v>1</v>
      </c>
      <c r="K2000" s="18">
        <v>0</v>
      </c>
      <c r="L2000" s="16">
        <f t="shared" si="31"/>
        <v>2047000</v>
      </c>
    </row>
    <row r="2001" spans="1:12" ht="50.1" customHeight="1">
      <c r="A2001" s="14" t="s">
        <v>2210</v>
      </c>
      <c r="B2001" s="14" t="s">
        <v>516</v>
      </c>
      <c r="C2001" s="14" t="s">
        <v>516</v>
      </c>
      <c r="D2001" s="18" t="s">
        <v>68</v>
      </c>
      <c r="E2001" s="18">
        <v>900550</v>
      </c>
      <c r="F2001" s="18" t="s">
        <v>519</v>
      </c>
      <c r="G2001" s="18"/>
      <c r="H2001" s="15">
        <v>2</v>
      </c>
      <c r="I2001" s="18">
        <v>1.5</v>
      </c>
      <c r="J2001" s="18">
        <v>0.5</v>
      </c>
      <c r="K2001" s="18">
        <v>0</v>
      </c>
      <c r="L2001" s="16">
        <f t="shared" si="31"/>
        <v>1219500</v>
      </c>
    </row>
    <row r="2002" spans="1:12" ht="50.1" customHeight="1">
      <c r="A2002" s="14" t="s">
        <v>2210</v>
      </c>
      <c r="B2002" s="14" t="s">
        <v>516</v>
      </c>
      <c r="C2002" s="14" t="s">
        <v>516</v>
      </c>
      <c r="D2002" s="18" t="s">
        <v>68</v>
      </c>
      <c r="E2002" s="18">
        <v>900555</v>
      </c>
      <c r="F2002" s="18" t="s">
        <v>2284</v>
      </c>
      <c r="G2002" s="18"/>
      <c r="H2002" s="15">
        <v>3</v>
      </c>
      <c r="I2002" s="18">
        <v>2</v>
      </c>
      <c r="J2002" s="18">
        <v>1</v>
      </c>
      <c r="K2002" s="18">
        <v>0</v>
      </c>
      <c r="L2002" s="16">
        <f t="shared" si="31"/>
        <v>2047000</v>
      </c>
    </row>
    <row r="2003" spans="1:12" ht="50.1" customHeight="1">
      <c r="A2003" s="14" t="s">
        <v>2210</v>
      </c>
      <c r="B2003" s="14" t="s">
        <v>516</v>
      </c>
      <c r="C2003" s="14" t="s">
        <v>516</v>
      </c>
      <c r="D2003" s="18" t="s">
        <v>68</v>
      </c>
      <c r="E2003" s="18">
        <v>900560</v>
      </c>
      <c r="F2003" s="18" t="s">
        <v>520</v>
      </c>
      <c r="G2003" s="18" t="s">
        <v>2285</v>
      </c>
      <c r="H2003" s="15">
        <v>2.1</v>
      </c>
      <c r="I2003" s="18">
        <v>1.5</v>
      </c>
      <c r="J2003" s="18">
        <v>0.6</v>
      </c>
      <c r="K2003" s="18">
        <v>0</v>
      </c>
      <c r="L2003" s="16">
        <f t="shared" si="31"/>
        <v>1345800</v>
      </c>
    </row>
    <row r="2004" spans="1:12" ht="50.1" customHeight="1">
      <c r="A2004" s="14" t="s">
        <v>2210</v>
      </c>
      <c r="B2004" s="14" t="s">
        <v>516</v>
      </c>
      <c r="C2004" s="14" t="s">
        <v>516</v>
      </c>
      <c r="D2004" s="18" t="s">
        <v>68</v>
      </c>
      <c r="E2004" s="18">
        <v>900565</v>
      </c>
      <c r="F2004" s="18" t="s">
        <v>521</v>
      </c>
      <c r="G2004" s="18" t="s">
        <v>2286</v>
      </c>
      <c r="H2004" s="15">
        <v>2.5</v>
      </c>
      <c r="I2004" s="18">
        <v>1.7</v>
      </c>
      <c r="J2004" s="18">
        <v>0.8</v>
      </c>
      <c r="K2004" s="18">
        <v>0</v>
      </c>
      <c r="L2004" s="16">
        <f t="shared" si="31"/>
        <v>1676800</v>
      </c>
    </row>
    <row r="2005" spans="1:12" ht="50.1" customHeight="1">
      <c r="A2005" s="14" t="s">
        <v>2210</v>
      </c>
      <c r="B2005" s="14" t="s">
        <v>516</v>
      </c>
      <c r="C2005" s="14" t="s">
        <v>516</v>
      </c>
      <c r="D2005" s="18" t="s">
        <v>68</v>
      </c>
      <c r="E2005" s="18">
        <v>900570</v>
      </c>
      <c r="F2005" s="18" t="s">
        <v>522</v>
      </c>
      <c r="G2005" s="18" t="s">
        <v>2287</v>
      </c>
      <c r="H2005" s="15">
        <v>4</v>
      </c>
      <c r="I2005" s="18">
        <v>2.5</v>
      </c>
      <c r="J2005" s="18">
        <v>1.5</v>
      </c>
      <c r="K2005" s="18">
        <v>0</v>
      </c>
      <c r="L2005" s="16">
        <f t="shared" si="31"/>
        <v>2874500</v>
      </c>
    </row>
    <row r="2006" spans="1:12" ht="50.1" customHeight="1">
      <c r="A2006" s="14" t="s">
        <v>2210</v>
      </c>
      <c r="B2006" s="14" t="s">
        <v>516</v>
      </c>
      <c r="C2006" s="14" t="s">
        <v>516</v>
      </c>
      <c r="D2006" s="18" t="s">
        <v>68</v>
      </c>
      <c r="E2006" s="18">
        <v>900575</v>
      </c>
      <c r="F2006" s="18" t="s">
        <v>2288</v>
      </c>
      <c r="G2006" s="18" t="s">
        <v>2289</v>
      </c>
      <c r="H2006" s="15">
        <v>2.5</v>
      </c>
      <c r="I2006" s="18">
        <v>2.5</v>
      </c>
      <c r="J2006" s="22"/>
      <c r="K2006" s="18">
        <v>0</v>
      </c>
      <c r="L2006" s="16">
        <f t="shared" si="31"/>
        <v>980000</v>
      </c>
    </row>
    <row r="2007" spans="1:12" ht="50.1" customHeight="1">
      <c r="A2007" s="14" t="s">
        <v>2210</v>
      </c>
      <c r="B2007" s="14" t="s">
        <v>516</v>
      </c>
      <c r="C2007" s="14" t="s">
        <v>516</v>
      </c>
      <c r="D2007" s="18" t="s">
        <v>68</v>
      </c>
      <c r="E2007" s="18">
        <v>900580</v>
      </c>
      <c r="F2007" s="18" t="s">
        <v>523</v>
      </c>
      <c r="G2007" s="18"/>
      <c r="H2007" s="15">
        <v>3</v>
      </c>
      <c r="I2007" s="18">
        <v>2</v>
      </c>
      <c r="J2007" s="18">
        <v>1</v>
      </c>
      <c r="K2007" s="18">
        <v>0</v>
      </c>
      <c r="L2007" s="16">
        <f t="shared" si="31"/>
        <v>2047000</v>
      </c>
    </row>
    <row r="2008" spans="1:12" ht="50.1" customHeight="1">
      <c r="A2008" s="14" t="s">
        <v>2210</v>
      </c>
      <c r="B2008" s="14" t="s">
        <v>516</v>
      </c>
      <c r="C2008" s="14" t="s">
        <v>516</v>
      </c>
      <c r="D2008" s="17" t="s">
        <v>7</v>
      </c>
      <c r="E2008" s="18">
        <v>900585</v>
      </c>
      <c r="F2008" s="18" t="s">
        <v>524</v>
      </c>
      <c r="G2008" s="18"/>
      <c r="H2008" s="15">
        <v>1.7999999999999998</v>
      </c>
      <c r="I2008" s="18">
        <v>1.2</v>
      </c>
      <c r="J2008" s="18">
        <v>0.6</v>
      </c>
      <c r="K2008" s="18">
        <v>0</v>
      </c>
      <c r="L2008" s="16">
        <f t="shared" si="31"/>
        <v>1228200</v>
      </c>
    </row>
    <row r="2009" spans="1:12" ht="50.1" customHeight="1">
      <c r="A2009" s="14" t="s">
        <v>2210</v>
      </c>
      <c r="B2009" s="14" t="s">
        <v>516</v>
      </c>
      <c r="C2009" s="14" t="s">
        <v>516</v>
      </c>
      <c r="D2009" s="18" t="s">
        <v>68</v>
      </c>
      <c r="E2009" s="18">
        <v>900590</v>
      </c>
      <c r="F2009" s="18" t="s">
        <v>525</v>
      </c>
      <c r="G2009" s="18"/>
      <c r="H2009" s="15">
        <v>3</v>
      </c>
      <c r="I2009" s="18">
        <v>2</v>
      </c>
      <c r="J2009" s="18">
        <v>1</v>
      </c>
      <c r="K2009" s="18">
        <v>0</v>
      </c>
      <c r="L2009" s="16">
        <f t="shared" si="31"/>
        <v>2047000</v>
      </c>
    </row>
    <row r="2010" spans="1:12" ht="50.1" customHeight="1">
      <c r="A2010" s="14" t="s">
        <v>2210</v>
      </c>
      <c r="B2010" s="14" t="s">
        <v>516</v>
      </c>
      <c r="C2010" s="14" t="s">
        <v>516</v>
      </c>
      <c r="D2010" s="18" t="s">
        <v>68</v>
      </c>
      <c r="E2010" s="18">
        <v>900595</v>
      </c>
      <c r="F2010" s="18" t="s">
        <v>526</v>
      </c>
      <c r="G2010" s="18"/>
      <c r="H2010" s="15">
        <v>2.1</v>
      </c>
      <c r="I2010" s="18">
        <v>1.6</v>
      </c>
      <c r="J2010" s="18">
        <v>0.5</v>
      </c>
      <c r="K2010" s="18">
        <v>0</v>
      </c>
      <c r="L2010" s="16">
        <f t="shared" si="31"/>
        <v>1258700</v>
      </c>
    </row>
    <row r="2011" spans="1:12" ht="50.1" customHeight="1">
      <c r="A2011" s="14" t="s">
        <v>2210</v>
      </c>
      <c r="B2011" s="14" t="s">
        <v>516</v>
      </c>
      <c r="C2011" s="14" t="s">
        <v>516</v>
      </c>
      <c r="D2011" s="18" t="s">
        <v>68</v>
      </c>
      <c r="E2011" s="18">
        <v>900600</v>
      </c>
      <c r="F2011" s="18" t="s">
        <v>527</v>
      </c>
      <c r="G2011" s="18"/>
      <c r="H2011" s="15">
        <v>2.1</v>
      </c>
      <c r="I2011" s="18">
        <v>1.6</v>
      </c>
      <c r="J2011" s="18">
        <v>0.5</v>
      </c>
      <c r="K2011" s="18">
        <v>0</v>
      </c>
      <c r="L2011" s="16">
        <f t="shared" si="31"/>
        <v>1258700</v>
      </c>
    </row>
    <row r="2012" spans="1:12" ht="50.1" customHeight="1">
      <c r="A2012" s="14" t="s">
        <v>2210</v>
      </c>
      <c r="B2012" s="14" t="s">
        <v>516</v>
      </c>
      <c r="C2012" s="14" t="s">
        <v>516</v>
      </c>
      <c r="D2012" s="18" t="s">
        <v>68</v>
      </c>
      <c r="E2012" s="18">
        <v>900605</v>
      </c>
      <c r="F2012" s="18" t="s">
        <v>528</v>
      </c>
      <c r="G2012" s="18"/>
      <c r="H2012" s="15">
        <v>1.5</v>
      </c>
      <c r="I2012" s="18">
        <v>1</v>
      </c>
      <c r="J2012" s="18">
        <v>0.5</v>
      </c>
      <c r="K2012" s="18">
        <v>0</v>
      </c>
      <c r="L2012" s="16">
        <f t="shared" si="31"/>
        <v>1023500</v>
      </c>
    </row>
    <row r="2013" spans="1:12" ht="50.1" customHeight="1">
      <c r="A2013" s="14" t="s">
        <v>2210</v>
      </c>
      <c r="B2013" s="14" t="s">
        <v>529</v>
      </c>
      <c r="C2013" s="14" t="s">
        <v>2290</v>
      </c>
      <c r="D2013" s="17" t="s">
        <v>7</v>
      </c>
      <c r="E2013" s="18">
        <v>900610</v>
      </c>
      <c r="F2013" s="26" t="s">
        <v>2291</v>
      </c>
      <c r="G2013" s="18"/>
      <c r="H2013" s="15">
        <v>10</v>
      </c>
      <c r="I2013" s="18">
        <v>7</v>
      </c>
      <c r="J2013" s="18">
        <v>3</v>
      </c>
      <c r="K2013" s="18">
        <v>0</v>
      </c>
      <c r="L2013" s="16">
        <f t="shared" si="31"/>
        <v>6533000</v>
      </c>
    </row>
    <row r="2014" spans="1:12" ht="50.1" customHeight="1">
      <c r="A2014" s="14" t="s">
        <v>2210</v>
      </c>
      <c r="B2014" s="14" t="s">
        <v>529</v>
      </c>
      <c r="C2014" s="14" t="s">
        <v>2292</v>
      </c>
      <c r="D2014" s="17" t="s">
        <v>7</v>
      </c>
      <c r="E2014" s="17">
        <v>900710</v>
      </c>
      <c r="F2014" s="20" t="s">
        <v>2293</v>
      </c>
      <c r="G2014" s="20"/>
      <c r="H2014" s="15">
        <v>1</v>
      </c>
      <c r="I2014" s="17">
        <v>0.3</v>
      </c>
      <c r="J2014" s="17">
        <v>0.7</v>
      </c>
      <c r="K2014" s="18">
        <v>0</v>
      </c>
      <c r="L2014" s="16">
        <f t="shared" si="31"/>
        <v>1001700</v>
      </c>
    </row>
    <row r="2015" spans="1:12" ht="50.1" customHeight="1">
      <c r="A2015" s="14" t="s">
        <v>2210</v>
      </c>
      <c r="B2015" s="14" t="s">
        <v>529</v>
      </c>
      <c r="C2015" s="14" t="s">
        <v>2292</v>
      </c>
      <c r="D2015" s="17" t="s">
        <v>7</v>
      </c>
      <c r="E2015" s="18">
        <v>900715</v>
      </c>
      <c r="F2015" s="18" t="s">
        <v>2294</v>
      </c>
      <c r="G2015" s="18"/>
      <c r="H2015" s="15">
        <v>26.5</v>
      </c>
      <c r="I2015" s="18">
        <v>17.5</v>
      </c>
      <c r="J2015" s="18">
        <v>9</v>
      </c>
      <c r="K2015" s="18">
        <v>0</v>
      </c>
      <c r="L2015" s="16">
        <f t="shared" si="31"/>
        <v>18227000</v>
      </c>
    </row>
    <row r="2016" spans="1:12" ht="50.1" customHeight="1">
      <c r="A2016" s="14" t="s">
        <v>2210</v>
      </c>
      <c r="B2016" s="14" t="s">
        <v>529</v>
      </c>
      <c r="C2016" s="14" t="s">
        <v>2292</v>
      </c>
      <c r="D2016" s="17" t="s">
        <v>7</v>
      </c>
      <c r="E2016" s="18">
        <v>900725</v>
      </c>
      <c r="F2016" s="18" t="s">
        <v>2295</v>
      </c>
      <c r="G2016" s="18"/>
      <c r="H2016" s="15">
        <v>1.1000000000000001</v>
      </c>
      <c r="I2016" s="18">
        <v>0.7</v>
      </c>
      <c r="J2016" s="18">
        <v>0.4</v>
      </c>
      <c r="K2016" s="18">
        <v>0</v>
      </c>
      <c r="L2016" s="16">
        <f t="shared" si="31"/>
        <v>779600</v>
      </c>
    </row>
    <row r="2017" spans="1:12" ht="50.1" customHeight="1">
      <c r="A2017" s="14" t="s">
        <v>2210</v>
      </c>
      <c r="B2017" s="14" t="s">
        <v>529</v>
      </c>
      <c r="C2017" s="14" t="s">
        <v>2292</v>
      </c>
      <c r="D2017" s="17" t="s">
        <v>7</v>
      </c>
      <c r="E2017" s="18">
        <v>900730</v>
      </c>
      <c r="F2017" s="21" t="s">
        <v>2296</v>
      </c>
      <c r="G2017" s="21"/>
      <c r="H2017" s="15">
        <v>4.5</v>
      </c>
      <c r="I2017" s="18">
        <v>4.5</v>
      </c>
      <c r="J2017" s="22"/>
      <c r="K2017" s="18">
        <v>0</v>
      </c>
      <c r="L2017" s="16">
        <f t="shared" si="31"/>
        <v>1764000</v>
      </c>
    </row>
    <row r="2018" spans="1:12" ht="50.1" customHeight="1">
      <c r="A2018" s="14" t="s">
        <v>2210</v>
      </c>
      <c r="B2018" s="14" t="s">
        <v>529</v>
      </c>
      <c r="C2018" s="14" t="s">
        <v>2292</v>
      </c>
      <c r="D2018" s="18" t="s">
        <v>97</v>
      </c>
      <c r="E2018" s="17">
        <v>900735</v>
      </c>
      <c r="F2018" s="18" t="s">
        <v>530</v>
      </c>
      <c r="G2018" s="18"/>
      <c r="H2018" s="15">
        <v>27</v>
      </c>
      <c r="I2018" s="17">
        <v>18</v>
      </c>
      <c r="J2018" s="17">
        <v>9</v>
      </c>
      <c r="K2018" s="18">
        <v>0</v>
      </c>
      <c r="L2018" s="16">
        <f t="shared" si="31"/>
        <v>18423000</v>
      </c>
    </row>
    <row r="2019" spans="1:12" ht="50.1" customHeight="1">
      <c r="A2019" s="14" t="s">
        <v>2210</v>
      </c>
      <c r="B2019" s="14" t="s">
        <v>529</v>
      </c>
      <c r="C2019" s="14" t="s">
        <v>2292</v>
      </c>
      <c r="D2019" s="18" t="s">
        <v>97</v>
      </c>
      <c r="E2019" s="17">
        <v>900736</v>
      </c>
      <c r="F2019" s="18" t="s">
        <v>531</v>
      </c>
      <c r="G2019" s="18"/>
      <c r="H2019" s="15">
        <v>15</v>
      </c>
      <c r="I2019" s="17">
        <v>10</v>
      </c>
      <c r="J2019" s="17">
        <v>5</v>
      </c>
      <c r="K2019" s="18">
        <v>0</v>
      </c>
      <c r="L2019" s="16">
        <f t="shared" si="31"/>
        <v>10235000</v>
      </c>
    </row>
    <row r="2020" spans="1:12" ht="50.1" customHeight="1">
      <c r="A2020" s="68" t="s">
        <v>2210</v>
      </c>
      <c r="B2020" s="68" t="s">
        <v>529</v>
      </c>
      <c r="C2020" s="68" t="s">
        <v>2292</v>
      </c>
      <c r="D2020" s="71" t="s">
        <v>7</v>
      </c>
      <c r="E2020" s="69">
        <v>900740</v>
      </c>
      <c r="F2020" s="76" t="s">
        <v>2297</v>
      </c>
      <c r="G2020" s="76"/>
      <c r="H2020" s="70">
        <v>14.7</v>
      </c>
      <c r="I2020" s="69">
        <v>10</v>
      </c>
      <c r="J2020" s="69">
        <v>4.7</v>
      </c>
      <c r="K2020" s="69">
        <v>0</v>
      </c>
      <c r="L2020" s="16">
        <f t="shared" si="31"/>
        <v>9856100</v>
      </c>
    </row>
    <row r="2021" spans="1:12" ht="50.1" customHeight="1">
      <c r="A2021" s="14" t="s">
        <v>2210</v>
      </c>
      <c r="B2021" s="14" t="s">
        <v>529</v>
      </c>
      <c r="C2021" s="14" t="s">
        <v>2292</v>
      </c>
      <c r="D2021" s="17" t="s">
        <v>7</v>
      </c>
      <c r="E2021" s="17">
        <v>900745</v>
      </c>
      <c r="F2021" s="27" t="s">
        <v>2298</v>
      </c>
      <c r="G2021" s="21"/>
      <c r="H2021" s="15">
        <v>15</v>
      </c>
      <c r="I2021" s="17">
        <v>10</v>
      </c>
      <c r="J2021" s="17">
        <v>5</v>
      </c>
      <c r="K2021" s="18">
        <v>0</v>
      </c>
      <c r="L2021" s="16">
        <f t="shared" si="31"/>
        <v>10235000</v>
      </c>
    </row>
    <row r="2022" spans="1:12" ht="50.1" customHeight="1">
      <c r="A2022" s="14" t="s">
        <v>2210</v>
      </c>
      <c r="B2022" s="14" t="s">
        <v>529</v>
      </c>
      <c r="C2022" s="14" t="s">
        <v>2292</v>
      </c>
      <c r="D2022" s="17" t="s">
        <v>7</v>
      </c>
      <c r="E2022" s="17">
        <v>900750</v>
      </c>
      <c r="F2022" s="27" t="s">
        <v>2299</v>
      </c>
      <c r="G2022" s="21"/>
      <c r="H2022" s="15">
        <v>18</v>
      </c>
      <c r="I2022" s="17">
        <v>12</v>
      </c>
      <c r="J2022" s="17">
        <v>6</v>
      </c>
      <c r="K2022" s="18">
        <v>0</v>
      </c>
      <c r="L2022" s="16">
        <f t="shared" si="31"/>
        <v>12282000</v>
      </c>
    </row>
    <row r="2023" spans="1:12" ht="50.1" customHeight="1">
      <c r="A2023" s="14" t="s">
        <v>2210</v>
      </c>
      <c r="B2023" s="14" t="s">
        <v>529</v>
      </c>
      <c r="C2023" s="14" t="s">
        <v>2292</v>
      </c>
      <c r="D2023" s="17" t="s">
        <v>7</v>
      </c>
      <c r="E2023" s="17">
        <v>900755</v>
      </c>
      <c r="F2023" s="27" t="s">
        <v>2300</v>
      </c>
      <c r="G2023" s="21"/>
      <c r="H2023" s="15">
        <v>39</v>
      </c>
      <c r="I2023" s="17">
        <v>19</v>
      </c>
      <c r="J2023" s="17">
        <v>20</v>
      </c>
      <c r="K2023" s="18">
        <v>0</v>
      </c>
      <c r="L2023" s="16">
        <f t="shared" si="31"/>
        <v>32708000</v>
      </c>
    </row>
    <row r="2024" spans="1:12" ht="50.1" customHeight="1">
      <c r="A2024" s="14" t="s">
        <v>2210</v>
      </c>
      <c r="B2024" s="14" t="s">
        <v>529</v>
      </c>
      <c r="C2024" s="14" t="s">
        <v>2292</v>
      </c>
      <c r="D2024" s="17" t="s">
        <v>7</v>
      </c>
      <c r="E2024" s="18">
        <v>900760</v>
      </c>
      <c r="F2024" s="18" t="s">
        <v>532</v>
      </c>
      <c r="G2024" s="18"/>
      <c r="H2024" s="15">
        <v>4.5</v>
      </c>
      <c r="I2024" s="18">
        <v>4.5</v>
      </c>
      <c r="J2024" s="22"/>
      <c r="K2024" s="18">
        <v>0</v>
      </c>
      <c r="L2024" s="16">
        <f t="shared" si="31"/>
        <v>1764000</v>
      </c>
    </row>
    <row r="2025" spans="1:12" ht="50.1" customHeight="1">
      <c r="A2025" s="14" t="s">
        <v>2210</v>
      </c>
      <c r="B2025" s="14" t="s">
        <v>529</v>
      </c>
      <c r="C2025" s="14" t="s">
        <v>2292</v>
      </c>
      <c r="D2025" s="17" t="s">
        <v>7</v>
      </c>
      <c r="E2025" s="17">
        <v>900770</v>
      </c>
      <c r="F2025" s="18" t="s">
        <v>2301</v>
      </c>
      <c r="G2025" s="18" t="s">
        <v>2302</v>
      </c>
      <c r="H2025" s="15">
        <v>4</v>
      </c>
      <c r="I2025" s="17">
        <v>2.5</v>
      </c>
      <c r="J2025" s="17">
        <v>1.5</v>
      </c>
      <c r="K2025" s="18">
        <v>0</v>
      </c>
      <c r="L2025" s="16">
        <f t="shared" si="31"/>
        <v>2874500</v>
      </c>
    </row>
    <row r="2026" spans="1:12" ht="50.1" customHeight="1">
      <c r="A2026" s="14" t="s">
        <v>2210</v>
      </c>
      <c r="B2026" s="14" t="s">
        <v>529</v>
      </c>
      <c r="C2026" s="14" t="s">
        <v>2292</v>
      </c>
      <c r="D2026" s="17" t="s">
        <v>7</v>
      </c>
      <c r="E2026" s="18">
        <v>900775</v>
      </c>
      <c r="F2026" s="27" t="s">
        <v>533</v>
      </c>
      <c r="G2026" s="21"/>
      <c r="H2026" s="15">
        <v>4.5</v>
      </c>
      <c r="I2026" s="18">
        <v>3</v>
      </c>
      <c r="J2026" s="18">
        <v>1.5</v>
      </c>
      <c r="K2026" s="18">
        <v>0</v>
      </c>
      <c r="L2026" s="16">
        <f t="shared" si="31"/>
        <v>3070500</v>
      </c>
    </row>
    <row r="2027" spans="1:12" ht="50.1" customHeight="1">
      <c r="A2027" s="14" t="s">
        <v>2210</v>
      </c>
      <c r="B2027" s="14" t="s">
        <v>529</v>
      </c>
      <c r="C2027" s="14" t="s">
        <v>2303</v>
      </c>
      <c r="D2027" s="17" t="s">
        <v>7</v>
      </c>
      <c r="E2027" s="17">
        <v>900780</v>
      </c>
      <c r="F2027" s="18" t="s">
        <v>2304</v>
      </c>
      <c r="G2027" s="18"/>
      <c r="H2027" s="15">
        <v>14</v>
      </c>
      <c r="I2027" s="17">
        <v>9.5</v>
      </c>
      <c r="J2027" s="17">
        <v>4.5</v>
      </c>
      <c r="K2027" s="18">
        <v>0</v>
      </c>
      <c r="L2027" s="16">
        <f t="shared" si="31"/>
        <v>9407500</v>
      </c>
    </row>
    <row r="2028" spans="1:12" ht="50.1" customHeight="1">
      <c r="A2028" s="14" t="s">
        <v>2210</v>
      </c>
      <c r="B2028" s="14" t="s">
        <v>529</v>
      </c>
      <c r="C2028" s="14" t="s">
        <v>2303</v>
      </c>
      <c r="D2028" s="17" t="s">
        <v>7</v>
      </c>
      <c r="E2028" s="17">
        <v>900781</v>
      </c>
      <c r="F2028" s="18" t="s">
        <v>2305</v>
      </c>
      <c r="G2028" s="18"/>
      <c r="H2028" s="15">
        <v>18</v>
      </c>
      <c r="I2028" s="17">
        <v>12</v>
      </c>
      <c r="J2028" s="17">
        <v>6</v>
      </c>
      <c r="K2028" s="18">
        <v>0</v>
      </c>
      <c r="L2028" s="16">
        <f t="shared" si="31"/>
        <v>12282000</v>
      </c>
    </row>
    <row r="2029" spans="1:12" ht="50.1" customHeight="1">
      <c r="A2029" s="14" t="s">
        <v>2210</v>
      </c>
      <c r="B2029" s="14" t="s">
        <v>529</v>
      </c>
      <c r="C2029" s="14" t="s">
        <v>2303</v>
      </c>
      <c r="D2029" s="17" t="s">
        <v>7</v>
      </c>
      <c r="E2029" s="17">
        <v>900782</v>
      </c>
      <c r="F2029" s="18" t="s">
        <v>2306</v>
      </c>
      <c r="G2029" s="18"/>
      <c r="H2029" s="15">
        <v>6</v>
      </c>
      <c r="I2029" s="17">
        <v>4</v>
      </c>
      <c r="J2029" s="17">
        <v>2</v>
      </c>
      <c r="K2029" s="18">
        <v>0</v>
      </c>
      <c r="L2029" s="16">
        <f t="shared" si="31"/>
        <v>4094000</v>
      </c>
    </row>
    <row r="2030" spans="1:12" ht="50.1" customHeight="1">
      <c r="A2030" s="14" t="s">
        <v>2210</v>
      </c>
      <c r="B2030" s="14" t="s">
        <v>529</v>
      </c>
      <c r="C2030" s="14" t="s">
        <v>2303</v>
      </c>
      <c r="D2030" s="17" t="s">
        <v>7</v>
      </c>
      <c r="E2030" s="17">
        <v>900785</v>
      </c>
      <c r="F2030" s="18" t="s">
        <v>2307</v>
      </c>
      <c r="G2030" s="18"/>
      <c r="H2030" s="15">
        <v>8</v>
      </c>
      <c r="I2030" s="17">
        <v>5.5</v>
      </c>
      <c r="J2030" s="17">
        <v>2.5</v>
      </c>
      <c r="K2030" s="18">
        <v>0</v>
      </c>
      <c r="L2030" s="16">
        <f t="shared" si="31"/>
        <v>5313500</v>
      </c>
    </row>
    <row r="2031" spans="1:12" ht="50.1" customHeight="1">
      <c r="A2031" s="14" t="s">
        <v>2210</v>
      </c>
      <c r="B2031" s="14" t="s">
        <v>529</v>
      </c>
      <c r="C2031" s="14" t="s">
        <v>2303</v>
      </c>
      <c r="D2031" s="17" t="s">
        <v>7</v>
      </c>
      <c r="E2031" s="17">
        <v>900790</v>
      </c>
      <c r="F2031" s="18" t="s">
        <v>534</v>
      </c>
      <c r="G2031" s="18"/>
      <c r="H2031" s="15">
        <v>21</v>
      </c>
      <c r="I2031" s="17">
        <v>14</v>
      </c>
      <c r="J2031" s="17">
        <v>7</v>
      </c>
      <c r="K2031" s="18">
        <v>0</v>
      </c>
      <c r="L2031" s="16">
        <f t="shared" si="31"/>
        <v>14329000</v>
      </c>
    </row>
    <row r="2032" spans="1:12" ht="50.1" customHeight="1">
      <c r="A2032" s="14" t="s">
        <v>2210</v>
      </c>
      <c r="B2032" s="14" t="s">
        <v>529</v>
      </c>
      <c r="C2032" s="14" t="s">
        <v>2303</v>
      </c>
      <c r="D2032" s="17" t="s">
        <v>7</v>
      </c>
      <c r="E2032" s="17">
        <v>900795</v>
      </c>
      <c r="F2032" s="18" t="s">
        <v>535</v>
      </c>
      <c r="G2032" s="18"/>
      <c r="H2032" s="15">
        <v>24</v>
      </c>
      <c r="I2032" s="17">
        <v>16</v>
      </c>
      <c r="J2032" s="17">
        <v>8</v>
      </c>
      <c r="K2032" s="18">
        <v>0</v>
      </c>
      <c r="L2032" s="16">
        <f t="shared" si="31"/>
        <v>16376000</v>
      </c>
    </row>
    <row r="2033" spans="1:12" ht="50.1" customHeight="1">
      <c r="A2033" s="14" t="s">
        <v>2210</v>
      </c>
      <c r="B2033" s="14" t="s">
        <v>529</v>
      </c>
      <c r="C2033" s="14" t="s">
        <v>2303</v>
      </c>
      <c r="D2033" s="17" t="s">
        <v>7</v>
      </c>
      <c r="E2033" s="18">
        <v>900800</v>
      </c>
      <c r="F2033" s="26" t="s">
        <v>536</v>
      </c>
      <c r="G2033" s="18"/>
      <c r="H2033" s="15">
        <v>5.6999999999999993</v>
      </c>
      <c r="I2033" s="18">
        <v>3.8</v>
      </c>
      <c r="J2033" s="18">
        <v>1.9</v>
      </c>
      <c r="K2033" s="18">
        <v>0</v>
      </c>
      <c r="L2033" s="16">
        <f t="shared" si="31"/>
        <v>3889300</v>
      </c>
    </row>
    <row r="2034" spans="1:12" ht="50.1" customHeight="1">
      <c r="A2034" s="14" t="s">
        <v>2210</v>
      </c>
      <c r="B2034" s="14" t="s">
        <v>529</v>
      </c>
      <c r="C2034" s="14" t="s">
        <v>2308</v>
      </c>
      <c r="D2034" s="17" t="s">
        <v>7</v>
      </c>
      <c r="E2034" s="18">
        <v>900810</v>
      </c>
      <c r="F2034" s="21" t="s">
        <v>2309</v>
      </c>
      <c r="G2034" s="21"/>
      <c r="H2034" s="15">
        <v>7.5</v>
      </c>
      <c r="I2034" s="18">
        <v>5</v>
      </c>
      <c r="J2034" s="18">
        <v>2.5</v>
      </c>
      <c r="K2034" s="18">
        <v>0</v>
      </c>
      <c r="L2034" s="16">
        <f t="shared" si="31"/>
        <v>5117500</v>
      </c>
    </row>
    <row r="2035" spans="1:12" ht="50.1" customHeight="1">
      <c r="A2035" s="14" t="s">
        <v>2210</v>
      </c>
      <c r="B2035" s="14" t="s">
        <v>529</v>
      </c>
      <c r="C2035" s="14" t="s">
        <v>2310</v>
      </c>
      <c r="D2035" s="17" t="s">
        <v>7</v>
      </c>
      <c r="E2035" s="18">
        <v>900925</v>
      </c>
      <c r="F2035" s="18" t="s">
        <v>2311</v>
      </c>
      <c r="G2035" s="18" t="s">
        <v>2312</v>
      </c>
      <c r="H2035" s="15">
        <v>15</v>
      </c>
      <c r="I2035" s="18">
        <v>10</v>
      </c>
      <c r="J2035" s="18">
        <v>5</v>
      </c>
      <c r="K2035" s="18">
        <v>0</v>
      </c>
      <c r="L2035" s="16">
        <f t="shared" si="31"/>
        <v>10235000</v>
      </c>
    </row>
    <row r="2036" spans="1:12" ht="50.1" customHeight="1">
      <c r="A2036" s="14" t="s">
        <v>2210</v>
      </c>
      <c r="B2036" s="14" t="s">
        <v>529</v>
      </c>
      <c r="C2036" s="14" t="s">
        <v>2310</v>
      </c>
      <c r="D2036" s="17" t="s">
        <v>7</v>
      </c>
      <c r="E2036" s="17">
        <v>900930</v>
      </c>
      <c r="F2036" s="18" t="s">
        <v>2313</v>
      </c>
      <c r="G2036" s="18"/>
      <c r="H2036" s="15">
        <v>24</v>
      </c>
      <c r="I2036" s="17">
        <v>16</v>
      </c>
      <c r="J2036" s="17">
        <v>8</v>
      </c>
      <c r="K2036" s="18">
        <v>0</v>
      </c>
      <c r="L2036" s="16">
        <f t="shared" si="31"/>
        <v>16376000</v>
      </c>
    </row>
    <row r="2037" spans="1:12" ht="50.1" customHeight="1">
      <c r="A2037" s="14" t="s">
        <v>2210</v>
      </c>
      <c r="B2037" s="14" t="s">
        <v>529</v>
      </c>
      <c r="C2037" s="14" t="s">
        <v>2314</v>
      </c>
      <c r="D2037" s="17" t="s">
        <v>7</v>
      </c>
      <c r="E2037" s="18">
        <v>900935</v>
      </c>
      <c r="F2037" s="18" t="s">
        <v>2315</v>
      </c>
      <c r="G2037" s="18"/>
      <c r="H2037" s="15">
        <v>2</v>
      </c>
      <c r="I2037" s="18">
        <v>1.5</v>
      </c>
      <c r="J2037" s="18">
        <v>0.5</v>
      </c>
      <c r="K2037" s="18">
        <v>0</v>
      </c>
      <c r="L2037" s="16">
        <f t="shared" ref="L2037:L2100" si="32">(I2037*392000)+(J2037*1263000)</f>
        <v>1219500</v>
      </c>
    </row>
    <row r="2038" spans="1:12" ht="50.1" customHeight="1">
      <c r="A2038" s="14" t="s">
        <v>2210</v>
      </c>
      <c r="B2038" s="14" t="s">
        <v>529</v>
      </c>
      <c r="C2038" s="14" t="s">
        <v>2314</v>
      </c>
      <c r="D2038" s="17" t="s">
        <v>7</v>
      </c>
      <c r="E2038" s="18">
        <v>900940</v>
      </c>
      <c r="F2038" s="18" t="s">
        <v>537</v>
      </c>
      <c r="G2038" s="18"/>
      <c r="H2038" s="15">
        <v>3</v>
      </c>
      <c r="I2038" s="18">
        <v>2</v>
      </c>
      <c r="J2038" s="18">
        <v>1</v>
      </c>
      <c r="K2038" s="18">
        <v>0</v>
      </c>
      <c r="L2038" s="16">
        <f t="shared" si="32"/>
        <v>2047000</v>
      </c>
    </row>
    <row r="2039" spans="1:12" ht="50.1" customHeight="1">
      <c r="A2039" s="14" t="s">
        <v>2210</v>
      </c>
      <c r="B2039" s="14" t="s">
        <v>529</v>
      </c>
      <c r="C2039" s="14" t="s">
        <v>2314</v>
      </c>
      <c r="D2039" s="17" t="s">
        <v>7</v>
      </c>
      <c r="E2039" s="18">
        <v>900945</v>
      </c>
      <c r="F2039" s="18" t="s">
        <v>538</v>
      </c>
      <c r="G2039" s="18" t="s">
        <v>2316</v>
      </c>
      <c r="H2039" s="15">
        <v>16</v>
      </c>
      <c r="I2039" s="18">
        <v>11</v>
      </c>
      <c r="J2039" s="18">
        <v>5</v>
      </c>
      <c r="K2039" s="18">
        <v>0</v>
      </c>
      <c r="L2039" s="16">
        <f t="shared" si="32"/>
        <v>10627000</v>
      </c>
    </row>
    <row r="2040" spans="1:12" ht="50.1" customHeight="1">
      <c r="A2040" s="14" t="s">
        <v>2210</v>
      </c>
      <c r="B2040" s="14" t="s">
        <v>529</v>
      </c>
      <c r="C2040" s="14" t="s">
        <v>2314</v>
      </c>
      <c r="D2040" s="17" t="s">
        <v>7</v>
      </c>
      <c r="E2040" s="18">
        <v>900950</v>
      </c>
      <c r="F2040" s="18" t="s">
        <v>2317</v>
      </c>
      <c r="G2040" s="18"/>
      <c r="H2040" s="15">
        <v>0.5</v>
      </c>
      <c r="I2040" s="18">
        <v>0.35</v>
      </c>
      <c r="J2040" s="18">
        <v>0.15</v>
      </c>
      <c r="K2040" s="18">
        <v>0</v>
      </c>
      <c r="L2040" s="16">
        <f t="shared" si="32"/>
        <v>326650</v>
      </c>
    </row>
    <row r="2041" spans="1:12" ht="50.1" customHeight="1">
      <c r="A2041" s="14" t="s">
        <v>2210</v>
      </c>
      <c r="B2041" s="14" t="s">
        <v>529</v>
      </c>
      <c r="C2041" s="14" t="s">
        <v>2314</v>
      </c>
      <c r="D2041" s="17" t="s">
        <v>7</v>
      </c>
      <c r="E2041" s="18">
        <v>900955</v>
      </c>
      <c r="F2041" s="18" t="s">
        <v>2318</v>
      </c>
      <c r="G2041" s="18"/>
      <c r="H2041" s="15">
        <v>4.8000000000000007</v>
      </c>
      <c r="I2041" s="18">
        <v>3.2</v>
      </c>
      <c r="J2041" s="18">
        <v>1.6</v>
      </c>
      <c r="K2041" s="18">
        <v>0</v>
      </c>
      <c r="L2041" s="16">
        <f t="shared" si="32"/>
        <v>3275200</v>
      </c>
    </row>
    <row r="2042" spans="1:12" ht="50.1" customHeight="1">
      <c r="A2042" s="14" t="s">
        <v>2210</v>
      </c>
      <c r="B2042" s="14" t="s">
        <v>529</v>
      </c>
      <c r="C2042" s="14" t="s">
        <v>579</v>
      </c>
      <c r="D2042" s="17" t="s">
        <v>7</v>
      </c>
      <c r="E2042" s="17">
        <v>900965</v>
      </c>
      <c r="F2042" s="18" t="s">
        <v>2319</v>
      </c>
      <c r="G2042" s="18" t="s">
        <v>2320</v>
      </c>
      <c r="H2042" s="15">
        <v>8</v>
      </c>
      <c r="I2042" s="17">
        <v>3.5</v>
      </c>
      <c r="J2042" s="17">
        <v>4.5</v>
      </c>
      <c r="K2042" s="18">
        <v>0</v>
      </c>
      <c r="L2042" s="16">
        <f t="shared" si="32"/>
        <v>7055500</v>
      </c>
    </row>
    <row r="2043" spans="1:12" ht="50.1" customHeight="1">
      <c r="A2043" s="14" t="s">
        <v>2210</v>
      </c>
      <c r="B2043" s="14" t="s">
        <v>529</v>
      </c>
      <c r="C2043" s="14" t="s">
        <v>579</v>
      </c>
      <c r="D2043" s="18" t="s">
        <v>68</v>
      </c>
      <c r="E2043" s="17">
        <v>900970</v>
      </c>
      <c r="F2043" s="20" t="s">
        <v>2321</v>
      </c>
      <c r="G2043" s="20"/>
      <c r="H2043" s="15">
        <v>12</v>
      </c>
      <c r="I2043" s="17">
        <v>6</v>
      </c>
      <c r="J2043" s="17">
        <v>6</v>
      </c>
      <c r="K2043" s="18">
        <v>0</v>
      </c>
      <c r="L2043" s="16">
        <f t="shared" si="32"/>
        <v>9930000</v>
      </c>
    </row>
    <row r="2044" spans="1:12" ht="50.1" customHeight="1">
      <c r="A2044" s="14" t="s">
        <v>2210</v>
      </c>
      <c r="B2044" s="14" t="s">
        <v>529</v>
      </c>
      <c r="C2044" s="14" t="s">
        <v>579</v>
      </c>
      <c r="D2044" s="17" t="s">
        <v>7</v>
      </c>
      <c r="E2044" s="17">
        <v>900972</v>
      </c>
      <c r="F2044" s="18" t="s">
        <v>2322</v>
      </c>
      <c r="G2044" s="18" t="s">
        <v>2323</v>
      </c>
      <c r="H2044" s="15">
        <v>6</v>
      </c>
      <c r="I2044" s="17">
        <v>4</v>
      </c>
      <c r="J2044" s="17">
        <v>2</v>
      </c>
      <c r="K2044" s="18">
        <v>0</v>
      </c>
      <c r="L2044" s="16">
        <f t="shared" si="32"/>
        <v>4094000</v>
      </c>
    </row>
    <row r="2045" spans="1:12" ht="50.1" customHeight="1">
      <c r="A2045" s="68" t="s">
        <v>2210</v>
      </c>
      <c r="B2045" s="68" t="s">
        <v>539</v>
      </c>
      <c r="C2045" s="68" t="s">
        <v>2324</v>
      </c>
      <c r="D2045" s="71" t="s">
        <v>7</v>
      </c>
      <c r="E2045" s="71">
        <v>900985</v>
      </c>
      <c r="F2045" s="69" t="s">
        <v>2325</v>
      </c>
      <c r="G2045" s="69"/>
      <c r="H2045" s="70">
        <v>1.5</v>
      </c>
      <c r="I2045" s="71">
        <v>1</v>
      </c>
      <c r="J2045" s="71">
        <v>0.5</v>
      </c>
      <c r="K2045" s="69">
        <v>0</v>
      </c>
      <c r="L2045" s="16">
        <f t="shared" si="32"/>
        <v>1023500</v>
      </c>
    </row>
    <row r="2046" spans="1:12" ht="50.1" customHeight="1">
      <c r="A2046" s="68" t="s">
        <v>2210</v>
      </c>
      <c r="B2046" s="68" t="s">
        <v>539</v>
      </c>
      <c r="C2046" s="68" t="s">
        <v>2324</v>
      </c>
      <c r="D2046" s="71" t="s">
        <v>7</v>
      </c>
      <c r="E2046" s="71">
        <v>900990</v>
      </c>
      <c r="F2046" s="69" t="s">
        <v>2326</v>
      </c>
      <c r="G2046" s="69"/>
      <c r="H2046" s="70">
        <v>3</v>
      </c>
      <c r="I2046" s="71">
        <v>2</v>
      </c>
      <c r="J2046" s="71">
        <v>1</v>
      </c>
      <c r="K2046" s="69">
        <v>0</v>
      </c>
      <c r="L2046" s="16">
        <f t="shared" si="32"/>
        <v>2047000</v>
      </c>
    </row>
    <row r="2047" spans="1:12" ht="50.1" customHeight="1">
      <c r="A2047" s="68" t="s">
        <v>2210</v>
      </c>
      <c r="B2047" s="68" t="s">
        <v>539</v>
      </c>
      <c r="C2047" s="68" t="s">
        <v>2324</v>
      </c>
      <c r="D2047" s="71" t="s">
        <v>7</v>
      </c>
      <c r="E2047" s="71">
        <v>901005</v>
      </c>
      <c r="F2047" s="69" t="s">
        <v>2327</v>
      </c>
      <c r="G2047" s="69"/>
      <c r="H2047" s="70">
        <v>4.5</v>
      </c>
      <c r="I2047" s="71">
        <v>3</v>
      </c>
      <c r="J2047" s="71">
        <v>1.5</v>
      </c>
      <c r="K2047" s="69">
        <v>0</v>
      </c>
      <c r="L2047" s="16">
        <f t="shared" si="32"/>
        <v>3070500</v>
      </c>
    </row>
    <row r="2048" spans="1:12" ht="50.1" customHeight="1">
      <c r="A2048" s="68" t="s">
        <v>2210</v>
      </c>
      <c r="B2048" s="68" t="s">
        <v>539</v>
      </c>
      <c r="C2048" s="68" t="s">
        <v>2324</v>
      </c>
      <c r="D2048" s="71" t="s">
        <v>7</v>
      </c>
      <c r="E2048" s="71">
        <v>901010</v>
      </c>
      <c r="F2048" s="69" t="s">
        <v>2328</v>
      </c>
      <c r="G2048" s="69"/>
      <c r="H2048" s="70">
        <v>5.5</v>
      </c>
      <c r="I2048" s="71">
        <v>4</v>
      </c>
      <c r="J2048" s="71">
        <v>1.5</v>
      </c>
      <c r="K2048" s="69">
        <v>0</v>
      </c>
      <c r="L2048" s="16">
        <f t="shared" si="32"/>
        <v>3462500</v>
      </c>
    </row>
    <row r="2049" spans="1:12" ht="50.1" customHeight="1">
      <c r="A2049" s="14" t="s">
        <v>2210</v>
      </c>
      <c r="B2049" s="14" t="s">
        <v>539</v>
      </c>
      <c r="C2049" s="14" t="s">
        <v>2324</v>
      </c>
      <c r="D2049" s="17" t="s">
        <v>7</v>
      </c>
      <c r="E2049" s="17">
        <v>901015</v>
      </c>
      <c r="F2049" s="18" t="s">
        <v>540</v>
      </c>
      <c r="G2049" s="18" t="s">
        <v>2329</v>
      </c>
      <c r="H2049" s="15">
        <v>10</v>
      </c>
      <c r="I2049" s="17">
        <v>5.5</v>
      </c>
      <c r="J2049" s="17">
        <v>4.5</v>
      </c>
      <c r="K2049" s="18">
        <v>0</v>
      </c>
      <c r="L2049" s="16">
        <f t="shared" si="32"/>
        <v>7839500</v>
      </c>
    </row>
    <row r="2050" spans="1:12" ht="50.1" customHeight="1">
      <c r="A2050" s="14" t="s">
        <v>2210</v>
      </c>
      <c r="B2050" s="14" t="s">
        <v>539</v>
      </c>
      <c r="C2050" s="14" t="s">
        <v>2324</v>
      </c>
      <c r="D2050" s="17" t="s">
        <v>7</v>
      </c>
      <c r="E2050" s="17">
        <v>901030</v>
      </c>
      <c r="F2050" s="18" t="s">
        <v>541</v>
      </c>
      <c r="G2050" s="18"/>
      <c r="H2050" s="15">
        <v>5.8</v>
      </c>
      <c r="I2050" s="17">
        <v>3</v>
      </c>
      <c r="J2050" s="17">
        <v>2.8</v>
      </c>
      <c r="K2050" s="18">
        <v>0</v>
      </c>
      <c r="L2050" s="16">
        <f t="shared" si="32"/>
        <v>4712400</v>
      </c>
    </row>
    <row r="2051" spans="1:12" ht="50.1" customHeight="1">
      <c r="A2051" s="14" t="s">
        <v>2210</v>
      </c>
      <c r="B2051" s="14" t="s">
        <v>539</v>
      </c>
      <c r="C2051" s="14" t="s">
        <v>2324</v>
      </c>
      <c r="D2051" s="17" t="s">
        <v>7</v>
      </c>
      <c r="E2051" s="18">
        <v>901035</v>
      </c>
      <c r="F2051" s="18" t="s">
        <v>542</v>
      </c>
      <c r="G2051" s="18"/>
      <c r="H2051" s="15">
        <v>2.2999999999999998</v>
      </c>
      <c r="I2051" s="18">
        <v>1.5</v>
      </c>
      <c r="J2051" s="18">
        <v>0.8</v>
      </c>
      <c r="K2051" s="18">
        <v>0</v>
      </c>
      <c r="L2051" s="16">
        <f t="shared" si="32"/>
        <v>1598400</v>
      </c>
    </row>
    <row r="2052" spans="1:12" ht="50.1" customHeight="1">
      <c r="A2052" s="14" t="s">
        <v>2210</v>
      </c>
      <c r="B2052" s="14" t="s">
        <v>539</v>
      </c>
      <c r="C2052" s="14" t="s">
        <v>2324</v>
      </c>
      <c r="D2052" s="17" t="s">
        <v>7</v>
      </c>
      <c r="E2052" s="17">
        <v>901040</v>
      </c>
      <c r="F2052" s="18" t="s">
        <v>543</v>
      </c>
      <c r="G2052" s="18"/>
      <c r="H2052" s="15">
        <v>4.5</v>
      </c>
      <c r="I2052" s="17">
        <v>3</v>
      </c>
      <c r="J2052" s="17">
        <v>1.5</v>
      </c>
      <c r="K2052" s="18">
        <v>0</v>
      </c>
      <c r="L2052" s="16">
        <f t="shared" si="32"/>
        <v>3070500</v>
      </c>
    </row>
    <row r="2053" spans="1:12" ht="50.1" customHeight="1">
      <c r="A2053" s="14" t="s">
        <v>2210</v>
      </c>
      <c r="B2053" s="14" t="s">
        <v>544</v>
      </c>
      <c r="C2053" s="14" t="s">
        <v>2324</v>
      </c>
      <c r="D2053" s="17" t="s">
        <v>7</v>
      </c>
      <c r="E2053" s="17">
        <v>901045</v>
      </c>
      <c r="F2053" s="18" t="s">
        <v>2330</v>
      </c>
      <c r="G2053" s="18"/>
      <c r="H2053" s="15">
        <v>4.5</v>
      </c>
      <c r="I2053" s="17">
        <v>3</v>
      </c>
      <c r="J2053" s="17">
        <v>1.5</v>
      </c>
      <c r="K2053" s="18">
        <v>0</v>
      </c>
      <c r="L2053" s="16">
        <f t="shared" si="32"/>
        <v>3070500</v>
      </c>
    </row>
    <row r="2054" spans="1:12" ht="50.1" customHeight="1">
      <c r="A2054" s="14" t="s">
        <v>2210</v>
      </c>
      <c r="B2054" s="14" t="s">
        <v>544</v>
      </c>
      <c r="C2054" s="14" t="s">
        <v>2324</v>
      </c>
      <c r="D2054" s="17" t="s">
        <v>7</v>
      </c>
      <c r="E2054" s="17">
        <v>901050</v>
      </c>
      <c r="F2054" s="18" t="s">
        <v>545</v>
      </c>
      <c r="G2054" s="18"/>
      <c r="H2054" s="15">
        <v>18</v>
      </c>
      <c r="I2054" s="18">
        <v>18</v>
      </c>
      <c r="J2054" s="19"/>
      <c r="K2054" s="18">
        <v>0</v>
      </c>
      <c r="L2054" s="16">
        <f t="shared" si="32"/>
        <v>7056000</v>
      </c>
    </row>
    <row r="2055" spans="1:12" ht="50.1" customHeight="1">
      <c r="A2055" s="14" t="s">
        <v>2210</v>
      </c>
      <c r="B2055" s="14" t="s">
        <v>544</v>
      </c>
      <c r="C2055" s="14" t="s">
        <v>2324</v>
      </c>
      <c r="D2055" s="18" t="s">
        <v>68</v>
      </c>
      <c r="E2055" s="17">
        <v>901060</v>
      </c>
      <c r="F2055" s="18" t="s">
        <v>2331</v>
      </c>
      <c r="G2055" s="18"/>
      <c r="H2055" s="15">
        <v>4.5</v>
      </c>
      <c r="I2055" s="17">
        <v>3</v>
      </c>
      <c r="J2055" s="17">
        <v>1.5</v>
      </c>
      <c r="K2055" s="18">
        <v>0</v>
      </c>
      <c r="L2055" s="16">
        <f t="shared" si="32"/>
        <v>3070500</v>
      </c>
    </row>
    <row r="2056" spans="1:12" ht="50.1" customHeight="1">
      <c r="A2056" s="14" t="s">
        <v>2210</v>
      </c>
      <c r="B2056" s="14" t="s">
        <v>544</v>
      </c>
      <c r="C2056" s="14" t="s">
        <v>2324</v>
      </c>
      <c r="D2056" s="17" t="s">
        <v>7</v>
      </c>
      <c r="E2056" s="18">
        <v>901065</v>
      </c>
      <c r="F2056" s="18" t="s">
        <v>546</v>
      </c>
      <c r="G2056" s="18"/>
      <c r="H2056" s="15">
        <v>15.5</v>
      </c>
      <c r="I2056" s="18">
        <v>10.5</v>
      </c>
      <c r="J2056" s="18">
        <v>5</v>
      </c>
      <c r="K2056" s="18">
        <v>0</v>
      </c>
      <c r="L2056" s="16">
        <f t="shared" si="32"/>
        <v>10431000</v>
      </c>
    </row>
    <row r="2057" spans="1:12" ht="50.1" customHeight="1">
      <c r="A2057" s="14" t="s">
        <v>2210</v>
      </c>
      <c r="B2057" s="14" t="s">
        <v>544</v>
      </c>
      <c r="C2057" s="14" t="s">
        <v>2324</v>
      </c>
      <c r="D2057" s="17" t="s">
        <v>7</v>
      </c>
      <c r="E2057" s="18">
        <v>901080</v>
      </c>
      <c r="F2057" s="18" t="s">
        <v>2332</v>
      </c>
      <c r="G2057" s="18"/>
      <c r="H2057" s="15">
        <v>1.9</v>
      </c>
      <c r="I2057" s="18">
        <v>1.3</v>
      </c>
      <c r="J2057" s="18">
        <v>0.6</v>
      </c>
      <c r="K2057" s="18">
        <v>0</v>
      </c>
      <c r="L2057" s="16">
        <f t="shared" si="32"/>
        <v>1267400</v>
      </c>
    </row>
    <row r="2058" spans="1:12" ht="50.1" customHeight="1">
      <c r="A2058" s="14" t="s">
        <v>2210</v>
      </c>
      <c r="B2058" s="14" t="s">
        <v>544</v>
      </c>
      <c r="C2058" s="14" t="s">
        <v>2324</v>
      </c>
      <c r="D2058" s="17" t="s">
        <v>7</v>
      </c>
      <c r="E2058" s="17">
        <v>901085</v>
      </c>
      <c r="F2058" s="18" t="s">
        <v>547</v>
      </c>
      <c r="G2058" s="18" t="s">
        <v>2333</v>
      </c>
      <c r="H2058" s="15">
        <v>4</v>
      </c>
      <c r="I2058" s="17">
        <v>1</v>
      </c>
      <c r="J2058" s="17">
        <v>3</v>
      </c>
      <c r="K2058" s="18">
        <v>0</v>
      </c>
      <c r="L2058" s="16">
        <f t="shared" si="32"/>
        <v>4181000</v>
      </c>
    </row>
    <row r="2059" spans="1:12" ht="50.1" customHeight="1">
      <c r="A2059" s="14" t="s">
        <v>2210</v>
      </c>
      <c r="B2059" s="14" t="s">
        <v>544</v>
      </c>
      <c r="C2059" s="14" t="s">
        <v>2324</v>
      </c>
      <c r="D2059" s="17" t="s">
        <v>7</v>
      </c>
      <c r="E2059" s="17">
        <v>901090</v>
      </c>
      <c r="F2059" s="18" t="s">
        <v>2334</v>
      </c>
      <c r="G2059" s="18"/>
      <c r="H2059" s="15">
        <v>3</v>
      </c>
      <c r="I2059" s="17">
        <v>1</v>
      </c>
      <c r="J2059" s="17">
        <v>2</v>
      </c>
      <c r="K2059" s="18">
        <v>0</v>
      </c>
      <c r="L2059" s="16">
        <f t="shared" si="32"/>
        <v>2918000</v>
      </c>
    </row>
    <row r="2060" spans="1:12" ht="50.1" customHeight="1">
      <c r="A2060" s="14" t="s">
        <v>2210</v>
      </c>
      <c r="B2060" s="14" t="s">
        <v>544</v>
      </c>
      <c r="C2060" s="14" t="s">
        <v>2324</v>
      </c>
      <c r="D2060" s="17" t="s">
        <v>7</v>
      </c>
      <c r="E2060" s="17">
        <v>901100</v>
      </c>
      <c r="F2060" s="18" t="s">
        <v>2335</v>
      </c>
      <c r="G2060" s="18"/>
      <c r="H2060" s="15">
        <v>0.7</v>
      </c>
      <c r="I2060" s="17">
        <v>0.5</v>
      </c>
      <c r="J2060" s="17">
        <v>0.2</v>
      </c>
      <c r="K2060" s="18">
        <v>0</v>
      </c>
      <c r="L2060" s="16">
        <f t="shared" si="32"/>
        <v>448600</v>
      </c>
    </row>
    <row r="2061" spans="1:12" ht="50.1" customHeight="1">
      <c r="A2061" s="14" t="s">
        <v>2210</v>
      </c>
      <c r="B2061" s="14" t="s">
        <v>544</v>
      </c>
      <c r="C2061" s="14" t="s">
        <v>2324</v>
      </c>
      <c r="D2061" s="17" t="s">
        <v>7</v>
      </c>
      <c r="E2061" s="17">
        <v>901110</v>
      </c>
      <c r="F2061" s="18" t="s">
        <v>2336</v>
      </c>
      <c r="G2061" s="18"/>
      <c r="H2061" s="15">
        <v>9</v>
      </c>
      <c r="I2061" s="17">
        <v>4.5</v>
      </c>
      <c r="J2061" s="17">
        <v>4.5</v>
      </c>
      <c r="K2061" s="18">
        <v>0</v>
      </c>
      <c r="L2061" s="16">
        <f t="shared" si="32"/>
        <v>7447500</v>
      </c>
    </row>
    <row r="2062" spans="1:12" ht="50.1" customHeight="1">
      <c r="A2062" s="14" t="s">
        <v>2210</v>
      </c>
      <c r="B2062" s="14" t="s">
        <v>544</v>
      </c>
      <c r="C2062" s="14" t="s">
        <v>2324</v>
      </c>
      <c r="D2062" s="17" t="s">
        <v>7</v>
      </c>
      <c r="E2062" s="17">
        <v>901120</v>
      </c>
      <c r="F2062" s="18" t="s">
        <v>548</v>
      </c>
      <c r="G2062" s="18"/>
      <c r="H2062" s="15">
        <v>3.3000000000000003</v>
      </c>
      <c r="I2062" s="17">
        <v>2.2000000000000002</v>
      </c>
      <c r="J2062" s="17">
        <v>1.1000000000000001</v>
      </c>
      <c r="K2062" s="18">
        <v>0</v>
      </c>
      <c r="L2062" s="16">
        <f t="shared" si="32"/>
        <v>2251700</v>
      </c>
    </row>
    <row r="2063" spans="1:12" ht="50.1" customHeight="1">
      <c r="A2063" s="14" t="s">
        <v>2210</v>
      </c>
      <c r="B2063" s="14" t="s">
        <v>544</v>
      </c>
      <c r="C2063" s="14" t="s">
        <v>2324</v>
      </c>
      <c r="D2063" s="17" t="s">
        <v>7</v>
      </c>
      <c r="E2063" s="17">
        <v>901121</v>
      </c>
      <c r="F2063" s="18" t="s">
        <v>2337</v>
      </c>
      <c r="G2063" s="18" t="s">
        <v>2338</v>
      </c>
      <c r="H2063" s="15">
        <v>9</v>
      </c>
      <c r="I2063" s="17">
        <v>5</v>
      </c>
      <c r="J2063" s="17">
        <v>4</v>
      </c>
      <c r="K2063" s="18">
        <v>0</v>
      </c>
      <c r="L2063" s="16">
        <f t="shared" si="32"/>
        <v>7012000</v>
      </c>
    </row>
    <row r="2064" spans="1:12" ht="50.1" customHeight="1">
      <c r="A2064" s="14" t="s">
        <v>2210</v>
      </c>
      <c r="B2064" s="14" t="s">
        <v>544</v>
      </c>
      <c r="C2064" s="14" t="s">
        <v>2324</v>
      </c>
      <c r="D2064" s="17" t="s">
        <v>7</v>
      </c>
      <c r="E2064" s="17">
        <v>901122</v>
      </c>
      <c r="F2064" s="18" t="s">
        <v>2339</v>
      </c>
      <c r="G2064" s="18"/>
      <c r="H2064" s="15">
        <v>4.5</v>
      </c>
      <c r="I2064" s="17">
        <v>3</v>
      </c>
      <c r="J2064" s="17">
        <v>1.5</v>
      </c>
      <c r="K2064" s="18">
        <v>0</v>
      </c>
      <c r="L2064" s="16">
        <f t="shared" si="32"/>
        <v>3070500</v>
      </c>
    </row>
    <row r="2065" spans="1:12" ht="50.1" customHeight="1">
      <c r="A2065" s="14" t="s">
        <v>2210</v>
      </c>
      <c r="B2065" s="14" t="s">
        <v>544</v>
      </c>
      <c r="C2065" s="14" t="s">
        <v>2324</v>
      </c>
      <c r="D2065" s="17" t="s">
        <v>7</v>
      </c>
      <c r="E2065" s="17">
        <v>901123</v>
      </c>
      <c r="F2065" s="18" t="s">
        <v>2340</v>
      </c>
      <c r="G2065" s="18" t="s">
        <v>2338</v>
      </c>
      <c r="H2065" s="15">
        <v>12</v>
      </c>
      <c r="I2065" s="17">
        <v>7</v>
      </c>
      <c r="J2065" s="17">
        <v>5</v>
      </c>
      <c r="K2065" s="18">
        <v>0</v>
      </c>
      <c r="L2065" s="16">
        <f t="shared" si="32"/>
        <v>9059000</v>
      </c>
    </row>
    <row r="2066" spans="1:12" ht="50.1" customHeight="1">
      <c r="A2066" s="14" t="s">
        <v>2210</v>
      </c>
      <c r="B2066" s="14" t="s">
        <v>544</v>
      </c>
      <c r="C2066" s="14" t="s">
        <v>2324</v>
      </c>
      <c r="D2066" s="17" t="s">
        <v>7</v>
      </c>
      <c r="E2066" s="17">
        <v>901125</v>
      </c>
      <c r="F2066" s="18" t="s">
        <v>549</v>
      </c>
      <c r="G2066" s="18"/>
      <c r="H2066" s="15">
        <v>1</v>
      </c>
      <c r="I2066" s="17">
        <v>0.3</v>
      </c>
      <c r="J2066" s="17">
        <v>0.7</v>
      </c>
      <c r="K2066" s="18">
        <v>0</v>
      </c>
      <c r="L2066" s="16">
        <f t="shared" si="32"/>
        <v>1001700</v>
      </c>
    </row>
    <row r="2067" spans="1:12" ht="50.1" customHeight="1">
      <c r="A2067" s="14" t="s">
        <v>2210</v>
      </c>
      <c r="B2067" s="14" t="s">
        <v>544</v>
      </c>
      <c r="C2067" s="14" t="s">
        <v>2324</v>
      </c>
      <c r="D2067" s="17" t="s">
        <v>7</v>
      </c>
      <c r="E2067" s="18">
        <v>901130</v>
      </c>
      <c r="F2067" s="18" t="s">
        <v>550</v>
      </c>
      <c r="G2067" s="18"/>
      <c r="H2067" s="15">
        <v>1.5</v>
      </c>
      <c r="I2067" s="18">
        <v>1</v>
      </c>
      <c r="J2067" s="18">
        <v>0.5</v>
      </c>
      <c r="K2067" s="18">
        <v>0</v>
      </c>
      <c r="L2067" s="16">
        <f t="shared" si="32"/>
        <v>1023500</v>
      </c>
    </row>
    <row r="2068" spans="1:12" ht="50.1" customHeight="1">
      <c r="A2068" s="14" t="s">
        <v>2210</v>
      </c>
      <c r="B2068" s="14" t="s">
        <v>544</v>
      </c>
      <c r="C2068" s="14" t="s">
        <v>2324</v>
      </c>
      <c r="D2068" s="17" t="s">
        <v>7</v>
      </c>
      <c r="E2068" s="17">
        <v>901135</v>
      </c>
      <c r="F2068" s="18" t="s">
        <v>2341</v>
      </c>
      <c r="G2068" s="18"/>
      <c r="H2068" s="15">
        <v>2.7</v>
      </c>
      <c r="I2068" s="17">
        <v>1.8</v>
      </c>
      <c r="J2068" s="17">
        <v>0.9</v>
      </c>
      <c r="K2068" s="18">
        <v>0</v>
      </c>
      <c r="L2068" s="16">
        <f t="shared" si="32"/>
        <v>1842300</v>
      </c>
    </row>
    <row r="2069" spans="1:12" ht="50.1" customHeight="1">
      <c r="A2069" s="14" t="s">
        <v>2210</v>
      </c>
      <c r="B2069" s="14" t="s">
        <v>544</v>
      </c>
      <c r="C2069" s="14" t="s">
        <v>2324</v>
      </c>
      <c r="D2069" s="18" t="s">
        <v>68</v>
      </c>
      <c r="E2069" s="18">
        <v>901140</v>
      </c>
      <c r="F2069" s="18" t="s">
        <v>551</v>
      </c>
      <c r="G2069" s="18"/>
      <c r="H2069" s="15">
        <v>3</v>
      </c>
      <c r="I2069" s="18">
        <v>2</v>
      </c>
      <c r="J2069" s="18">
        <v>1</v>
      </c>
      <c r="K2069" s="18">
        <v>0</v>
      </c>
      <c r="L2069" s="16">
        <f t="shared" si="32"/>
        <v>2047000</v>
      </c>
    </row>
    <row r="2070" spans="1:12" ht="50.1" customHeight="1">
      <c r="A2070" s="14" t="s">
        <v>2210</v>
      </c>
      <c r="B2070" s="14" t="s">
        <v>544</v>
      </c>
      <c r="C2070" s="14" t="s">
        <v>2324</v>
      </c>
      <c r="D2070" s="18" t="s">
        <v>68</v>
      </c>
      <c r="E2070" s="18">
        <v>901145</v>
      </c>
      <c r="F2070" s="18" t="s">
        <v>2342</v>
      </c>
      <c r="G2070" s="18"/>
      <c r="H2070" s="15">
        <v>0.5</v>
      </c>
      <c r="I2070" s="18">
        <v>0.35</v>
      </c>
      <c r="J2070" s="18">
        <v>0.15</v>
      </c>
      <c r="K2070" s="18">
        <v>0</v>
      </c>
      <c r="L2070" s="16">
        <f t="shared" si="32"/>
        <v>326650</v>
      </c>
    </row>
    <row r="2071" spans="1:12" ht="50.1" customHeight="1">
      <c r="A2071" s="14" t="s">
        <v>2210</v>
      </c>
      <c r="B2071" s="14" t="s">
        <v>544</v>
      </c>
      <c r="C2071" s="14" t="s">
        <v>2324</v>
      </c>
      <c r="D2071" s="18" t="s">
        <v>68</v>
      </c>
      <c r="E2071" s="17">
        <v>901150</v>
      </c>
      <c r="F2071" s="18" t="s">
        <v>552</v>
      </c>
      <c r="G2071" s="18"/>
      <c r="H2071" s="15">
        <v>3.5</v>
      </c>
      <c r="I2071" s="17">
        <v>2</v>
      </c>
      <c r="J2071" s="17">
        <v>1.5</v>
      </c>
      <c r="K2071" s="18">
        <v>0</v>
      </c>
      <c r="L2071" s="16">
        <f t="shared" si="32"/>
        <v>2678500</v>
      </c>
    </row>
    <row r="2072" spans="1:12" ht="50.1" customHeight="1">
      <c r="A2072" s="14" t="s">
        <v>2210</v>
      </c>
      <c r="B2072" s="14" t="s">
        <v>544</v>
      </c>
      <c r="C2072" s="14" t="s">
        <v>2324</v>
      </c>
      <c r="D2072" s="17" t="s">
        <v>7</v>
      </c>
      <c r="E2072" s="17">
        <v>901155</v>
      </c>
      <c r="F2072" s="18" t="s">
        <v>2343</v>
      </c>
      <c r="G2072" s="18" t="s">
        <v>2344</v>
      </c>
      <c r="H2072" s="15">
        <v>12</v>
      </c>
      <c r="I2072" s="17">
        <v>7</v>
      </c>
      <c r="J2072" s="17">
        <v>5</v>
      </c>
      <c r="K2072" s="18">
        <v>0</v>
      </c>
      <c r="L2072" s="16">
        <f t="shared" si="32"/>
        <v>9059000</v>
      </c>
    </row>
    <row r="2073" spans="1:12" ht="50.1" customHeight="1">
      <c r="A2073" s="14" t="s">
        <v>2210</v>
      </c>
      <c r="B2073" s="14" t="s">
        <v>544</v>
      </c>
      <c r="C2073" s="14" t="s">
        <v>2324</v>
      </c>
      <c r="D2073" s="18" t="s">
        <v>68</v>
      </c>
      <c r="E2073" s="18">
        <v>901165</v>
      </c>
      <c r="F2073" s="18" t="s">
        <v>2345</v>
      </c>
      <c r="G2073" s="18"/>
      <c r="H2073" s="15">
        <v>3.5999999999999996</v>
      </c>
      <c r="I2073" s="18">
        <v>2.4</v>
      </c>
      <c r="J2073" s="18">
        <v>1.2</v>
      </c>
      <c r="K2073" s="18">
        <v>0</v>
      </c>
      <c r="L2073" s="16">
        <f t="shared" si="32"/>
        <v>2456400</v>
      </c>
    </row>
    <row r="2074" spans="1:12" ht="50.1" customHeight="1">
      <c r="A2074" s="14" t="s">
        <v>2210</v>
      </c>
      <c r="B2074" s="14" t="s">
        <v>553</v>
      </c>
      <c r="C2074" s="14" t="s">
        <v>553</v>
      </c>
      <c r="D2074" s="18" t="s">
        <v>68</v>
      </c>
      <c r="E2074" s="18">
        <v>901170</v>
      </c>
      <c r="F2074" s="18" t="s">
        <v>554</v>
      </c>
      <c r="G2074" s="18"/>
      <c r="H2074" s="15">
        <v>0.5</v>
      </c>
      <c r="I2074" s="18">
        <v>0.35</v>
      </c>
      <c r="J2074" s="18">
        <v>0.15</v>
      </c>
      <c r="K2074" s="18">
        <v>0</v>
      </c>
      <c r="L2074" s="16">
        <f t="shared" si="32"/>
        <v>326650</v>
      </c>
    </row>
    <row r="2075" spans="1:12" ht="50.1" customHeight="1">
      <c r="A2075" s="14" t="s">
        <v>2210</v>
      </c>
      <c r="B2075" s="14" t="s">
        <v>553</v>
      </c>
      <c r="C2075" s="14" t="s">
        <v>553</v>
      </c>
      <c r="D2075" s="18" t="s">
        <v>68</v>
      </c>
      <c r="E2075" s="18">
        <v>901175</v>
      </c>
      <c r="F2075" s="18" t="s">
        <v>2346</v>
      </c>
      <c r="G2075" s="18"/>
      <c r="H2075" s="15">
        <v>0.3</v>
      </c>
      <c r="I2075" s="18">
        <v>0.3</v>
      </c>
      <c r="J2075" s="22"/>
      <c r="K2075" s="18">
        <v>0</v>
      </c>
      <c r="L2075" s="16">
        <f t="shared" si="32"/>
        <v>117600</v>
      </c>
    </row>
    <row r="2076" spans="1:12" ht="50.1" customHeight="1">
      <c r="A2076" s="14" t="s">
        <v>2210</v>
      </c>
      <c r="B2076" s="14" t="s">
        <v>553</v>
      </c>
      <c r="C2076" s="14" t="s">
        <v>553</v>
      </c>
      <c r="D2076" s="18" t="s">
        <v>68</v>
      </c>
      <c r="E2076" s="18">
        <v>901180</v>
      </c>
      <c r="F2076" s="18" t="s">
        <v>555</v>
      </c>
      <c r="G2076" s="18"/>
      <c r="H2076" s="15">
        <v>0.3</v>
      </c>
      <c r="I2076" s="18">
        <v>0.3</v>
      </c>
      <c r="J2076" s="22"/>
      <c r="K2076" s="18">
        <v>0</v>
      </c>
      <c r="L2076" s="16">
        <f t="shared" si="32"/>
        <v>117600</v>
      </c>
    </row>
    <row r="2077" spans="1:12" ht="50.1" customHeight="1">
      <c r="A2077" s="14" t="s">
        <v>2210</v>
      </c>
      <c r="B2077" s="14" t="s">
        <v>553</v>
      </c>
      <c r="C2077" s="14" t="s">
        <v>553</v>
      </c>
      <c r="D2077" s="18" t="s">
        <v>68</v>
      </c>
      <c r="E2077" s="18">
        <v>901185</v>
      </c>
      <c r="F2077" s="18" t="s">
        <v>556</v>
      </c>
      <c r="G2077" s="18"/>
      <c r="H2077" s="15">
        <v>0.8</v>
      </c>
      <c r="I2077" s="18">
        <v>0.8</v>
      </c>
      <c r="J2077" s="22"/>
      <c r="K2077" s="18">
        <v>0</v>
      </c>
      <c r="L2077" s="16">
        <f t="shared" si="32"/>
        <v>313600</v>
      </c>
    </row>
    <row r="2078" spans="1:12" ht="50.1" customHeight="1">
      <c r="A2078" s="14" t="s">
        <v>2210</v>
      </c>
      <c r="B2078" s="14" t="s">
        <v>553</v>
      </c>
      <c r="C2078" s="14" t="s">
        <v>553</v>
      </c>
      <c r="D2078" s="18" t="s">
        <v>68</v>
      </c>
      <c r="E2078" s="18">
        <v>901190</v>
      </c>
      <c r="F2078" s="18" t="s">
        <v>557</v>
      </c>
      <c r="G2078" s="18"/>
      <c r="H2078" s="15">
        <v>0.30000000000000004</v>
      </c>
      <c r="I2078" s="18">
        <v>0.2</v>
      </c>
      <c r="J2078" s="18">
        <v>0.1</v>
      </c>
      <c r="K2078" s="18">
        <v>0</v>
      </c>
      <c r="L2078" s="16">
        <f t="shared" si="32"/>
        <v>204700</v>
      </c>
    </row>
    <row r="2079" spans="1:12" ht="50.1" customHeight="1">
      <c r="A2079" s="14" t="s">
        <v>2210</v>
      </c>
      <c r="B2079" s="14" t="s">
        <v>553</v>
      </c>
      <c r="C2079" s="14" t="s">
        <v>553</v>
      </c>
      <c r="D2079" s="18" t="s">
        <v>68</v>
      </c>
      <c r="E2079" s="18">
        <v>901195</v>
      </c>
      <c r="F2079" s="18" t="s">
        <v>558</v>
      </c>
      <c r="G2079" s="18"/>
      <c r="H2079" s="15">
        <v>0.4</v>
      </c>
      <c r="I2079" s="18">
        <v>0.25</v>
      </c>
      <c r="J2079" s="18">
        <v>0.15</v>
      </c>
      <c r="K2079" s="18">
        <v>0</v>
      </c>
      <c r="L2079" s="16">
        <f t="shared" si="32"/>
        <v>287450</v>
      </c>
    </row>
    <row r="2080" spans="1:12" ht="50.1" customHeight="1">
      <c r="A2080" s="14" t="s">
        <v>2210</v>
      </c>
      <c r="B2080" s="14" t="s">
        <v>553</v>
      </c>
      <c r="C2080" s="14" t="s">
        <v>553</v>
      </c>
      <c r="D2080" s="18" t="s">
        <v>68</v>
      </c>
      <c r="E2080" s="18">
        <v>901200</v>
      </c>
      <c r="F2080" s="18" t="s">
        <v>559</v>
      </c>
      <c r="G2080" s="18"/>
      <c r="H2080" s="15">
        <v>3.3000000000000003</v>
      </c>
      <c r="I2080" s="18">
        <v>2.2000000000000002</v>
      </c>
      <c r="J2080" s="18">
        <v>1.1000000000000001</v>
      </c>
      <c r="K2080" s="18">
        <v>0</v>
      </c>
      <c r="L2080" s="16">
        <f t="shared" si="32"/>
        <v>2251700</v>
      </c>
    </row>
    <row r="2081" spans="1:12" ht="50.1" customHeight="1">
      <c r="A2081" s="14" t="s">
        <v>2210</v>
      </c>
      <c r="B2081" s="14" t="s">
        <v>560</v>
      </c>
      <c r="C2081" s="14" t="s">
        <v>560</v>
      </c>
      <c r="D2081" s="18" t="s">
        <v>68</v>
      </c>
      <c r="E2081" s="18">
        <v>901205</v>
      </c>
      <c r="F2081" s="18" t="s">
        <v>561</v>
      </c>
      <c r="G2081" s="18"/>
      <c r="H2081" s="15">
        <v>4.5</v>
      </c>
      <c r="I2081" s="18">
        <v>1.5</v>
      </c>
      <c r="J2081" s="18">
        <v>3</v>
      </c>
      <c r="K2081" s="18">
        <v>0</v>
      </c>
      <c r="L2081" s="16">
        <f t="shared" si="32"/>
        <v>4377000</v>
      </c>
    </row>
    <row r="2082" spans="1:12" ht="50.1" customHeight="1">
      <c r="A2082" s="14" t="s">
        <v>2210</v>
      </c>
      <c r="B2082" s="14" t="s">
        <v>562</v>
      </c>
      <c r="C2082" s="14" t="s">
        <v>562</v>
      </c>
      <c r="D2082" s="18" t="s">
        <v>68</v>
      </c>
      <c r="E2082" s="17">
        <v>901210</v>
      </c>
      <c r="F2082" s="18" t="s">
        <v>2347</v>
      </c>
      <c r="G2082" s="18"/>
      <c r="H2082" s="15">
        <v>40</v>
      </c>
      <c r="I2082" s="17">
        <v>30</v>
      </c>
      <c r="J2082" s="17">
        <v>10</v>
      </c>
      <c r="K2082" s="18">
        <v>0</v>
      </c>
      <c r="L2082" s="16">
        <f t="shared" si="32"/>
        <v>24390000</v>
      </c>
    </row>
    <row r="2083" spans="1:12" ht="50.1" customHeight="1">
      <c r="A2083" s="14" t="s">
        <v>2210</v>
      </c>
      <c r="B2083" s="14" t="s">
        <v>562</v>
      </c>
      <c r="C2083" s="14" t="s">
        <v>562</v>
      </c>
      <c r="D2083" s="18" t="s">
        <v>68</v>
      </c>
      <c r="E2083" s="17">
        <v>901215</v>
      </c>
      <c r="F2083" s="18" t="s">
        <v>563</v>
      </c>
      <c r="G2083" s="18" t="s">
        <v>2348</v>
      </c>
      <c r="H2083" s="15">
        <v>55</v>
      </c>
      <c r="I2083" s="17">
        <v>40</v>
      </c>
      <c r="J2083" s="17">
        <v>15</v>
      </c>
      <c r="K2083" s="18">
        <v>0</v>
      </c>
      <c r="L2083" s="16">
        <f t="shared" si="32"/>
        <v>34625000</v>
      </c>
    </row>
    <row r="2084" spans="1:12" ht="50.1" customHeight="1">
      <c r="A2084" s="14" t="s">
        <v>2210</v>
      </c>
      <c r="B2084" s="14" t="s">
        <v>562</v>
      </c>
      <c r="C2084" s="14" t="s">
        <v>562</v>
      </c>
      <c r="D2084" s="18" t="s">
        <v>68</v>
      </c>
      <c r="E2084" s="17">
        <v>901216</v>
      </c>
      <c r="F2084" s="18" t="s">
        <v>564</v>
      </c>
      <c r="G2084" s="18" t="s">
        <v>2349</v>
      </c>
      <c r="H2084" s="15">
        <v>40</v>
      </c>
      <c r="I2084" s="17">
        <v>30</v>
      </c>
      <c r="J2084" s="17">
        <v>10</v>
      </c>
      <c r="K2084" s="18">
        <v>0</v>
      </c>
      <c r="L2084" s="16">
        <f t="shared" si="32"/>
        <v>24390000</v>
      </c>
    </row>
    <row r="2085" spans="1:12" ht="50.1" customHeight="1">
      <c r="A2085" s="14" t="s">
        <v>2210</v>
      </c>
      <c r="B2085" s="14" t="s">
        <v>562</v>
      </c>
      <c r="C2085" s="14" t="s">
        <v>562</v>
      </c>
      <c r="D2085" s="18" t="s">
        <v>68</v>
      </c>
      <c r="E2085" s="17">
        <v>901217</v>
      </c>
      <c r="F2085" s="18" t="s">
        <v>565</v>
      </c>
      <c r="G2085" s="18"/>
      <c r="H2085" s="15">
        <v>30</v>
      </c>
      <c r="I2085" s="17">
        <v>20</v>
      </c>
      <c r="J2085" s="17">
        <v>10</v>
      </c>
      <c r="K2085" s="18">
        <v>0</v>
      </c>
      <c r="L2085" s="16">
        <f t="shared" si="32"/>
        <v>20470000</v>
      </c>
    </row>
    <row r="2086" spans="1:12" ht="50.1" customHeight="1">
      <c r="A2086" s="14" t="s">
        <v>2210</v>
      </c>
      <c r="B2086" s="14" t="s">
        <v>562</v>
      </c>
      <c r="C2086" s="14" t="s">
        <v>562</v>
      </c>
      <c r="D2086" s="18" t="s">
        <v>68</v>
      </c>
      <c r="E2086" s="17">
        <v>901218</v>
      </c>
      <c r="F2086" s="18" t="s">
        <v>566</v>
      </c>
      <c r="G2086" s="18" t="s">
        <v>2350</v>
      </c>
      <c r="H2086" s="15">
        <v>30</v>
      </c>
      <c r="I2086" s="17">
        <v>20</v>
      </c>
      <c r="J2086" s="17">
        <v>10</v>
      </c>
      <c r="K2086" s="18">
        <v>0</v>
      </c>
      <c r="L2086" s="16">
        <f t="shared" si="32"/>
        <v>20470000</v>
      </c>
    </row>
    <row r="2087" spans="1:12" ht="50.1" customHeight="1">
      <c r="A2087" s="14" t="s">
        <v>2210</v>
      </c>
      <c r="B2087" s="14" t="s">
        <v>567</v>
      </c>
      <c r="C2087" s="14" t="s">
        <v>567</v>
      </c>
      <c r="D2087" s="17" t="s">
        <v>7</v>
      </c>
      <c r="E2087" s="17">
        <v>901220</v>
      </c>
      <c r="F2087" s="18" t="s">
        <v>2351</v>
      </c>
      <c r="G2087" s="18"/>
      <c r="H2087" s="15">
        <v>8.5</v>
      </c>
      <c r="I2087" s="17">
        <v>4</v>
      </c>
      <c r="J2087" s="17">
        <v>4.5</v>
      </c>
      <c r="K2087" s="18">
        <v>0</v>
      </c>
      <c r="L2087" s="16">
        <f t="shared" si="32"/>
        <v>7251500</v>
      </c>
    </row>
    <row r="2088" spans="1:12" ht="50.1" customHeight="1">
      <c r="A2088" s="14" t="s">
        <v>2210</v>
      </c>
      <c r="B2088" s="14" t="s">
        <v>567</v>
      </c>
      <c r="C2088" s="14" t="s">
        <v>567</v>
      </c>
      <c r="D2088" s="18" t="s">
        <v>68</v>
      </c>
      <c r="E2088" s="17">
        <v>901225</v>
      </c>
      <c r="F2088" s="20" t="s">
        <v>2352</v>
      </c>
      <c r="G2088" s="18" t="s">
        <v>2353</v>
      </c>
      <c r="H2088" s="15">
        <v>16</v>
      </c>
      <c r="I2088" s="17">
        <v>8</v>
      </c>
      <c r="J2088" s="17">
        <v>8</v>
      </c>
      <c r="K2088" s="18">
        <v>0</v>
      </c>
      <c r="L2088" s="16">
        <f t="shared" si="32"/>
        <v>13240000</v>
      </c>
    </row>
    <row r="2089" spans="1:12" ht="50.1" customHeight="1">
      <c r="A2089" s="14" t="s">
        <v>2210</v>
      </c>
      <c r="B2089" s="14" t="s">
        <v>567</v>
      </c>
      <c r="C2089" s="14" t="s">
        <v>567</v>
      </c>
      <c r="D2089" s="18" t="s">
        <v>68</v>
      </c>
      <c r="E2089" s="17">
        <v>901230</v>
      </c>
      <c r="F2089" s="20" t="s">
        <v>2354</v>
      </c>
      <c r="G2089" s="20"/>
      <c r="H2089" s="15">
        <v>8.5</v>
      </c>
      <c r="I2089" s="17">
        <v>4</v>
      </c>
      <c r="J2089" s="17">
        <v>4.5</v>
      </c>
      <c r="K2089" s="18">
        <v>0</v>
      </c>
      <c r="L2089" s="16">
        <f t="shared" si="32"/>
        <v>7251500</v>
      </c>
    </row>
    <row r="2090" spans="1:12" ht="50.1" customHeight="1">
      <c r="A2090" s="14" t="s">
        <v>2210</v>
      </c>
      <c r="B2090" s="14" t="s">
        <v>567</v>
      </c>
      <c r="C2090" s="14" t="s">
        <v>567</v>
      </c>
      <c r="D2090" s="18" t="s">
        <v>68</v>
      </c>
      <c r="E2090" s="18">
        <v>901240</v>
      </c>
      <c r="F2090" s="18" t="s">
        <v>568</v>
      </c>
      <c r="G2090" s="18"/>
      <c r="H2090" s="15">
        <v>1.9</v>
      </c>
      <c r="I2090" s="18">
        <v>1.3</v>
      </c>
      <c r="J2090" s="18">
        <v>0.6</v>
      </c>
      <c r="K2090" s="18">
        <v>0</v>
      </c>
      <c r="L2090" s="16">
        <f t="shared" si="32"/>
        <v>1267400</v>
      </c>
    </row>
    <row r="2091" spans="1:12" ht="50.1" customHeight="1">
      <c r="A2091" s="14" t="s">
        <v>2210</v>
      </c>
      <c r="B2091" s="14" t="s">
        <v>567</v>
      </c>
      <c r="C2091" s="14" t="s">
        <v>567</v>
      </c>
      <c r="D2091" s="17" t="s">
        <v>7</v>
      </c>
      <c r="E2091" s="17">
        <v>901245</v>
      </c>
      <c r="F2091" s="18" t="s">
        <v>569</v>
      </c>
      <c r="G2091" s="18"/>
      <c r="H2091" s="15">
        <v>4.5</v>
      </c>
      <c r="I2091" s="17">
        <v>3</v>
      </c>
      <c r="J2091" s="17">
        <v>1.5</v>
      </c>
      <c r="K2091" s="18">
        <v>0</v>
      </c>
      <c r="L2091" s="16">
        <f t="shared" si="32"/>
        <v>3070500</v>
      </c>
    </row>
    <row r="2092" spans="1:12" ht="50.1" customHeight="1">
      <c r="A2092" s="14" t="s">
        <v>2210</v>
      </c>
      <c r="B2092" s="14" t="s">
        <v>567</v>
      </c>
      <c r="C2092" s="14" t="s">
        <v>567</v>
      </c>
      <c r="D2092" s="18" t="s">
        <v>97</v>
      </c>
      <c r="E2092" s="18">
        <v>901250</v>
      </c>
      <c r="F2092" s="18" t="s">
        <v>570</v>
      </c>
      <c r="G2092" s="18"/>
      <c r="H2092" s="15">
        <v>2.5</v>
      </c>
      <c r="I2092" s="18">
        <v>1.6</v>
      </c>
      <c r="J2092" s="18">
        <v>0.9</v>
      </c>
      <c r="K2092" s="18">
        <v>0</v>
      </c>
      <c r="L2092" s="16">
        <f t="shared" si="32"/>
        <v>1763900</v>
      </c>
    </row>
    <row r="2093" spans="1:12" ht="50.1" customHeight="1">
      <c r="A2093" s="14" t="s">
        <v>2210</v>
      </c>
      <c r="B2093" s="14" t="s">
        <v>571</v>
      </c>
      <c r="C2093" s="14" t="s">
        <v>571</v>
      </c>
      <c r="D2093" s="17" t="s">
        <v>7</v>
      </c>
      <c r="E2093" s="17">
        <v>901255</v>
      </c>
      <c r="F2093" s="18" t="s">
        <v>2355</v>
      </c>
      <c r="G2093" s="18"/>
      <c r="H2093" s="15">
        <v>12.5</v>
      </c>
      <c r="I2093" s="17">
        <v>8.5</v>
      </c>
      <c r="J2093" s="17">
        <v>4</v>
      </c>
      <c r="K2093" s="18">
        <v>0</v>
      </c>
      <c r="L2093" s="16">
        <f t="shared" si="32"/>
        <v>8384000</v>
      </c>
    </row>
    <row r="2094" spans="1:12" ht="50.1" customHeight="1">
      <c r="A2094" s="14" t="s">
        <v>2210</v>
      </c>
      <c r="B2094" s="14" t="s">
        <v>571</v>
      </c>
      <c r="C2094" s="14" t="s">
        <v>571</v>
      </c>
      <c r="D2094" s="17" t="s">
        <v>7</v>
      </c>
      <c r="E2094" s="17">
        <v>901260</v>
      </c>
      <c r="F2094" s="18" t="s">
        <v>2356</v>
      </c>
      <c r="G2094" s="18" t="s">
        <v>2357</v>
      </c>
      <c r="H2094" s="15">
        <v>17.5</v>
      </c>
      <c r="I2094" s="17">
        <v>12</v>
      </c>
      <c r="J2094" s="17">
        <v>5.5</v>
      </c>
      <c r="K2094" s="18">
        <v>0</v>
      </c>
      <c r="L2094" s="16">
        <f t="shared" si="32"/>
        <v>11650500</v>
      </c>
    </row>
    <row r="2095" spans="1:12" ht="50.1" customHeight="1">
      <c r="A2095" s="14" t="s">
        <v>2210</v>
      </c>
      <c r="B2095" s="14" t="s">
        <v>571</v>
      </c>
      <c r="C2095" s="14" t="s">
        <v>571</v>
      </c>
      <c r="D2095" s="17" t="s">
        <v>7</v>
      </c>
      <c r="E2095" s="17">
        <v>901265</v>
      </c>
      <c r="F2095" s="18" t="s">
        <v>2358</v>
      </c>
      <c r="G2095" s="18" t="s">
        <v>2359</v>
      </c>
      <c r="H2095" s="15">
        <v>22.5</v>
      </c>
      <c r="I2095" s="17">
        <v>15.5</v>
      </c>
      <c r="J2095" s="17">
        <v>7</v>
      </c>
      <c r="K2095" s="18">
        <v>0</v>
      </c>
      <c r="L2095" s="16">
        <f t="shared" si="32"/>
        <v>14917000</v>
      </c>
    </row>
    <row r="2096" spans="1:12" ht="50.1" customHeight="1">
      <c r="A2096" s="14" t="s">
        <v>2210</v>
      </c>
      <c r="B2096" s="14" t="s">
        <v>571</v>
      </c>
      <c r="C2096" s="14" t="s">
        <v>571</v>
      </c>
      <c r="D2096" s="17" t="s">
        <v>7</v>
      </c>
      <c r="E2096" s="17">
        <v>901270</v>
      </c>
      <c r="F2096" s="18" t="s">
        <v>2360</v>
      </c>
      <c r="G2096" s="18" t="s">
        <v>2359</v>
      </c>
      <c r="H2096" s="15">
        <v>25.5</v>
      </c>
      <c r="I2096" s="17">
        <v>17.5</v>
      </c>
      <c r="J2096" s="17">
        <v>8</v>
      </c>
      <c r="K2096" s="18">
        <v>0</v>
      </c>
      <c r="L2096" s="16">
        <f t="shared" si="32"/>
        <v>16964000</v>
      </c>
    </row>
    <row r="2097" spans="1:12" ht="50.1" customHeight="1">
      <c r="A2097" s="14" t="s">
        <v>2210</v>
      </c>
      <c r="B2097" s="14" t="s">
        <v>571</v>
      </c>
      <c r="C2097" s="14" t="s">
        <v>571</v>
      </c>
      <c r="D2097" s="17" t="s">
        <v>7</v>
      </c>
      <c r="E2097" s="17">
        <v>901275</v>
      </c>
      <c r="F2097" s="20" t="s">
        <v>2361</v>
      </c>
      <c r="G2097" s="20"/>
      <c r="H2097" s="15">
        <v>5</v>
      </c>
      <c r="I2097" s="17">
        <v>3.5</v>
      </c>
      <c r="J2097" s="17">
        <v>1.5</v>
      </c>
      <c r="K2097" s="18">
        <v>0</v>
      </c>
      <c r="L2097" s="16">
        <f t="shared" si="32"/>
        <v>3266500</v>
      </c>
    </row>
    <row r="2098" spans="1:12" ht="50.1" customHeight="1">
      <c r="A2098" s="14" t="s">
        <v>2210</v>
      </c>
      <c r="B2098" s="14" t="s">
        <v>571</v>
      </c>
      <c r="C2098" s="14" t="s">
        <v>571</v>
      </c>
      <c r="D2098" s="17" t="s">
        <v>7</v>
      </c>
      <c r="E2098" s="17">
        <v>901285</v>
      </c>
      <c r="F2098" s="20" t="s">
        <v>2362</v>
      </c>
      <c r="G2098" s="20"/>
      <c r="H2098" s="15">
        <v>1.6</v>
      </c>
      <c r="I2098" s="17">
        <v>1.3</v>
      </c>
      <c r="J2098" s="17">
        <v>0.3</v>
      </c>
      <c r="K2098" s="18">
        <v>0</v>
      </c>
      <c r="L2098" s="16">
        <f t="shared" si="32"/>
        <v>888500</v>
      </c>
    </row>
    <row r="2099" spans="1:12" ht="50.1" customHeight="1">
      <c r="A2099" s="14" t="s">
        <v>2210</v>
      </c>
      <c r="B2099" s="14" t="s">
        <v>571</v>
      </c>
      <c r="C2099" s="14" t="s">
        <v>571</v>
      </c>
      <c r="D2099" s="17" t="s">
        <v>7</v>
      </c>
      <c r="E2099" s="18">
        <v>901290</v>
      </c>
      <c r="F2099" s="18" t="s">
        <v>2363</v>
      </c>
      <c r="G2099" s="18"/>
      <c r="H2099" s="15">
        <v>1.6</v>
      </c>
      <c r="I2099" s="18">
        <v>1.1000000000000001</v>
      </c>
      <c r="J2099" s="18">
        <v>0.5</v>
      </c>
      <c r="K2099" s="18">
        <v>0</v>
      </c>
      <c r="L2099" s="16">
        <f t="shared" si="32"/>
        <v>1062700</v>
      </c>
    </row>
    <row r="2100" spans="1:12" ht="50.1" customHeight="1">
      <c r="A2100" s="14" t="s">
        <v>2210</v>
      </c>
      <c r="B2100" s="14" t="s">
        <v>571</v>
      </c>
      <c r="C2100" s="14" t="s">
        <v>571</v>
      </c>
      <c r="D2100" s="17" t="s">
        <v>7</v>
      </c>
      <c r="E2100" s="17">
        <v>901295</v>
      </c>
      <c r="F2100" s="20" t="s">
        <v>2364</v>
      </c>
      <c r="G2100" s="20"/>
      <c r="H2100" s="15">
        <v>10</v>
      </c>
      <c r="I2100" s="17">
        <v>6.5</v>
      </c>
      <c r="J2100" s="17">
        <v>3.5</v>
      </c>
      <c r="K2100" s="18">
        <v>0</v>
      </c>
      <c r="L2100" s="16">
        <f t="shared" si="32"/>
        <v>6968500</v>
      </c>
    </row>
    <row r="2101" spans="1:12" ht="50.1" customHeight="1">
      <c r="A2101" s="14" t="s">
        <v>2210</v>
      </c>
      <c r="B2101" s="14" t="s">
        <v>572</v>
      </c>
      <c r="C2101" s="14" t="s">
        <v>572</v>
      </c>
      <c r="D2101" s="18" t="s">
        <v>68</v>
      </c>
      <c r="E2101" s="17">
        <v>901302</v>
      </c>
      <c r="F2101" s="18" t="s">
        <v>2365</v>
      </c>
      <c r="G2101" s="18"/>
      <c r="H2101" s="15">
        <v>80</v>
      </c>
      <c r="I2101" s="17">
        <v>60</v>
      </c>
      <c r="J2101" s="17">
        <v>20</v>
      </c>
      <c r="K2101" s="18">
        <v>0</v>
      </c>
      <c r="L2101" s="16">
        <f t="shared" ref="L2101:L2164" si="33">(I2101*392000)+(J2101*1263000)</f>
        <v>48780000</v>
      </c>
    </row>
    <row r="2102" spans="1:12" ht="50.1" customHeight="1">
      <c r="A2102" s="14" t="s">
        <v>2210</v>
      </c>
      <c r="B2102" s="14" t="s">
        <v>573</v>
      </c>
      <c r="C2102" s="14" t="s">
        <v>573</v>
      </c>
      <c r="D2102" s="18" t="s">
        <v>68</v>
      </c>
      <c r="E2102" s="18">
        <v>901305</v>
      </c>
      <c r="F2102" s="18" t="s">
        <v>2366</v>
      </c>
      <c r="G2102" s="18"/>
      <c r="H2102" s="15">
        <v>3.3000000000000003</v>
      </c>
      <c r="I2102" s="18">
        <v>2.2000000000000002</v>
      </c>
      <c r="J2102" s="18">
        <v>1.1000000000000001</v>
      </c>
      <c r="K2102" s="18">
        <v>0</v>
      </c>
      <c r="L2102" s="16">
        <f t="shared" si="33"/>
        <v>2251700</v>
      </c>
    </row>
    <row r="2103" spans="1:12" ht="50.1" customHeight="1">
      <c r="A2103" s="14" t="s">
        <v>2210</v>
      </c>
      <c r="B2103" s="14" t="s">
        <v>573</v>
      </c>
      <c r="C2103" s="14" t="s">
        <v>573</v>
      </c>
      <c r="D2103" s="18" t="s">
        <v>68</v>
      </c>
      <c r="E2103" s="18">
        <v>901310</v>
      </c>
      <c r="F2103" s="18" t="s">
        <v>2367</v>
      </c>
      <c r="G2103" s="18"/>
      <c r="H2103" s="15">
        <v>3.5999999999999996</v>
      </c>
      <c r="I2103" s="18">
        <v>2.4</v>
      </c>
      <c r="J2103" s="18">
        <v>1.2</v>
      </c>
      <c r="K2103" s="18">
        <v>0</v>
      </c>
      <c r="L2103" s="16">
        <f t="shared" si="33"/>
        <v>2456400</v>
      </c>
    </row>
    <row r="2104" spans="1:12" ht="50.1" customHeight="1">
      <c r="A2104" s="14" t="s">
        <v>2210</v>
      </c>
      <c r="B2104" s="14" t="s">
        <v>573</v>
      </c>
      <c r="C2104" s="14" t="s">
        <v>573</v>
      </c>
      <c r="D2104" s="18" t="s">
        <v>68</v>
      </c>
      <c r="E2104" s="18">
        <v>901315</v>
      </c>
      <c r="F2104" s="18" t="s">
        <v>2368</v>
      </c>
      <c r="G2104" s="18"/>
      <c r="H2104" s="15">
        <v>6.3000000000000007</v>
      </c>
      <c r="I2104" s="18">
        <v>4.2</v>
      </c>
      <c r="J2104" s="18">
        <v>2.1</v>
      </c>
      <c r="K2104" s="18">
        <v>0</v>
      </c>
      <c r="L2104" s="16">
        <f t="shared" si="33"/>
        <v>4298700</v>
      </c>
    </row>
    <row r="2105" spans="1:12" ht="50.1" customHeight="1">
      <c r="A2105" s="14" t="s">
        <v>2210</v>
      </c>
      <c r="B2105" s="14" t="s">
        <v>574</v>
      </c>
      <c r="C2105" s="14" t="s">
        <v>574</v>
      </c>
      <c r="D2105" s="17" t="s">
        <v>7</v>
      </c>
      <c r="E2105" s="17">
        <v>901320</v>
      </c>
      <c r="F2105" s="18" t="s">
        <v>2369</v>
      </c>
      <c r="G2105" s="18"/>
      <c r="H2105" s="15">
        <v>3.6</v>
      </c>
      <c r="I2105" s="17">
        <v>2.6</v>
      </c>
      <c r="J2105" s="17">
        <v>1</v>
      </c>
      <c r="K2105" s="18">
        <v>0</v>
      </c>
      <c r="L2105" s="16">
        <f t="shared" si="33"/>
        <v>2282200</v>
      </c>
    </row>
    <row r="2106" spans="1:12" ht="50.1" customHeight="1">
      <c r="A2106" s="14" t="s">
        <v>2210</v>
      </c>
      <c r="B2106" s="14" t="s">
        <v>574</v>
      </c>
      <c r="C2106" s="14" t="s">
        <v>574</v>
      </c>
      <c r="D2106" s="17" t="s">
        <v>7</v>
      </c>
      <c r="E2106" s="17">
        <v>901325</v>
      </c>
      <c r="F2106" s="18" t="s">
        <v>2370</v>
      </c>
      <c r="G2106" s="18"/>
      <c r="H2106" s="15">
        <v>6</v>
      </c>
      <c r="I2106" s="17">
        <v>4.5</v>
      </c>
      <c r="J2106" s="17">
        <v>1.5</v>
      </c>
      <c r="K2106" s="18">
        <v>0</v>
      </c>
      <c r="L2106" s="16">
        <f t="shared" si="33"/>
        <v>3658500</v>
      </c>
    </row>
    <row r="2107" spans="1:12" ht="50.1" customHeight="1">
      <c r="A2107" s="14" t="s">
        <v>2210</v>
      </c>
      <c r="B2107" s="14" t="s">
        <v>574</v>
      </c>
      <c r="C2107" s="14" t="s">
        <v>574</v>
      </c>
      <c r="D2107" s="17" t="s">
        <v>7</v>
      </c>
      <c r="E2107" s="18">
        <v>901330</v>
      </c>
      <c r="F2107" s="18" t="s">
        <v>2371</v>
      </c>
      <c r="G2107" s="18"/>
      <c r="H2107" s="15">
        <v>3.5999999999999996</v>
      </c>
      <c r="I2107" s="18">
        <v>2.4</v>
      </c>
      <c r="J2107" s="18">
        <v>1.2</v>
      </c>
      <c r="K2107" s="18">
        <v>0</v>
      </c>
      <c r="L2107" s="16">
        <f t="shared" si="33"/>
        <v>2456400</v>
      </c>
    </row>
    <row r="2108" spans="1:12" ht="50.1" customHeight="1">
      <c r="A2108" s="14" t="s">
        <v>2210</v>
      </c>
      <c r="B2108" s="14" t="s">
        <v>574</v>
      </c>
      <c r="C2108" s="14" t="s">
        <v>574</v>
      </c>
      <c r="D2108" s="17" t="s">
        <v>7</v>
      </c>
      <c r="E2108" s="18">
        <v>901340</v>
      </c>
      <c r="F2108" s="18" t="s">
        <v>2372</v>
      </c>
      <c r="G2108" s="18"/>
      <c r="H2108" s="15">
        <v>1.5</v>
      </c>
      <c r="I2108" s="18">
        <v>1</v>
      </c>
      <c r="J2108" s="18">
        <v>0.5</v>
      </c>
      <c r="K2108" s="18">
        <v>0</v>
      </c>
      <c r="L2108" s="16">
        <f t="shared" si="33"/>
        <v>1023500</v>
      </c>
    </row>
    <row r="2109" spans="1:12" ht="50.1" customHeight="1">
      <c r="A2109" s="14" t="s">
        <v>2210</v>
      </c>
      <c r="B2109" s="14" t="s">
        <v>574</v>
      </c>
      <c r="C2109" s="14" t="s">
        <v>574</v>
      </c>
      <c r="D2109" s="17" t="s">
        <v>7</v>
      </c>
      <c r="E2109" s="17">
        <v>901345</v>
      </c>
      <c r="F2109" s="18" t="s">
        <v>2373</v>
      </c>
      <c r="G2109" s="18"/>
      <c r="H2109" s="15">
        <v>12</v>
      </c>
      <c r="I2109" s="17">
        <v>8</v>
      </c>
      <c r="J2109" s="17">
        <v>4</v>
      </c>
      <c r="K2109" s="18">
        <v>0</v>
      </c>
      <c r="L2109" s="16">
        <f t="shared" si="33"/>
        <v>8188000</v>
      </c>
    </row>
    <row r="2110" spans="1:12" ht="50.1" customHeight="1">
      <c r="A2110" s="14" t="s">
        <v>2210</v>
      </c>
      <c r="B2110" s="14" t="s">
        <v>575</v>
      </c>
      <c r="C2110" s="14" t="s">
        <v>575</v>
      </c>
      <c r="D2110" s="18" t="s">
        <v>68</v>
      </c>
      <c r="E2110" s="18">
        <v>901350</v>
      </c>
      <c r="F2110" s="20" t="s">
        <v>2374</v>
      </c>
      <c r="G2110" s="20"/>
      <c r="H2110" s="15">
        <v>13.3</v>
      </c>
      <c r="I2110" s="18">
        <v>8.8000000000000007</v>
      </c>
      <c r="J2110" s="18">
        <v>4.5</v>
      </c>
      <c r="K2110" s="18">
        <v>0</v>
      </c>
      <c r="L2110" s="16">
        <f t="shared" si="33"/>
        <v>9133100</v>
      </c>
    </row>
    <row r="2111" spans="1:12" ht="50.1" customHeight="1">
      <c r="A2111" s="14" t="s">
        <v>2210</v>
      </c>
      <c r="B2111" s="14" t="s">
        <v>575</v>
      </c>
      <c r="C2111" s="14" t="s">
        <v>575</v>
      </c>
      <c r="D2111" s="18" t="s">
        <v>68</v>
      </c>
      <c r="E2111" s="17">
        <v>901355</v>
      </c>
      <c r="F2111" s="18" t="s">
        <v>2375</v>
      </c>
      <c r="G2111" s="18"/>
      <c r="H2111" s="15">
        <v>96</v>
      </c>
      <c r="I2111" s="17">
        <v>70</v>
      </c>
      <c r="J2111" s="17">
        <v>26</v>
      </c>
      <c r="K2111" s="18">
        <v>0</v>
      </c>
      <c r="L2111" s="16">
        <f t="shared" si="33"/>
        <v>60278000</v>
      </c>
    </row>
    <row r="2112" spans="1:12" ht="50.1" customHeight="1">
      <c r="A2112" s="14" t="s">
        <v>2210</v>
      </c>
      <c r="B2112" s="14" t="s">
        <v>575</v>
      </c>
      <c r="C2112" s="14" t="s">
        <v>575</v>
      </c>
      <c r="D2112" s="18" t="s">
        <v>68</v>
      </c>
      <c r="E2112" s="18">
        <v>901360</v>
      </c>
      <c r="F2112" s="20" t="s">
        <v>2376</v>
      </c>
      <c r="G2112" s="20"/>
      <c r="H2112" s="15">
        <v>15</v>
      </c>
      <c r="I2112" s="18">
        <v>10</v>
      </c>
      <c r="J2112" s="18">
        <v>5</v>
      </c>
      <c r="K2112" s="18">
        <v>0</v>
      </c>
      <c r="L2112" s="16">
        <f t="shared" si="33"/>
        <v>10235000</v>
      </c>
    </row>
    <row r="2113" spans="1:12" ht="50.1" customHeight="1">
      <c r="A2113" s="14" t="s">
        <v>2210</v>
      </c>
      <c r="B2113" s="14" t="s">
        <v>575</v>
      </c>
      <c r="C2113" s="14" t="s">
        <v>575</v>
      </c>
      <c r="D2113" s="18" t="s">
        <v>68</v>
      </c>
      <c r="E2113" s="18">
        <v>901365</v>
      </c>
      <c r="F2113" s="18" t="s">
        <v>2377</v>
      </c>
      <c r="G2113" s="18"/>
      <c r="H2113" s="15">
        <v>30</v>
      </c>
      <c r="I2113" s="18">
        <v>20</v>
      </c>
      <c r="J2113" s="18">
        <v>10</v>
      </c>
      <c r="K2113" s="18">
        <v>0</v>
      </c>
      <c r="L2113" s="16">
        <f t="shared" si="33"/>
        <v>20470000</v>
      </c>
    </row>
    <row r="2114" spans="1:12" ht="50.1" customHeight="1">
      <c r="A2114" s="14" t="s">
        <v>2210</v>
      </c>
      <c r="B2114" s="14" t="s">
        <v>575</v>
      </c>
      <c r="C2114" s="14" t="s">
        <v>575</v>
      </c>
      <c r="D2114" s="18" t="s">
        <v>68</v>
      </c>
      <c r="E2114" s="18">
        <v>901370</v>
      </c>
      <c r="F2114" s="18" t="s">
        <v>2378</v>
      </c>
      <c r="G2114" s="18"/>
      <c r="H2114" s="15">
        <v>30</v>
      </c>
      <c r="I2114" s="18">
        <v>20</v>
      </c>
      <c r="J2114" s="18">
        <v>10</v>
      </c>
      <c r="K2114" s="18">
        <v>0</v>
      </c>
      <c r="L2114" s="16">
        <f t="shared" si="33"/>
        <v>20470000</v>
      </c>
    </row>
    <row r="2115" spans="1:12" ht="50.1" customHeight="1">
      <c r="A2115" s="14" t="s">
        <v>2210</v>
      </c>
      <c r="B2115" s="14" t="s">
        <v>575</v>
      </c>
      <c r="C2115" s="14" t="s">
        <v>575</v>
      </c>
      <c r="D2115" s="18" t="s">
        <v>68</v>
      </c>
      <c r="E2115" s="18">
        <v>901375</v>
      </c>
      <c r="F2115" s="18" t="s">
        <v>576</v>
      </c>
      <c r="G2115" s="18"/>
      <c r="H2115" s="15">
        <v>3</v>
      </c>
      <c r="I2115" s="18">
        <v>2</v>
      </c>
      <c r="J2115" s="18">
        <v>1</v>
      </c>
      <c r="K2115" s="18">
        <v>0</v>
      </c>
      <c r="L2115" s="16">
        <f t="shared" si="33"/>
        <v>2047000</v>
      </c>
    </row>
    <row r="2116" spans="1:12" ht="50.1" customHeight="1">
      <c r="A2116" s="14" t="s">
        <v>2210</v>
      </c>
      <c r="B2116" s="14" t="s">
        <v>575</v>
      </c>
      <c r="C2116" s="14" t="s">
        <v>575</v>
      </c>
      <c r="D2116" s="18" t="s">
        <v>68</v>
      </c>
      <c r="E2116" s="17">
        <v>901380</v>
      </c>
      <c r="F2116" s="18" t="s">
        <v>577</v>
      </c>
      <c r="G2116" s="18"/>
      <c r="H2116" s="15">
        <v>16.3</v>
      </c>
      <c r="I2116" s="17">
        <v>11</v>
      </c>
      <c r="J2116" s="17">
        <v>5.3</v>
      </c>
      <c r="K2116" s="18">
        <v>0</v>
      </c>
      <c r="L2116" s="16">
        <f t="shared" si="33"/>
        <v>11005900</v>
      </c>
    </row>
    <row r="2117" spans="1:12" ht="50.1" customHeight="1">
      <c r="A2117" s="14" t="s">
        <v>2210</v>
      </c>
      <c r="B2117" s="14" t="s">
        <v>575</v>
      </c>
      <c r="C2117" s="14" t="s">
        <v>575</v>
      </c>
      <c r="D2117" s="18" t="s">
        <v>68</v>
      </c>
      <c r="E2117" s="18">
        <v>901385</v>
      </c>
      <c r="F2117" s="18" t="s">
        <v>578</v>
      </c>
      <c r="G2117" s="18"/>
      <c r="H2117" s="15">
        <v>12</v>
      </c>
      <c r="I2117" s="18">
        <v>8</v>
      </c>
      <c r="J2117" s="18">
        <v>4</v>
      </c>
      <c r="K2117" s="18">
        <v>0</v>
      </c>
      <c r="L2117" s="16">
        <f t="shared" si="33"/>
        <v>8188000</v>
      </c>
    </row>
    <row r="2118" spans="1:12" ht="50.1" customHeight="1">
      <c r="A2118" s="14" t="s">
        <v>2210</v>
      </c>
      <c r="B2118" s="14" t="s">
        <v>575</v>
      </c>
      <c r="C2118" s="14" t="s">
        <v>575</v>
      </c>
      <c r="D2118" s="18" t="s">
        <v>68</v>
      </c>
      <c r="E2118" s="18">
        <v>901390</v>
      </c>
      <c r="F2118" s="18" t="s">
        <v>2379</v>
      </c>
      <c r="G2118" s="18"/>
      <c r="H2118" s="15">
        <v>30</v>
      </c>
      <c r="I2118" s="18">
        <v>20</v>
      </c>
      <c r="J2118" s="18">
        <v>10</v>
      </c>
      <c r="K2118" s="18">
        <v>0</v>
      </c>
      <c r="L2118" s="16">
        <f t="shared" si="33"/>
        <v>20470000</v>
      </c>
    </row>
    <row r="2119" spans="1:12" ht="50.1" customHeight="1">
      <c r="A2119" s="14" t="s">
        <v>2210</v>
      </c>
      <c r="B2119" s="14" t="s">
        <v>575</v>
      </c>
      <c r="C2119" s="14" t="s">
        <v>575</v>
      </c>
      <c r="D2119" s="18" t="s">
        <v>68</v>
      </c>
      <c r="E2119" s="18">
        <v>901395</v>
      </c>
      <c r="F2119" s="18" t="s">
        <v>2380</v>
      </c>
      <c r="G2119" s="18"/>
      <c r="H2119" s="15">
        <v>30</v>
      </c>
      <c r="I2119" s="18">
        <v>20</v>
      </c>
      <c r="J2119" s="18">
        <v>10</v>
      </c>
      <c r="K2119" s="18">
        <v>0</v>
      </c>
      <c r="L2119" s="16">
        <f t="shared" si="33"/>
        <v>20470000</v>
      </c>
    </row>
    <row r="2120" spans="1:12" ht="50.1" customHeight="1">
      <c r="A2120" s="14" t="s">
        <v>2210</v>
      </c>
      <c r="B2120" s="14" t="s">
        <v>575</v>
      </c>
      <c r="C2120" s="14" t="s">
        <v>575</v>
      </c>
      <c r="D2120" s="18" t="s">
        <v>68</v>
      </c>
      <c r="E2120" s="18">
        <v>901400</v>
      </c>
      <c r="F2120" s="18" t="s">
        <v>2381</v>
      </c>
      <c r="G2120" s="18"/>
      <c r="H2120" s="15">
        <v>30</v>
      </c>
      <c r="I2120" s="18">
        <v>20</v>
      </c>
      <c r="J2120" s="18">
        <v>10</v>
      </c>
      <c r="K2120" s="18">
        <v>0</v>
      </c>
      <c r="L2120" s="16">
        <f t="shared" si="33"/>
        <v>20470000</v>
      </c>
    </row>
    <row r="2121" spans="1:12" ht="50.1" customHeight="1">
      <c r="A2121" s="14" t="s">
        <v>2210</v>
      </c>
      <c r="B2121" s="14" t="s">
        <v>579</v>
      </c>
      <c r="C2121" s="14" t="s">
        <v>579</v>
      </c>
      <c r="D2121" s="18" t="s">
        <v>68</v>
      </c>
      <c r="E2121" s="18">
        <v>901445</v>
      </c>
      <c r="F2121" s="18" t="s">
        <v>580</v>
      </c>
      <c r="G2121" s="18"/>
      <c r="H2121" s="15">
        <v>3</v>
      </c>
      <c r="I2121" s="18">
        <v>2</v>
      </c>
      <c r="J2121" s="18">
        <v>1</v>
      </c>
      <c r="K2121" s="18">
        <v>0</v>
      </c>
      <c r="L2121" s="16">
        <f t="shared" si="33"/>
        <v>2047000</v>
      </c>
    </row>
    <row r="2122" spans="1:12" ht="50.1" customHeight="1">
      <c r="A2122" s="14" t="s">
        <v>2210</v>
      </c>
      <c r="B2122" s="14" t="s">
        <v>579</v>
      </c>
      <c r="C2122" s="14" t="s">
        <v>579</v>
      </c>
      <c r="D2122" s="18" t="s">
        <v>68</v>
      </c>
      <c r="E2122" s="18">
        <v>901450</v>
      </c>
      <c r="F2122" s="18" t="s">
        <v>581</v>
      </c>
      <c r="G2122" s="18"/>
      <c r="H2122" s="15">
        <v>4.5999999999999996</v>
      </c>
      <c r="I2122" s="18">
        <v>3</v>
      </c>
      <c r="J2122" s="18">
        <v>1.6</v>
      </c>
      <c r="K2122" s="18">
        <v>0</v>
      </c>
      <c r="L2122" s="16">
        <f t="shared" si="33"/>
        <v>3196800</v>
      </c>
    </row>
    <row r="2123" spans="1:12" ht="50.1" customHeight="1">
      <c r="A2123" s="14" t="s">
        <v>2210</v>
      </c>
      <c r="B2123" s="14" t="s">
        <v>582</v>
      </c>
      <c r="C2123" s="14" t="s">
        <v>582</v>
      </c>
      <c r="D2123" s="18" t="s">
        <v>68</v>
      </c>
      <c r="E2123" s="18">
        <v>901455</v>
      </c>
      <c r="F2123" s="18" t="s">
        <v>583</v>
      </c>
      <c r="G2123" s="18"/>
      <c r="H2123" s="15">
        <v>10</v>
      </c>
      <c r="I2123" s="18">
        <v>6.5</v>
      </c>
      <c r="J2123" s="18">
        <v>3.5</v>
      </c>
      <c r="K2123" s="18">
        <v>0</v>
      </c>
      <c r="L2123" s="16">
        <f t="shared" si="33"/>
        <v>6968500</v>
      </c>
    </row>
    <row r="2124" spans="1:12" ht="50.1" customHeight="1">
      <c r="A2124" s="14" t="s">
        <v>2210</v>
      </c>
      <c r="B2124" s="14" t="s">
        <v>582</v>
      </c>
      <c r="C2124" s="14" t="s">
        <v>582</v>
      </c>
      <c r="D2124" s="18" t="s">
        <v>68</v>
      </c>
      <c r="E2124" s="18">
        <v>901460</v>
      </c>
      <c r="F2124" s="18" t="s">
        <v>584</v>
      </c>
      <c r="G2124" s="18"/>
      <c r="H2124" s="15">
        <v>0.65</v>
      </c>
      <c r="I2124" s="18">
        <v>0.5</v>
      </c>
      <c r="J2124" s="18">
        <v>0.15</v>
      </c>
      <c r="K2124" s="18">
        <v>0</v>
      </c>
      <c r="L2124" s="16">
        <f t="shared" si="33"/>
        <v>385450</v>
      </c>
    </row>
    <row r="2125" spans="1:12" ht="50.1" customHeight="1">
      <c r="A2125" s="14" t="s">
        <v>2210</v>
      </c>
      <c r="B2125" s="14" t="s">
        <v>582</v>
      </c>
      <c r="C2125" s="14" t="s">
        <v>582</v>
      </c>
      <c r="D2125" s="18" t="s">
        <v>68</v>
      </c>
      <c r="E2125" s="18">
        <v>901465</v>
      </c>
      <c r="F2125" s="18" t="s">
        <v>585</v>
      </c>
      <c r="G2125" s="18"/>
      <c r="H2125" s="15">
        <v>2.4000000000000004</v>
      </c>
      <c r="I2125" s="18">
        <v>1.6</v>
      </c>
      <c r="J2125" s="18">
        <v>0.8</v>
      </c>
      <c r="K2125" s="18">
        <v>0</v>
      </c>
      <c r="L2125" s="16">
        <f t="shared" si="33"/>
        <v>1637600</v>
      </c>
    </row>
    <row r="2126" spans="1:12" ht="50.1" customHeight="1">
      <c r="A2126" s="14" t="s">
        <v>2210</v>
      </c>
      <c r="B2126" s="14" t="s">
        <v>586</v>
      </c>
      <c r="C2126" s="14" t="s">
        <v>586</v>
      </c>
      <c r="D2126" s="18" t="s">
        <v>68</v>
      </c>
      <c r="E2126" s="18">
        <v>901470</v>
      </c>
      <c r="F2126" s="18" t="s">
        <v>2382</v>
      </c>
      <c r="G2126" s="18"/>
      <c r="H2126" s="15">
        <v>6</v>
      </c>
      <c r="I2126" s="18">
        <v>6</v>
      </c>
      <c r="J2126" s="22"/>
      <c r="K2126" s="18">
        <v>0</v>
      </c>
      <c r="L2126" s="16">
        <f t="shared" si="33"/>
        <v>2352000</v>
      </c>
    </row>
    <row r="2127" spans="1:12" ht="50.1" customHeight="1">
      <c r="A2127" s="14" t="s">
        <v>2210</v>
      </c>
      <c r="B2127" s="14" t="s">
        <v>587</v>
      </c>
      <c r="C2127" s="14" t="s">
        <v>587</v>
      </c>
      <c r="D2127" s="17" t="s">
        <v>7</v>
      </c>
      <c r="E2127" s="17">
        <v>901475</v>
      </c>
      <c r="F2127" s="18" t="s">
        <v>588</v>
      </c>
      <c r="G2127" s="18" t="s">
        <v>2383</v>
      </c>
      <c r="H2127" s="15">
        <v>3.5</v>
      </c>
      <c r="I2127" s="18">
        <v>3.5</v>
      </c>
      <c r="J2127" s="19"/>
      <c r="K2127" s="18">
        <v>0</v>
      </c>
      <c r="L2127" s="16">
        <f t="shared" si="33"/>
        <v>1372000</v>
      </c>
    </row>
    <row r="2128" spans="1:12" ht="50.1" customHeight="1">
      <c r="A2128" s="14" t="s">
        <v>2210</v>
      </c>
      <c r="B2128" s="14" t="s">
        <v>589</v>
      </c>
      <c r="C2128" s="14" t="s">
        <v>589</v>
      </c>
      <c r="D2128" s="18" t="s">
        <v>68</v>
      </c>
      <c r="E2128" s="18">
        <v>901485</v>
      </c>
      <c r="F2128" s="18" t="s">
        <v>590</v>
      </c>
      <c r="G2128" s="18"/>
      <c r="H2128" s="15">
        <v>3</v>
      </c>
      <c r="I2128" s="18">
        <v>2</v>
      </c>
      <c r="J2128" s="18">
        <v>1</v>
      </c>
      <c r="K2128" s="18">
        <v>0</v>
      </c>
      <c r="L2128" s="16">
        <f t="shared" si="33"/>
        <v>2047000</v>
      </c>
    </row>
    <row r="2129" spans="1:12" ht="50.1" customHeight="1">
      <c r="A2129" s="14" t="s">
        <v>2210</v>
      </c>
      <c r="B2129" s="14" t="s">
        <v>589</v>
      </c>
      <c r="C2129" s="14" t="s">
        <v>589</v>
      </c>
      <c r="D2129" s="18" t="s">
        <v>68</v>
      </c>
      <c r="E2129" s="18">
        <v>901495</v>
      </c>
      <c r="F2129" s="18" t="s">
        <v>2384</v>
      </c>
      <c r="G2129" s="18"/>
      <c r="H2129" s="15">
        <v>1.2000000000000002</v>
      </c>
      <c r="I2129" s="18">
        <v>0.8</v>
      </c>
      <c r="J2129" s="18">
        <v>0.4</v>
      </c>
      <c r="K2129" s="18">
        <v>0</v>
      </c>
      <c r="L2129" s="16">
        <f t="shared" si="33"/>
        <v>818800</v>
      </c>
    </row>
    <row r="2130" spans="1:12" ht="50.1" customHeight="1">
      <c r="A2130" s="14" t="s">
        <v>2210</v>
      </c>
      <c r="B2130" s="14" t="s">
        <v>589</v>
      </c>
      <c r="C2130" s="14" t="s">
        <v>589</v>
      </c>
      <c r="D2130" s="18" t="s">
        <v>68</v>
      </c>
      <c r="E2130" s="18">
        <v>901500</v>
      </c>
      <c r="F2130" s="18" t="s">
        <v>591</v>
      </c>
      <c r="G2130" s="18"/>
      <c r="H2130" s="15">
        <v>3</v>
      </c>
      <c r="I2130" s="18">
        <v>2</v>
      </c>
      <c r="J2130" s="18">
        <v>1</v>
      </c>
      <c r="K2130" s="18">
        <v>0</v>
      </c>
      <c r="L2130" s="16">
        <f t="shared" si="33"/>
        <v>2047000</v>
      </c>
    </row>
    <row r="2131" spans="1:12" ht="50.1" customHeight="1">
      <c r="A2131" s="14" t="s">
        <v>2210</v>
      </c>
      <c r="B2131" s="14" t="s">
        <v>589</v>
      </c>
      <c r="C2131" s="14" t="s">
        <v>589</v>
      </c>
      <c r="D2131" s="17" t="s">
        <v>7</v>
      </c>
      <c r="E2131" s="18">
        <v>901505</v>
      </c>
      <c r="F2131" s="18" t="s">
        <v>592</v>
      </c>
      <c r="G2131" s="18"/>
      <c r="H2131" s="15">
        <v>4</v>
      </c>
      <c r="I2131" s="18">
        <v>2.5</v>
      </c>
      <c r="J2131" s="18">
        <v>1.5</v>
      </c>
      <c r="K2131" s="18">
        <v>0</v>
      </c>
      <c r="L2131" s="16">
        <f t="shared" si="33"/>
        <v>2874500</v>
      </c>
    </row>
    <row r="2132" spans="1:12" ht="50.1" customHeight="1">
      <c r="A2132" s="14" t="s">
        <v>2210</v>
      </c>
      <c r="B2132" s="14" t="s">
        <v>589</v>
      </c>
      <c r="C2132" s="14" t="s">
        <v>589</v>
      </c>
      <c r="D2132" s="18" t="s">
        <v>68</v>
      </c>
      <c r="E2132" s="18">
        <v>901510</v>
      </c>
      <c r="F2132" s="18" t="s">
        <v>593</v>
      </c>
      <c r="G2132" s="18"/>
      <c r="H2132" s="15">
        <v>3.5999999999999996</v>
      </c>
      <c r="I2132" s="18">
        <v>2.4</v>
      </c>
      <c r="J2132" s="18">
        <v>1.2</v>
      </c>
      <c r="K2132" s="18">
        <v>0</v>
      </c>
      <c r="L2132" s="16">
        <f t="shared" si="33"/>
        <v>2456400</v>
      </c>
    </row>
    <row r="2133" spans="1:12" ht="50.1" customHeight="1">
      <c r="A2133" s="14" t="s">
        <v>2210</v>
      </c>
      <c r="B2133" s="14" t="s">
        <v>589</v>
      </c>
      <c r="C2133" s="14" t="s">
        <v>589</v>
      </c>
      <c r="D2133" s="17" t="s">
        <v>7</v>
      </c>
      <c r="E2133" s="18">
        <v>901515</v>
      </c>
      <c r="F2133" s="18" t="s">
        <v>2385</v>
      </c>
      <c r="G2133" s="18"/>
      <c r="H2133" s="15">
        <v>3</v>
      </c>
      <c r="I2133" s="18">
        <v>3</v>
      </c>
      <c r="J2133" s="22"/>
      <c r="K2133" s="18">
        <v>0</v>
      </c>
      <c r="L2133" s="16">
        <f t="shared" si="33"/>
        <v>1176000</v>
      </c>
    </row>
    <row r="2134" spans="1:12" ht="50.1" customHeight="1">
      <c r="A2134" s="14" t="s">
        <v>2210</v>
      </c>
      <c r="B2134" s="14" t="s">
        <v>589</v>
      </c>
      <c r="C2134" s="14" t="s">
        <v>589</v>
      </c>
      <c r="D2134" s="17" t="s">
        <v>7</v>
      </c>
      <c r="E2134" s="18">
        <v>901520</v>
      </c>
      <c r="F2134" s="18" t="s">
        <v>2386</v>
      </c>
      <c r="G2134" s="18"/>
      <c r="H2134" s="15">
        <v>2</v>
      </c>
      <c r="I2134" s="18">
        <v>2</v>
      </c>
      <c r="J2134" s="22"/>
      <c r="K2134" s="18">
        <v>0</v>
      </c>
      <c r="L2134" s="16">
        <f t="shared" si="33"/>
        <v>784000</v>
      </c>
    </row>
    <row r="2135" spans="1:12" ht="50.1" customHeight="1">
      <c r="A2135" s="14" t="s">
        <v>2210</v>
      </c>
      <c r="B2135" s="14" t="s">
        <v>589</v>
      </c>
      <c r="C2135" s="14" t="s">
        <v>589</v>
      </c>
      <c r="D2135" s="17" t="s">
        <v>7</v>
      </c>
      <c r="E2135" s="18">
        <v>901525</v>
      </c>
      <c r="F2135" s="18" t="s">
        <v>2387</v>
      </c>
      <c r="G2135" s="18"/>
      <c r="H2135" s="15">
        <v>1.8</v>
      </c>
      <c r="I2135" s="18">
        <v>1.8</v>
      </c>
      <c r="J2135" s="22"/>
      <c r="K2135" s="18">
        <v>0</v>
      </c>
      <c r="L2135" s="16">
        <f t="shared" si="33"/>
        <v>705600</v>
      </c>
    </row>
    <row r="2136" spans="1:12" ht="50.1" customHeight="1">
      <c r="A2136" s="14" t="s">
        <v>2210</v>
      </c>
      <c r="B2136" s="14" t="s">
        <v>589</v>
      </c>
      <c r="C2136" s="14" t="s">
        <v>589</v>
      </c>
      <c r="D2136" s="17" t="s">
        <v>7</v>
      </c>
      <c r="E2136" s="18">
        <v>901530</v>
      </c>
      <c r="F2136" s="18" t="s">
        <v>2388</v>
      </c>
      <c r="G2136" s="18"/>
      <c r="H2136" s="15">
        <v>2.5</v>
      </c>
      <c r="I2136" s="18">
        <v>2.5</v>
      </c>
      <c r="J2136" s="22"/>
      <c r="K2136" s="18">
        <v>0</v>
      </c>
      <c r="L2136" s="16">
        <f t="shared" si="33"/>
        <v>980000</v>
      </c>
    </row>
    <row r="2137" spans="1:12" ht="50.1" customHeight="1">
      <c r="A2137" s="14" t="s">
        <v>2210</v>
      </c>
      <c r="B2137" s="14" t="s">
        <v>589</v>
      </c>
      <c r="C2137" s="14" t="s">
        <v>589</v>
      </c>
      <c r="D2137" s="17" t="s">
        <v>7</v>
      </c>
      <c r="E2137" s="18">
        <v>901533</v>
      </c>
      <c r="F2137" s="18" t="s">
        <v>594</v>
      </c>
      <c r="G2137" s="18"/>
      <c r="H2137" s="15">
        <v>7</v>
      </c>
      <c r="I2137" s="18">
        <v>7</v>
      </c>
      <c r="J2137" s="22"/>
      <c r="K2137" s="18">
        <v>0</v>
      </c>
      <c r="L2137" s="16">
        <f t="shared" si="33"/>
        <v>2744000</v>
      </c>
    </row>
    <row r="2138" spans="1:12" ht="50.1" customHeight="1">
      <c r="A2138" s="14" t="s">
        <v>2210</v>
      </c>
      <c r="B2138" s="14" t="s">
        <v>595</v>
      </c>
      <c r="C2138" s="14" t="s">
        <v>595</v>
      </c>
      <c r="D2138" s="17" t="s">
        <v>7</v>
      </c>
      <c r="E2138" s="17">
        <v>901535</v>
      </c>
      <c r="F2138" s="18" t="s">
        <v>596</v>
      </c>
      <c r="G2138" s="18" t="s">
        <v>2389</v>
      </c>
      <c r="H2138" s="15">
        <v>3.6</v>
      </c>
      <c r="I2138" s="18">
        <v>3.6</v>
      </c>
      <c r="J2138" s="19"/>
      <c r="K2138" s="18">
        <v>0</v>
      </c>
      <c r="L2138" s="16">
        <f t="shared" si="33"/>
        <v>1411200</v>
      </c>
    </row>
    <row r="2139" spans="1:12" ht="50.1" customHeight="1">
      <c r="A2139" s="14" t="s">
        <v>2210</v>
      </c>
      <c r="B2139" s="14" t="s">
        <v>595</v>
      </c>
      <c r="C2139" s="14" t="s">
        <v>595</v>
      </c>
      <c r="D2139" s="17" t="s">
        <v>7</v>
      </c>
      <c r="E2139" s="17">
        <v>901540</v>
      </c>
      <c r="F2139" s="18" t="s">
        <v>2390</v>
      </c>
      <c r="G2139" s="18" t="s">
        <v>2391</v>
      </c>
      <c r="H2139" s="15">
        <v>8</v>
      </c>
      <c r="I2139" s="18">
        <v>8</v>
      </c>
      <c r="J2139" s="19"/>
      <c r="K2139" s="18">
        <v>0</v>
      </c>
      <c r="L2139" s="16">
        <f t="shared" si="33"/>
        <v>3136000</v>
      </c>
    </row>
    <row r="2140" spans="1:12" ht="50.1" customHeight="1">
      <c r="A2140" s="14" t="s">
        <v>2210</v>
      </c>
      <c r="B2140" s="14" t="s">
        <v>595</v>
      </c>
      <c r="C2140" s="14" t="s">
        <v>595</v>
      </c>
      <c r="D2140" s="17" t="s">
        <v>7</v>
      </c>
      <c r="E2140" s="18">
        <v>901545</v>
      </c>
      <c r="F2140" s="18" t="s">
        <v>597</v>
      </c>
      <c r="G2140" s="18"/>
      <c r="H2140" s="15">
        <v>7</v>
      </c>
      <c r="I2140" s="18">
        <v>7</v>
      </c>
      <c r="J2140" s="22"/>
      <c r="K2140" s="18">
        <v>0</v>
      </c>
      <c r="L2140" s="16">
        <f t="shared" si="33"/>
        <v>2744000</v>
      </c>
    </row>
    <row r="2141" spans="1:12" ht="50.1" customHeight="1">
      <c r="A2141" s="14" t="s">
        <v>2210</v>
      </c>
      <c r="B2141" s="14" t="s">
        <v>595</v>
      </c>
      <c r="C2141" s="14" t="s">
        <v>595</v>
      </c>
      <c r="D2141" s="17" t="s">
        <v>7</v>
      </c>
      <c r="E2141" s="17">
        <v>901550</v>
      </c>
      <c r="F2141" s="18" t="s">
        <v>598</v>
      </c>
      <c r="G2141" s="18" t="s">
        <v>2392</v>
      </c>
      <c r="H2141" s="15">
        <v>17</v>
      </c>
      <c r="I2141" s="18">
        <v>17</v>
      </c>
      <c r="J2141" s="19"/>
      <c r="K2141" s="18">
        <v>0</v>
      </c>
      <c r="L2141" s="16">
        <f t="shared" si="33"/>
        <v>6664000</v>
      </c>
    </row>
    <row r="2142" spans="1:12" ht="50.1" customHeight="1">
      <c r="A2142" s="14" t="s">
        <v>2210</v>
      </c>
      <c r="B2142" s="14" t="s">
        <v>595</v>
      </c>
      <c r="C2142" s="14" t="s">
        <v>595</v>
      </c>
      <c r="D2142" s="17" t="s">
        <v>7</v>
      </c>
      <c r="E2142" s="17">
        <v>901555</v>
      </c>
      <c r="F2142" s="18" t="s">
        <v>599</v>
      </c>
      <c r="G2142" s="18" t="s">
        <v>2393</v>
      </c>
      <c r="H2142" s="15">
        <v>18</v>
      </c>
      <c r="I2142" s="18">
        <v>18</v>
      </c>
      <c r="J2142" s="19"/>
      <c r="K2142" s="18">
        <v>0</v>
      </c>
      <c r="L2142" s="16">
        <f t="shared" si="33"/>
        <v>7056000</v>
      </c>
    </row>
    <row r="2143" spans="1:12" ht="50.1" customHeight="1">
      <c r="A2143" s="14" t="s">
        <v>2210</v>
      </c>
      <c r="B2143" s="14" t="s">
        <v>595</v>
      </c>
      <c r="C2143" s="14" t="s">
        <v>595</v>
      </c>
      <c r="D2143" s="17" t="s">
        <v>7</v>
      </c>
      <c r="E2143" s="17">
        <v>901560</v>
      </c>
      <c r="F2143" s="26" t="s">
        <v>2583</v>
      </c>
      <c r="G2143" s="18"/>
      <c r="H2143" s="15"/>
      <c r="I2143" s="18"/>
      <c r="J2143" s="19"/>
      <c r="K2143" s="18"/>
      <c r="L2143" s="16">
        <f t="shared" si="33"/>
        <v>0</v>
      </c>
    </row>
    <row r="2144" spans="1:12" ht="50.1" customHeight="1">
      <c r="A2144" s="14" t="s">
        <v>2210</v>
      </c>
      <c r="B2144" s="14" t="s">
        <v>595</v>
      </c>
      <c r="C2144" s="14" t="s">
        <v>595</v>
      </c>
      <c r="D2144" s="17" t="s">
        <v>7</v>
      </c>
      <c r="E2144" s="17">
        <v>901565</v>
      </c>
      <c r="F2144" s="18" t="s">
        <v>600</v>
      </c>
      <c r="G2144" s="18"/>
      <c r="H2144" s="15">
        <v>5</v>
      </c>
      <c r="I2144" s="18">
        <v>5</v>
      </c>
      <c r="J2144" s="19"/>
      <c r="K2144" s="18">
        <v>0</v>
      </c>
      <c r="L2144" s="16">
        <f t="shared" si="33"/>
        <v>1960000</v>
      </c>
    </row>
    <row r="2145" spans="1:12" ht="50.1" customHeight="1">
      <c r="A2145" s="14" t="s">
        <v>2210</v>
      </c>
      <c r="B2145" s="14" t="s">
        <v>595</v>
      </c>
      <c r="C2145" s="14" t="s">
        <v>595</v>
      </c>
      <c r="D2145" s="17" t="s">
        <v>7</v>
      </c>
      <c r="E2145" s="17">
        <v>901570</v>
      </c>
      <c r="F2145" s="18" t="s">
        <v>601</v>
      </c>
      <c r="G2145" s="18" t="s">
        <v>2394</v>
      </c>
      <c r="H2145" s="15">
        <v>8.6</v>
      </c>
      <c r="I2145" s="18">
        <v>8.6</v>
      </c>
      <c r="J2145" s="19"/>
      <c r="K2145" s="18">
        <v>0</v>
      </c>
      <c r="L2145" s="16">
        <f t="shared" si="33"/>
        <v>3371200</v>
      </c>
    </row>
    <row r="2146" spans="1:12" ht="50.1" customHeight="1">
      <c r="A2146" s="14" t="s">
        <v>2210</v>
      </c>
      <c r="B2146" s="14" t="s">
        <v>602</v>
      </c>
      <c r="C2146" s="14" t="s">
        <v>602</v>
      </c>
      <c r="D2146" s="18" t="s">
        <v>68</v>
      </c>
      <c r="E2146" s="18">
        <v>901575</v>
      </c>
      <c r="F2146" s="18" t="s">
        <v>603</v>
      </c>
      <c r="G2146" s="18"/>
      <c r="H2146" s="15">
        <v>0.8</v>
      </c>
      <c r="I2146" s="18">
        <v>0.5</v>
      </c>
      <c r="J2146" s="18">
        <v>0.3</v>
      </c>
      <c r="K2146" s="18">
        <v>0</v>
      </c>
      <c r="L2146" s="16">
        <f t="shared" si="33"/>
        <v>574900</v>
      </c>
    </row>
    <row r="2147" spans="1:12" ht="50.1" customHeight="1">
      <c r="A2147" s="14" t="s">
        <v>2210</v>
      </c>
      <c r="B2147" s="14" t="s">
        <v>602</v>
      </c>
      <c r="C2147" s="14" t="s">
        <v>602</v>
      </c>
      <c r="D2147" s="18" t="s">
        <v>68</v>
      </c>
      <c r="E2147" s="18">
        <v>901580</v>
      </c>
      <c r="F2147" s="18" t="s">
        <v>604</v>
      </c>
      <c r="G2147" s="18"/>
      <c r="H2147" s="15">
        <v>2</v>
      </c>
      <c r="I2147" s="18">
        <v>1.3</v>
      </c>
      <c r="J2147" s="18">
        <v>0.7</v>
      </c>
      <c r="K2147" s="18">
        <v>0</v>
      </c>
      <c r="L2147" s="16">
        <f t="shared" si="33"/>
        <v>1393700</v>
      </c>
    </row>
    <row r="2148" spans="1:12" ht="50.1" customHeight="1">
      <c r="A2148" s="14" t="s">
        <v>2210</v>
      </c>
      <c r="B2148" s="14" t="s">
        <v>602</v>
      </c>
      <c r="C2148" s="14" t="s">
        <v>602</v>
      </c>
      <c r="D2148" s="17" t="s">
        <v>439</v>
      </c>
      <c r="E2148" s="18">
        <v>901585</v>
      </c>
      <c r="F2148" s="18" t="s">
        <v>605</v>
      </c>
      <c r="G2148" s="18"/>
      <c r="H2148" s="15">
        <v>1</v>
      </c>
      <c r="I2148" s="18">
        <v>0.7</v>
      </c>
      <c r="J2148" s="18">
        <v>0.3</v>
      </c>
      <c r="K2148" s="18">
        <v>0</v>
      </c>
      <c r="L2148" s="16">
        <f t="shared" si="33"/>
        <v>653300</v>
      </c>
    </row>
    <row r="2149" spans="1:12" ht="50.1" customHeight="1">
      <c r="A2149" s="14" t="s">
        <v>2210</v>
      </c>
      <c r="B2149" s="14" t="s">
        <v>602</v>
      </c>
      <c r="C2149" s="14" t="s">
        <v>602</v>
      </c>
      <c r="D2149" s="18" t="s">
        <v>68</v>
      </c>
      <c r="E2149" s="17">
        <v>901586</v>
      </c>
      <c r="F2149" s="18" t="s">
        <v>606</v>
      </c>
      <c r="G2149" s="18"/>
      <c r="H2149" s="15">
        <v>1</v>
      </c>
      <c r="I2149" s="17">
        <v>0.3</v>
      </c>
      <c r="J2149" s="17">
        <v>0.7</v>
      </c>
      <c r="K2149" s="18">
        <v>0</v>
      </c>
      <c r="L2149" s="16">
        <f t="shared" si="33"/>
        <v>1001700</v>
      </c>
    </row>
    <row r="2150" spans="1:12" ht="50.1" customHeight="1">
      <c r="A2150" s="14" t="s">
        <v>2210</v>
      </c>
      <c r="B2150" s="14" t="s">
        <v>607</v>
      </c>
      <c r="C2150" s="14" t="s">
        <v>607</v>
      </c>
      <c r="D2150" s="17" t="s">
        <v>439</v>
      </c>
      <c r="E2150" s="17">
        <v>901590</v>
      </c>
      <c r="F2150" s="18" t="s">
        <v>608</v>
      </c>
      <c r="G2150" s="18"/>
      <c r="H2150" s="15">
        <v>1</v>
      </c>
      <c r="I2150" s="17">
        <v>0.5</v>
      </c>
      <c r="J2150" s="17">
        <v>0.5</v>
      </c>
      <c r="K2150" s="18">
        <v>0</v>
      </c>
      <c r="L2150" s="16">
        <f t="shared" si="33"/>
        <v>827500</v>
      </c>
    </row>
    <row r="2151" spans="1:12" ht="50.1" customHeight="1">
      <c r="A2151" s="14" t="s">
        <v>2210</v>
      </c>
      <c r="B2151" s="14" t="s">
        <v>607</v>
      </c>
      <c r="C2151" s="14" t="s">
        <v>607</v>
      </c>
      <c r="D2151" s="17" t="s">
        <v>7</v>
      </c>
      <c r="E2151" s="17">
        <v>901595</v>
      </c>
      <c r="F2151" s="18" t="s">
        <v>2395</v>
      </c>
      <c r="G2151" s="18"/>
      <c r="H2151" s="15">
        <v>1.2</v>
      </c>
      <c r="I2151" s="17">
        <v>0.5</v>
      </c>
      <c r="J2151" s="17">
        <v>0.7</v>
      </c>
      <c r="K2151" s="18">
        <v>0</v>
      </c>
      <c r="L2151" s="16">
        <f t="shared" si="33"/>
        <v>1080100</v>
      </c>
    </row>
    <row r="2152" spans="1:12" ht="50.1" customHeight="1">
      <c r="A2152" s="14" t="s">
        <v>2210</v>
      </c>
      <c r="B2152" s="14" t="s">
        <v>607</v>
      </c>
      <c r="C2152" s="14" t="s">
        <v>607</v>
      </c>
      <c r="D2152" s="17" t="s">
        <v>7</v>
      </c>
      <c r="E2152" s="17">
        <v>901600</v>
      </c>
      <c r="F2152" s="18" t="s">
        <v>2396</v>
      </c>
      <c r="G2152" s="18"/>
      <c r="H2152" s="15">
        <v>1.5</v>
      </c>
      <c r="I2152" s="17">
        <v>0.7</v>
      </c>
      <c r="J2152" s="17">
        <v>0.8</v>
      </c>
      <c r="K2152" s="18">
        <v>0</v>
      </c>
      <c r="L2152" s="16">
        <f t="shared" si="33"/>
        <v>1284800</v>
      </c>
    </row>
    <row r="2153" spans="1:12" ht="50.1" customHeight="1">
      <c r="A2153" s="14" t="s">
        <v>2210</v>
      </c>
      <c r="B2153" s="14" t="s">
        <v>607</v>
      </c>
      <c r="C2153" s="14" t="s">
        <v>607</v>
      </c>
      <c r="D2153" s="17" t="s">
        <v>7</v>
      </c>
      <c r="E2153" s="17">
        <v>901605</v>
      </c>
      <c r="F2153" s="18" t="s">
        <v>2397</v>
      </c>
      <c r="G2153" s="18"/>
      <c r="H2153" s="15">
        <v>3</v>
      </c>
      <c r="I2153" s="17">
        <v>1.5</v>
      </c>
      <c r="J2153" s="17">
        <v>1.5</v>
      </c>
      <c r="K2153" s="18">
        <v>0</v>
      </c>
      <c r="L2153" s="16">
        <f t="shared" si="33"/>
        <v>2482500</v>
      </c>
    </row>
    <row r="2154" spans="1:12" ht="50.1" customHeight="1">
      <c r="A2154" s="14" t="s">
        <v>2210</v>
      </c>
      <c r="B2154" s="14" t="s">
        <v>607</v>
      </c>
      <c r="C2154" s="14" t="s">
        <v>607</v>
      </c>
      <c r="D2154" s="18" t="s">
        <v>68</v>
      </c>
      <c r="E2154" s="17">
        <v>901610</v>
      </c>
      <c r="F2154" s="18" t="s">
        <v>609</v>
      </c>
      <c r="G2154" s="18"/>
      <c r="H2154" s="15">
        <v>10</v>
      </c>
      <c r="I2154" s="17">
        <v>6.5</v>
      </c>
      <c r="J2154" s="17">
        <v>3.5</v>
      </c>
      <c r="K2154" s="18">
        <v>0</v>
      </c>
      <c r="L2154" s="16">
        <f t="shared" si="33"/>
        <v>6968500</v>
      </c>
    </row>
    <row r="2155" spans="1:12" ht="50.1" customHeight="1">
      <c r="A2155" s="14" t="s">
        <v>2210</v>
      </c>
      <c r="B2155" s="14" t="s">
        <v>607</v>
      </c>
      <c r="C2155" s="14" t="s">
        <v>607</v>
      </c>
      <c r="D2155" s="18" t="s">
        <v>68</v>
      </c>
      <c r="E2155" s="17">
        <v>901615</v>
      </c>
      <c r="F2155" s="18" t="s">
        <v>610</v>
      </c>
      <c r="G2155" s="18"/>
      <c r="H2155" s="15">
        <v>6</v>
      </c>
      <c r="I2155" s="17">
        <v>4</v>
      </c>
      <c r="J2155" s="17">
        <v>2</v>
      </c>
      <c r="K2155" s="18">
        <v>0</v>
      </c>
      <c r="L2155" s="16">
        <f t="shared" si="33"/>
        <v>4094000</v>
      </c>
    </row>
    <row r="2156" spans="1:12" ht="50.1" customHeight="1">
      <c r="A2156" s="14" t="s">
        <v>2210</v>
      </c>
      <c r="B2156" s="14" t="s">
        <v>611</v>
      </c>
      <c r="C2156" s="14" t="s">
        <v>611</v>
      </c>
      <c r="D2156" s="17" t="s">
        <v>7</v>
      </c>
      <c r="E2156" s="18">
        <v>901620</v>
      </c>
      <c r="F2156" s="18" t="s">
        <v>612</v>
      </c>
      <c r="G2156" s="18"/>
      <c r="H2156" s="15">
        <v>0.7</v>
      </c>
      <c r="I2156" s="18">
        <v>0.7</v>
      </c>
      <c r="J2156" s="22"/>
      <c r="K2156" s="18">
        <v>0</v>
      </c>
      <c r="L2156" s="16">
        <f t="shared" si="33"/>
        <v>274400</v>
      </c>
    </row>
    <row r="2157" spans="1:12" ht="50.1" customHeight="1">
      <c r="A2157" s="14" t="s">
        <v>2210</v>
      </c>
      <c r="B2157" s="14" t="s">
        <v>611</v>
      </c>
      <c r="C2157" s="14" t="s">
        <v>611</v>
      </c>
      <c r="D2157" s="17" t="s">
        <v>439</v>
      </c>
      <c r="E2157" s="18">
        <v>901625</v>
      </c>
      <c r="F2157" s="18" t="s">
        <v>2398</v>
      </c>
      <c r="G2157" s="18"/>
      <c r="H2157" s="15">
        <v>1</v>
      </c>
      <c r="I2157" s="18">
        <v>0.3</v>
      </c>
      <c r="J2157" s="18">
        <v>0.7</v>
      </c>
      <c r="K2157" s="18">
        <v>0</v>
      </c>
      <c r="L2157" s="16">
        <f t="shared" si="33"/>
        <v>1001700</v>
      </c>
    </row>
    <row r="2158" spans="1:12" ht="50.1" customHeight="1">
      <c r="A2158" s="14" t="s">
        <v>2210</v>
      </c>
      <c r="B2158" s="14" t="s">
        <v>611</v>
      </c>
      <c r="C2158" s="14" t="s">
        <v>611</v>
      </c>
      <c r="D2158" s="17" t="s">
        <v>439</v>
      </c>
      <c r="E2158" s="18">
        <v>901630</v>
      </c>
      <c r="F2158" s="18" t="s">
        <v>613</v>
      </c>
      <c r="G2158" s="18"/>
      <c r="H2158" s="15">
        <v>1</v>
      </c>
      <c r="I2158" s="18">
        <v>1</v>
      </c>
      <c r="J2158" s="22"/>
      <c r="K2158" s="18">
        <v>0</v>
      </c>
      <c r="L2158" s="16">
        <f t="shared" si="33"/>
        <v>392000</v>
      </c>
    </row>
    <row r="2159" spans="1:12" ht="50.1" customHeight="1">
      <c r="A2159" s="14" t="s">
        <v>2210</v>
      </c>
      <c r="B2159" s="14" t="s">
        <v>611</v>
      </c>
      <c r="C2159" s="14" t="s">
        <v>611</v>
      </c>
      <c r="D2159" s="17" t="s">
        <v>7</v>
      </c>
      <c r="E2159" s="17">
        <v>901645</v>
      </c>
      <c r="F2159" s="18" t="s">
        <v>2399</v>
      </c>
      <c r="G2159" s="18" t="s">
        <v>2400</v>
      </c>
      <c r="H2159" s="15">
        <v>1.7000000000000002</v>
      </c>
      <c r="I2159" s="17">
        <v>1.1000000000000001</v>
      </c>
      <c r="J2159" s="17">
        <v>0.6</v>
      </c>
      <c r="K2159" s="18">
        <v>0</v>
      </c>
      <c r="L2159" s="16">
        <f t="shared" si="33"/>
        <v>1189000</v>
      </c>
    </row>
    <row r="2160" spans="1:12" ht="50.1" customHeight="1">
      <c r="A2160" s="14" t="s">
        <v>2210</v>
      </c>
      <c r="B2160" s="14" t="s">
        <v>611</v>
      </c>
      <c r="C2160" s="14" t="s">
        <v>611</v>
      </c>
      <c r="D2160" s="18" t="s">
        <v>97</v>
      </c>
      <c r="E2160" s="17">
        <v>901646</v>
      </c>
      <c r="F2160" s="18" t="s">
        <v>614</v>
      </c>
      <c r="G2160" s="18" t="s">
        <v>2401</v>
      </c>
      <c r="H2160" s="15">
        <v>0.8</v>
      </c>
      <c r="I2160" s="17">
        <v>0.3</v>
      </c>
      <c r="J2160" s="17">
        <v>0.5</v>
      </c>
      <c r="K2160" s="18">
        <v>0</v>
      </c>
      <c r="L2160" s="16">
        <f t="shared" si="33"/>
        <v>749100</v>
      </c>
    </row>
    <row r="2161" spans="1:12" ht="50.1" customHeight="1">
      <c r="A2161" s="14" t="s">
        <v>2210</v>
      </c>
      <c r="B2161" s="14" t="s">
        <v>611</v>
      </c>
      <c r="C2161" s="14" t="s">
        <v>611</v>
      </c>
      <c r="D2161" s="18" t="s">
        <v>68</v>
      </c>
      <c r="E2161" s="17">
        <v>901648</v>
      </c>
      <c r="F2161" s="18" t="s">
        <v>613</v>
      </c>
      <c r="G2161" s="18"/>
      <c r="H2161" s="15">
        <v>1</v>
      </c>
      <c r="I2161" s="18">
        <v>1</v>
      </c>
      <c r="J2161" s="19"/>
      <c r="K2161" s="18">
        <v>0</v>
      </c>
      <c r="L2161" s="16">
        <f t="shared" si="33"/>
        <v>392000</v>
      </c>
    </row>
    <row r="2162" spans="1:12" ht="50.1" customHeight="1">
      <c r="A2162" s="14" t="s">
        <v>2210</v>
      </c>
      <c r="B2162" s="14" t="s">
        <v>611</v>
      </c>
      <c r="C2162" s="14" t="s">
        <v>611</v>
      </c>
      <c r="D2162" s="18" t="s">
        <v>68</v>
      </c>
      <c r="E2162" s="17">
        <v>901650</v>
      </c>
      <c r="F2162" s="18" t="s">
        <v>2402</v>
      </c>
      <c r="G2162" s="18" t="s">
        <v>2403</v>
      </c>
      <c r="H2162" s="15">
        <v>2.2000000000000002</v>
      </c>
      <c r="I2162" s="17">
        <v>1.7</v>
      </c>
      <c r="J2162" s="17">
        <v>0.5</v>
      </c>
      <c r="K2162" s="18">
        <v>0</v>
      </c>
      <c r="L2162" s="16">
        <f t="shared" si="33"/>
        <v>1297900</v>
      </c>
    </row>
    <row r="2163" spans="1:12" ht="50.1" customHeight="1">
      <c r="A2163" s="14" t="s">
        <v>2210</v>
      </c>
      <c r="B2163" s="14" t="s">
        <v>611</v>
      </c>
      <c r="C2163" s="14" t="s">
        <v>611</v>
      </c>
      <c r="D2163" s="18" t="s">
        <v>68</v>
      </c>
      <c r="E2163" s="18">
        <v>901655</v>
      </c>
      <c r="F2163" s="18" t="s">
        <v>615</v>
      </c>
      <c r="G2163" s="18" t="s">
        <v>2404</v>
      </c>
      <c r="H2163" s="15">
        <v>2.8</v>
      </c>
      <c r="I2163" s="18">
        <v>2</v>
      </c>
      <c r="J2163" s="18">
        <v>0.8</v>
      </c>
      <c r="K2163" s="18">
        <v>0</v>
      </c>
      <c r="L2163" s="16">
        <f t="shared" si="33"/>
        <v>1794400</v>
      </c>
    </row>
    <row r="2164" spans="1:12" ht="50.1" customHeight="1">
      <c r="A2164" s="14" t="s">
        <v>2210</v>
      </c>
      <c r="B2164" s="14" t="s">
        <v>611</v>
      </c>
      <c r="C2164" s="14" t="s">
        <v>611</v>
      </c>
      <c r="D2164" s="18" t="s">
        <v>97</v>
      </c>
      <c r="E2164" s="17">
        <v>901660</v>
      </c>
      <c r="F2164" s="18" t="s">
        <v>616</v>
      </c>
      <c r="G2164" s="18" t="s">
        <v>2405</v>
      </c>
      <c r="H2164" s="15">
        <v>3.5</v>
      </c>
      <c r="I2164" s="17">
        <v>2</v>
      </c>
      <c r="J2164" s="17">
        <v>1.5</v>
      </c>
      <c r="K2164" s="18">
        <v>0</v>
      </c>
      <c r="L2164" s="16">
        <f t="shared" si="33"/>
        <v>2678500</v>
      </c>
    </row>
    <row r="2165" spans="1:12" ht="50.1" customHeight="1">
      <c r="A2165" s="14" t="s">
        <v>2210</v>
      </c>
      <c r="B2165" s="14" t="s">
        <v>611</v>
      </c>
      <c r="C2165" s="14" t="s">
        <v>611</v>
      </c>
      <c r="D2165" s="17" t="s">
        <v>68</v>
      </c>
      <c r="E2165" s="17">
        <v>901662</v>
      </c>
      <c r="F2165" s="18" t="s">
        <v>2553</v>
      </c>
      <c r="G2165" s="18" t="s">
        <v>2547</v>
      </c>
      <c r="H2165" s="15">
        <v>1.3</v>
      </c>
      <c r="I2165" s="18">
        <v>1.3</v>
      </c>
      <c r="J2165" s="19"/>
      <c r="K2165" s="18">
        <v>0</v>
      </c>
      <c r="L2165" s="16">
        <f t="shared" ref="L2165:L2228" si="34">(I2165*392000)+(J2165*1263000)</f>
        <v>509600</v>
      </c>
    </row>
    <row r="2166" spans="1:12" ht="50.1" customHeight="1">
      <c r="A2166" s="14" t="s">
        <v>2210</v>
      </c>
      <c r="B2166" s="14" t="s">
        <v>611</v>
      </c>
      <c r="C2166" s="14" t="s">
        <v>611</v>
      </c>
      <c r="D2166" s="18" t="s">
        <v>68</v>
      </c>
      <c r="E2166" s="18">
        <v>901665</v>
      </c>
      <c r="F2166" s="18" t="s">
        <v>2406</v>
      </c>
      <c r="G2166" s="18" t="s">
        <v>2407</v>
      </c>
      <c r="H2166" s="15">
        <v>4</v>
      </c>
      <c r="I2166" s="18">
        <v>2</v>
      </c>
      <c r="J2166" s="18">
        <v>2</v>
      </c>
      <c r="K2166" s="18">
        <v>0</v>
      </c>
      <c r="L2166" s="16">
        <f t="shared" si="34"/>
        <v>3310000</v>
      </c>
    </row>
    <row r="2167" spans="1:12" ht="50.1" customHeight="1">
      <c r="A2167" s="14" t="s">
        <v>2210</v>
      </c>
      <c r="B2167" s="14" t="s">
        <v>611</v>
      </c>
      <c r="C2167" s="14" t="s">
        <v>611</v>
      </c>
      <c r="D2167" s="18" t="s">
        <v>68</v>
      </c>
      <c r="E2167" s="18">
        <v>901670</v>
      </c>
      <c r="F2167" s="18" t="s">
        <v>2408</v>
      </c>
      <c r="G2167" s="18" t="s">
        <v>2409</v>
      </c>
      <c r="H2167" s="15">
        <v>4.5</v>
      </c>
      <c r="I2167" s="18">
        <v>2</v>
      </c>
      <c r="J2167" s="18">
        <v>2.5</v>
      </c>
      <c r="K2167" s="18">
        <v>0</v>
      </c>
      <c r="L2167" s="16">
        <f t="shared" si="34"/>
        <v>3941500</v>
      </c>
    </row>
    <row r="2168" spans="1:12" ht="50.1" customHeight="1">
      <c r="A2168" s="14" t="s">
        <v>2210</v>
      </c>
      <c r="B2168" s="14" t="s">
        <v>611</v>
      </c>
      <c r="C2168" s="14" t="s">
        <v>611</v>
      </c>
      <c r="D2168" s="17" t="s">
        <v>7</v>
      </c>
      <c r="E2168" s="17">
        <v>901673</v>
      </c>
      <c r="F2168" s="18" t="s">
        <v>2550</v>
      </c>
      <c r="G2168" s="18" t="s">
        <v>2547</v>
      </c>
      <c r="H2168" s="15">
        <v>4.5</v>
      </c>
      <c r="I2168" s="17">
        <v>3</v>
      </c>
      <c r="J2168" s="17">
        <v>1.5</v>
      </c>
      <c r="K2168" s="18">
        <v>0</v>
      </c>
      <c r="L2168" s="16">
        <f t="shared" si="34"/>
        <v>3070500</v>
      </c>
    </row>
    <row r="2169" spans="1:12" ht="50.1" customHeight="1">
      <c r="A2169" s="14" t="s">
        <v>2210</v>
      </c>
      <c r="B2169" s="14" t="s">
        <v>611</v>
      </c>
      <c r="C2169" s="14" t="s">
        <v>611</v>
      </c>
      <c r="D2169" s="18" t="s">
        <v>68</v>
      </c>
      <c r="E2169" s="17">
        <v>901675</v>
      </c>
      <c r="F2169" s="18" t="s">
        <v>2410</v>
      </c>
      <c r="G2169" s="18"/>
      <c r="H2169" s="15">
        <v>2.5</v>
      </c>
      <c r="I2169" s="17">
        <v>1.5</v>
      </c>
      <c r="J2169" s="17">
        <v>1</v>
      </c>
      <c r="K2169" s="18">
        <v>0</v>
      </c>
      <c r="L2169" s="16">
        <f t="shared" si="34"/>
        <v>1851000</v>
      </c>
    </row>
    <row r="2170" spans="1:12" ht="50.1" customHeight="1">
      <c r="A2170" s="14" t="s">
        <v>2210</v>
      </c>
      <c r="B2170" s="14" t="s">
        <v>611</v>
      </c>
      <c r="C2170" s="14" t="s">
        <v>611</v>
      </c>
      <c r="D2170" s="18" t="s">
        <v>68</v>
      </c>
      <c r="E2170" s="17">
        <v>901676</v>
      </c>
      <c r="F2170" s="18" t="s">
        <v>2411</v>
      </c>
      <c r="G2170" s="18"/>
      <c r="H2170" s="15">
        <v>3</v>
      </c>
      <c r="I2170" s="17">
        <v>2</v>
      </c>
      <c r="J2170" s="17">
        <v>1</v>
      </c>
      <c r="K2170" s="18">
        <v>0</v>
      </c>
      <c r="L2170" s="16">
        <f t="shared" si="34"/>
        <v>2047000</v>
      </c>
    </row>
    <row r="2171" spans="1:12" ht="50.1" customHeight="1">
      <c r="A2171" s="14" t="s">
        <v>2210</v>
      </c>
      <c r="B2171" s="14" t="s">
        <v>611</v>
      </c>
      <c r="C2171" s="14" t="s">
        <v>611</v>
      </c>
      <c r="D2171" s="18" t="s">
        <v>68</v>
      </c>
      <c r="E2171" s="17">
        <v>901677</v>
      </c>
      <c r="F2171" s="21" t="s">
        <v>617</v>
      </c>
      <c r="G2171" s="21"/>
      <c r="H2171" s="15">
        <v>1.75</v>
      </c>
      <c r="I2171" s="17">
        <v>0.75</v>
      </c>
      <c r="J2171" s="17">
        <v>1</v>
      </c>
      <c r="K2171" s="18">
        <v>0</v>
      </c>
      <c r="L2171" s="16">
        <f t="shared" si="34"/>
        <v>1557000</v>
      </c>
    </row>
    <row r="2172" spans="1:12" ht="50.1" customHeight="1">
      <c r="A2172" s="14" t="s">
        <v>2210</v>
      </c>
      <c r="B2172" s="14" t="s">
        <v>611</v>
      </c>
      <c r="C2172" s="14" t="s">
        <v>611</v>
      </c>
      <c r="D2172" s="18" t="s">
        <v>68</v>
      </c>
      <c r="E2172" s="18">
        <v>901680</v>
      </c>
      <c r="F2172" s="18" t="s">
        <v>2412</v>
      </c>
      <c r="G2172" s="18"/>
      <c r="H2172" s="15">
        <v>3</v>
      </c>
      <c r="I2172" s="18">
        <v>2</v>
      </c>
      <c r="J2172" s="18">
        <v>1</v>
      </c>
      <c r="K2172" s="18">
        <v>0</v>
      </c>
      <c r="L2172" s="16">
        <f t="shared" si="34"/>
        <v>2047000</v>
      </c>
    </row>
    <row r="2173" spans="1:12" ht="50.1" customHeight="1">
      <c r="A2173" s="14" t="s">
        <v>2210</v>
      </c>
      <c r="B2173" s="14" t="s">
        <v>611</v>
      </c>
      <c r="C2173" s="14" t="s">
        <v>611</v>
      </c>
      <c r="D2173" s="18" t="s">
        <v>68</v>
      </c>
      <c r="E2173" s="17">
        <v>901683</v>
      </c>
      <c r="F2173" s="18" t="s">
        <v>618</v>
      </c>
      <c r="G2173" s="18"/>
      <c r="H2173" s="15">
        <v>5.5</v>
      </c>
      <c r="I2173" s="17">
        <v>3</v>
      </c>
      <c r="J2173" s="17">
        <v>2.5</v>
      </c>
      <c r="K2173" s="18">
        <v>0</v>
      </c>
      <c r="L2173" s="16">
        <f t="shared" si="34"/>
        <v>4333500</v>
      </c>
    </row>
    <row r="2174" spans="1:12" ht="50.1" customHeight="1">
      <c r="A2174" s="14" t="s">
        <v>2210</v>
      </c>
      <c r="B2174" s="14" t="s">
        <v>611</v>
      </c>
      <c r="C2174" s="14" t="s">
        <v>611</v>
      </c>
      <c r="D2174" s="18" t="s">
        <v>68</v>
      </c>
      <c r="E2174" s="18">
        <v>901685</v>
      </c>
      <c r="F2174" s="18" t="s">
        <v>2413</v>
      </c>
      <c r="G2174" s="18"/>
      <c r="H2174" s="15">
        <v>3.5</v>
      </c>
      <c r="I2174" s="18">
        <v>2.5</v>
      </c>
      <c r="J2174" s="18">
        <v>1</v>
      </c>
      <c r="K2174" s="18">
        <v>0</v>
      </c>
      <c r="L2174" s="16">
        <f t="shared" si="34"/>
        <v>2243000</v>
      </c>
    </row>
    <row r="2175" spans="1:12" ht="50.1" customHeight="1">
      <c r="A2175" s="14" t="s">
        <v>2210</v>
      </c>
      <c r="B2175" s="14" t="s">
        <v>611</v>
      </c>
      <c r="C2175" s="14" t="s">
        <v>611</v>
      </c>
      <c r="D2175" s="18" t="s">
        <v>68</v>
      </c>
      <c r="E2175" s="18">
        <v>901690</v>
      </c>
      <c r="F2175" s="21" t="s">
        <v>619</v>
      </c>
      <c r="G2175" s="21"/>
      <c r="H2175" s="15">
        <v>2.2000000000000002</v>
      </c>
      <c r="I2175" s="18">
        <v>1.7</v>
      </c>
      <c r="J2175" s="18">
        <v>0.5</v>
      </c>
      <c r="K2175" s="18">
        <v>0</v>
      </c>
      <c r="L2175" s="16">
        <f t="shared" si="34"/>
        <v>1297900</v>
      </c>
    </row>
    <row r="2176" spans="1:12" ht="50.1" customHeight="1">
      <c r="A2176" s="14" t="s">
        <v>2210</v>
      </c>
      <c r="B2176" s="14" t="s">
        <v>611</v>
      </c>
      <c r="C2176" s="14" t="s">
        <v>611</v>
      </c>
      <c r="D2176" s="18" t="s">
        <v>68</v>
      </c>
      <c r="E2176" s="17">
        <v>901691</v>
      </c>
      <c r="F2176" s="20" t="s">
        <v>2414</v>
      </c>
      <c r="G2176" s="20"/>
      <c r="H2176" s="15">
        <v>8</v>
      </c>
      <c r="I2176" s="17">
        <v>5</v>
      </c>
      <c r="J2176" s="17">
        <v>3</v>
      </c>
      <c r="K2176" s="18">
        <v>0</v>
      </c>
      <c r="L2176" s="16">
        <f t="shared" si="34"/>
        <v>5749000</v>
      </c>
    </row>
    <row r="2177" spans="1:12" ht="50.1" customHeight="1">
      <c r="A2177" s="14" t="s">
        <v>2210</v>
      </c>
      <c r="B2177" s="14" t="s">
        <v>611</v>
      </c>
      <c r="C2177" s="14" t="s">
        <v>611</v>
      </c>
      <c r="D2177" s="18" t="s">
        <v>68</v>
      </c>
      <c r="E2177" s="17">
        <v>901692</v>
      </c>
      <c r="F2177" s="26" t="s">
        <v>2583</v>
      </c>
      <c r="G2177" s="18"/>
      <c r="H2177" s="15"/>
      <c r="I2177" s="17"/>
      <c r="J2177" s="17"/>
      <c r="K2177" s="18"/>
      <c r="L2177" s="16">
        <f t="shared" si="34"/>
        <v>0</v>
      </c>
    </row>
    <row r="2178" spans="1:12" ht="50.1" customHeight="1">
      <c r="A2178" s="14" t="s">
        <v>2210</v>
      </c>
      <c r="B2178" s="14" t="s">
        <v>611</v>
      </c>
      <c r="C2178" s="14" t="s">
        <v>611</v>
      </c>
      <c r="D2178" s="18" t="s">
        <v>68</v>
      </c>
      <c r="E2178" s="17">
        <v>901693</v>
      </c>
      <c r="F2178" s="20" t="s">
        <v>2416</v>
      </c>
      <c r="G2178" s="18" t="s">
        <v>2415</v>
      </c>
      <c r="H2178" s="15">
        <v>7</v>
      </c>
      <c r="I2178" s="17">
        <v>3</v>
      </c>
      <c r="J2178" s="17">
        <v>4</v>
      </c>
      <c r="K2178" s="18">
        <v>0</v>
      </c>
      <c r="L2178" s="16">
        <f t="shared" si="34"/>
        <v>6228000</v>
      </c>
    </row>
    <row r="2179" spans="1:12" ht="50.1" customHeight="1">
      <c r="A2179" s="14" t="s">
        <v>2210</v>
      </c>
      <c r="B2179" s="14" t="s">
        <v>611</v>
      </c>
      <c r="C2179" s="14" t="s">
        <v>611</v>
      </c>
      <c r="D2179" s="18" t="s">
        <v>68</v>
      </c>
      <c r="E2179" s="17">
        <v>901694</v>
      </c>
      <c r="F2179" s="20" t="s">
        <v>2417</v>
      </c>
      <c r="G2179" s="18" t="s">
        <v>2415</v>
      </c>
      <c r="H2179" s="15">
        <v>9</v>
      </c>
      <c r="I2179" s="17">
        <v>4</v>
      </c>
      <c r="J2179" s="17">
        <v>5</v>
      </c>
      <c r="K2179" s="18">
        <v>0</v>
      </c>
      <c r="L2179" s="16">
        <f t="shared" si="34"/>
        <v>7883000</v>
      </c>
    </row>
    <row r="2180" spans="1:12" ht="50.1" customHeight="1">
      <c r="A2180" s="14" t="s">
        <v>2210</v>
      </c>
      <c r="B2180" s="14" t="s">
        <v>611</v>
      </c>
      <c r="C2180" s="14" t="s">
        <v>611</v>
      </c>
      <c r="D2180" s="18" t="s">
        <v>68</v>
      </c>
      <c r="E2180" s="17">
        <v>901695</v>
      </c>
      <c r="F2180" s="20" t="s">
        <v>2418</v>
      </c>
      <c r="G2180" s="18" t="s">
        <v>2415</v>
      </c>
      <c r="H2180" s="15">
        <v>6</v>
      </c>
      <c r="I2180" s="17">
        <v>2</v>
      </c>
      <c r="J2180" s="17">
        <v>4</v>
      </c>
      <c r="K2180" s="18">
        <v>0</v>
      </c>
      <c r="L2180" s="16">
        <f t="shared" si="34"/>
        <v>5836000</v>
      </c>
    </row>
    <row r="2181" spans="1:12" ht="50.1" customHeight="1">
      <c r="A2181" s="14" t="s">
        <v>2210</v>
      </c>
      <c r="B2181" s="14" t="s">
        <v>611</v>
      </c>
      <c r="C2181" s="14" t="s">
        <v>611</v>
      </c>
      <c r="D2181" s="18" t="s">
        <v>68</v>
      </c>
      <c r="E2181" s="17">
        <v>901696</v>
      </c>
      <c r="F2181" s="20" t="s">
        <v>2419</v>
      </c>
      <c r="G2181" s="18" t="s">
        <v>2420</v>
      </c>
      <c r="H2181" s="15">
        <v>6</v>
      </c>
      <c r="I2181" s="17">
        <v>2</v>
      </c>
      <c r="J2181" s="17">
        <v>4</v>
      </c>
      <c r="K2181" s="18">
        <v>0</v>
      </c>
      <c r="L2181" s="16">
        <f t="shared" si="34"/>
        <v>5836000</v>
      </c>
    </row>
    <row r="2182" spans="1:12" ht="50.1" customHeight="1">
      <c r="A2182" s="14" t="s">
        <v>2210</v>
      </c>
      <c r="B2182" s="14" t="s">
        <v>611</v>
      </c>
      <c r="C2182" s="14" t="s">
        <v>611</v>
      </c>
      <c r="D2182" s="18" t="s">
        <v>68</v>
      </c>
      <c r="E2182" s="17">
        <v>901697</v>
      </c>
      <c r="F2182" s="20" t="s">
        <v>2421</v>
      </c>
      <c r="G2182" s="18" t="s">
        <v>2415</v>
      </c>
      <c r="H2182" s="15">
        <v>5</v>
      </c>
      <c r="I2182" s="17">
        <v>2</v>
      </c>
      <c r="J2182" s="17">
        <v>3</v>
      </c>
      <c r="K2182" s="18">
        <v>0</v>
      </c>
      <c r="L2182" s="16">
        <f t="shared" si="34"/>
        <v>4573000</v>
      </c>
    </row>
    <row r="2183" spans="1:12" ht="50.1" customHeight="1">
      <c r="A2183" s="14" t="s">
        <v>2210</v>
      </c>
      <c r="B2183" s="14" t="s">
        <v>611</v>
      </c>
      <c r="C2183" s="14" t="s">
        <v>611</v>
      </c>
      <c r="D2183" s="18" t="s">
        <v>68</v>
      </c>
      <c r="E2183" s="17">
        <v>901698</v>
      </c>
      <c r="F2183" s="28" t="s">
        <v>2422</v>
      </c>
      <c r="G2183" s="18" t="s">
        <v>2415</v>
      </c>
      <c r="H2183" s="15">
        <v>10</v>
      </c>
      <c r="I2183" s="17">
        <v>5</v>
      </c>
      <c r="J2183" s="17">
        <v>5</v>
      </c>
      <c r="K2183" s="18">
        <v>0</v>
      </c>
      <c r="L2183" s="16">
        <f t="shared" si="34"/>
        <v>8275000</v>
      </c>
    </row>
    <row r="2184" spans="1:12" ht="50.1" customHeight="1">
      <c r="A2184" s="14" t="s">
        <v>2210</v>
      </c>
      <c r="B2184" s="14" t="s">
        <v>611</v>
      </c>
      <c r="C2184" s="14" t="s">
        <v>611</v>
      </c>
      <c r="D2184" s="18" t="s">
        <v>68</v>
      </c>
      <c r="E2184" s="17">
        <v>901699</v>
      </c>
      <c r="F2184" s="28" t="s">
        <v>2423</v>
      </c>
      <c r="G2184" s="18" t="s">
        <v>2415</v>
      </c>
      <c r="H2184" s="15">
        <v>8</v>
      </c>
      <c r="I2184" s="17">
        <v>3</v>
      </c>
      <c r="J2184" s="17">
        <v>5</v>
      </c>
      <c r="K2184" s="18">
        <v>0</v>
      </c>
      <c r="L2184" s="16">
        <f t="shared" si="34"/>
        <v>7491000</v>
      </c>
    </row>
    <row r="2185" spans="1:12" ht="50.1" customHeight="1">
      <c r="A2185" s="14" t="s">
        <v>2210</v>
      </c>
      <c r="B2185" s="14" t="s">
        <v>611</v>
      </c>
      <c r="C2185" s="14" t="s">
        <v>611</v>
      </c>
      <c r="D2185" s="18" t="s">
        <v>68</v>
      </c>
      <c r="E2185" s="18">
        <v>901700</v>
      </c>
      <c r="F2185" s="18" t="s">
        <v>620</v>
      </c>
      <c r="G2185" s="18" t="s">
        <v>2424</v>
      </c>
      <c r="H2185" s="15">
        <v>1.5</v>
      </c>
      <c r="I2185" s="18">
        <v>1.5</v>
      </c>
      <c r="J2185" s="22"/>
      <c r="K2185" s="18">
        <v>0</v>
      </c>
      <c r="L2185" s="16">
        <f t="shared" si="34"/>
        <v>588000</v>
      </c>
    </row>
    <row r="2186" spans="1:12" ht="50.1" customHeight="1">
      <c r="A2186" s="14" t="s">
        <v>2210</v>
      </c>
      <c r="B2186" s="14" t="s">
        <v>611</v>
      </c>
      <c r="C2186" s="14" t="s">
        <v>611</v>
      </c>
      <c r="D2186" s="18" t="s">
        <v>68</v>
      </c>
      <c r="E2186" s="18">
        <v>901705</v>
      </c>
      <c r="F2186" s="18" t="s">
        <v>621</v>
      </c>
      <c r="G2186" s="18" t="s">
        <v>2425</v>
      </c>
      <c r="H2186" s="15">
        <v>1.2</v>
      </c>
      <c r="I2186" s="18">
        <v>1.2</v>
      </c>
      <c r="J2186" s="22"/>
      <c r="K2186" s="18">
        <v>0</v>
      </c>
      <c r="L2186" s="16">
        <f t="shared" si="34"/>
        <v>470400</v>
      </c>
    </row>
    <row r="2187" spans="1:12" ht="50.1" customHeight="1">
      <c r="A2187" s="14" t="s">
        <v>2210</v>
      </c>
      <c r="B2187" s="14" t="s">
        <v>611</v>
      </c>
      <c r="C2187" s="14" t="s">
        <v>611</v>
      </c>
      <c r="D2187" s="18" t="s">
        <v>68</v>
      </c>
      <c r="E2187" s="18">
        <v>901706</v>
      </c>
      <c r="F2187" s="18" t="s">
        <v>622</v>
      </c>
      <c r="G2187" s="18" t="s">
        <v>2425</v>
      </c>
      <c r="H2187" s="15">
        <v>2</v>
      </c>
      <c r="I2187" s="18">
        <v>2</v>
      </c>
      <c r="J2187" s="22"/>
      <c r="K2187" s="18">
        <v>0</v>
      </c>
      <c r="L2187" s="16">
        <f t="shared" si="34"/>
        <v>784000</v>
      </c>
    </row>
    <row r="2188" spans="1:12" ht="50.1" customHeight="1">
      <c r="A2188" s="14" t="s">
        <v>2210</v>
      </c>
      <c r="B2188" s="14" t="s">
        <v>623</v>
      </c>
      <c r="C2188" s="14" t="s">
        <v>623</v>
      </c>
      <c r="D2188" s="17" t="s">
        <v>7</v>
      </c>
      <c r="E2188" s="17">
        <v>901710</v>
      </c>
      <c r="F2188" s="18" t="s">
        <v>624</v>
      </c>
      <c r="G2188" s="18" t="s">
        <v>2426</v>
      </c>
      <c r="H2188" s="15">
        <v>2.5</v>
      </c>
      <c r="I2188" s="18">
        <v>2.5</v>
      </c>
      <c r="J2188" s="19"/>
      <c r="K2188" s="18">
        <v>0</v>
      </c>
      <c r="L2188" s="16">
        <f t="shared" si="34"/>
        <v>980000</v>
      </c>
    </row>
    <row r="2189" spans="1:12" ht="50.1" customHeight="1">
      <c r="A2189" s="14" t="s">
        <v>2210</v>
      </c>
      <c r="B2189" s="14" t="s">
        <v>623</v>
      </c>
      <c r="C2189" s="14" t="s">
        <v>623</v>
      </c>
      <c r="D2189" s="18" t="s">
        <v>68</v>
      </c>
      <c r="E2189" s="18">
        <v>901715</v>
      </c>
      <c r="F2189" s="18" t="s">
        <v>625</v>
      </c>
      <c r="G2189" s="18"/>
      <c r="H2189" s="15">
        <v>1.8</v>
      </c>
      <c r="I2189" s="18">
        <v>1.8</v>
      </c>
      <c r="J2189" s="22"/>
      <c r="K2189" s="18">
        <v>0</v>
      </c>
      <c r="L2189" s="16">
        <f t="shared" si="34"/>
        <v>705600</v>
      </c>
    </row>
    <row r="2190" spans="1:12" ht="50.1" customHeight="1">
      <c r="A2190" s="14" t="s">
        <v>2210</v>
      </c>
      <c r="B2190" s="14" t="s">
        <v>623</v>
      </c>
      <c r="C2190" s="14" t="s">
        <v>623</v>
      </c>
      <c r="D2190" s="18" t="s">
        <v>68</v>
      </c>
      <c r="E2190" s="18">
        <v>901720</v>
      </c>
      <c r="F2190" s="18" t="s">
        <v>626</v>
      </c>
      <c r="G2190" s="18"/>
      <c r="H2190" s="15">
        <v>1.5</v>
      </c>
      <c r="I2190" s="18">
        <v>1.5</v>
      </c>
      <c r="J2190" s="22"/>
      <c r="K2190" s="18">
        <v>0</v>
      </c>
      <c r="L2190" s="16">
        <f t="shared" si="34"/>
        <v>588000</v>
      </c>
    </row>
    <row r="2191" spans="1:12" ht="50.1" customHeight="1">
      <c r="A2191" s="14" t="s">
        <v>2210</v>
      </c>
      <c r="B2191" s="14" t="s">
        <v>623</v>
      </c>
      <c r="C2191" s="14" t="s">
        <v>623</v>
      </c>
      <c r="D2191" s="17" t="s">
        <v>7</v>
      </c>
      <c r="E2191" s="17">
        <v>901725</v>
      </c>
      <c r="F2191" s="18" t="s">
        <v>2427</v>
      </c>
      <c r="G2191" s="18" t="s">
        <v>2428</v>
      </c>
      <c r="H2191" s="15">
        <v>5.5</v>
      </c>
      <c r="I2191" s="17">
        <v>3.5</v>
      </c>
      <c r="J2191" s="17">
        <v>2</v>
      </c>
      <c r="K2191" s="18">
        <v>0</v>
      </c>
      <c r="L2191" s="16">
        <f t="shared" si="34"/>
        <v>3898000</v>
      </c>
    </row>
    <row r="2192" spans="1:12" ht="50.1" customHeight="1">
      <c r="A2192" s="14" t="s">
        <v>2210</v>
      </c>
      <c r="B2192" s="14" t="s">
        <v>623</v>
      </c>
      <c r="C2192" s="14" t="s">
        <v>623</v>
      </c>
      <c r="D2192" s="17" t="s">
        <v>7</v>
      </c>
      <c r="E2192" s="17">
        <v>901730</v>
      </c>
      <c r="F2192" s="18" t="s">
        <v>2429</v>
      </c>
      <c r="G2192" s="18" t="s">
        <v>2430</v>
      </c>
      <c r="H2192" s="15">
        <v>5.5</v>
      </c>
      <c r="I2192" s="17">
        <v>3.5</v>
      </c>
      <c r="J2192" s="17">
        <v>2</v>
      </c>
      <c r="K2192" s="18">
        <v>0</v>
      </c>
      <c r="L2192" s="16">
        <f t="shared" si="34"/>
        <v>3898000</v>
      </c>
    </row>
    <row r="2193" spans="1:12" ht="50.1" customHeight="1">
      <c r="A2193" s="14" t="s">
        <v>2210</v>
      </c>
      <c r="B2193" s="14" t="s">
        <v>623</v>
      </c>
      <c r="C2193" s="14" t="s">
        <v>623</v>
      </c>
      <c r="D2193" s="18" t="s">
        <v>7</v>
      </c>
      <c r="E2193" s="18">
        <v>901735</v>
      </c>
      <c r="F2193" s="18" t="s">
        <v>627</v>
      </c>
      <c r="G2193" s="18" t="s">
        <v>2431</v>
      </c>
      <c r="H2193" s="15">
        <v>3.5</v>
      </c>
      <c r="I2193" s="18">
        <v>3.5</v>
      </c>
      <c r="J2193" s="22"/>
      <c r="K2193" s="18">
        <v>0</v>
      </c>
      <c r="L2193" s="16">
        <f t="shared" si="34"/>
        <v>1372000</v>
      </c>
    </row>
    <row r="2194" spans="1:12" ht="50.1" customHeight="1">
      <c r="A2194" s="14" t="s">
        <v>2210</v>
      </c>
      <c r="B2194" s="14" t="s">
        <v>623</v>
      </c>
      <c r="C2194" s="14" t="s">
        <v>623</v>
      </c>
      <c r="D2194" s="18" t="s">
        <v>68</v>
      </c>
      <c r="E2194" s="18">
        <v>901740</v>
      </c>
      <c r="F2194" s="18" t="s">
        <v>628</v>
      </c>
      <c r="G2194" s="18" t="s">
        <v>2432</v>
      </c>
      <c r="H2194" s="15">
        <v>2</v>
      </c>
      <c r="I2194" s="18">
        <v>2</v>
      </c>
      <c r="J2194" s="22"/>
      <c r="K2194" s="18">
        <v>0</v>
      </c>
      <c r="L2194" s="16">
        <f t="shared" si="34"/>
        <v>784000</v>
      </c>
    </row>
    <row r="2195" spans="1:12" ht="50.1" customHeight="1">
      <c r="A2195" s="14" t="s">
        <v>2210</v>
      </c>
      <c r="B2195" s="14" t="s">
        <v>623</v>
      </c>
      <c r="C2195" s="14" t="s">
        <v>623</v>
      </c>
      <c r="D2195" s="18" t="s">
        <v>7</v>
      </c>
      <c r="E2195" s="18">
        <v>901745</v>
      </c>
      <c r="F2195" s="18" t="s">
        <v>629</v>
      </c>
      <c r="G2195" s="18" t="s">
        <v>2433</v>
      </c>
      <c r="H2195" s="15">
        <v>2.2000000000000002</v>
      </c>
      <c r="I2195" s="18">
        <v>2.2000000000000002</v>
      </c>
      <c r="J2195" s="22"/>
      <c r="K2195" s="18">
        <v>0</v>
      </c>
      <c r="L2195" s="16">
        <f t="shared" si="34"/>
        <v>862400.00000000012</v>
      </c>
    </row>
    <row r="2196" spans="1:12" ht="50.1" customHeight="1">
      <c r="A2196" s="14" t="s">
        <v>2210</v>
      </c>
      <c r="B2196" s="14" t="s">
        <v>623</v>
      </c>
      <c r="C2196" s="14" t="s">
        <v>623</v>
      </c>
      <c r="D2196" s="18" t="s">
        <v>68</v>
      </c>
      <c r="E2196" s="17">
        <v>901746</v>
      </c>
      <c r="F2196" s="18" t="s">
        <v>2434</v>
      </c>
      <c r="G2196" s="18"/>
      <c r="H2196" s="15">
        <v>5</v>
      </c>
      <c r="I2196" s="17">
        <v>2</v>
      </c>
      <c r="J2196" s="17">
        <v>3</v>
      </c>
      <c r="K2196" s="18">
        <v>0</v>
      </c>
      <c r="L2196" s="16">
        <f t="shared" si="34"/>
        <v>4573000</v>
      </c>
    </row>
    <row r="2197" spans="1:12" ht="50.1" customHeight="1">
      <c r="A2197" s="14" t="s">
        <v>2210</v>
      </c>
      <c r="B2197" s="14" t="s">
        <v>623</v>
      </c>
      <c r="C2197" s="14" t="s">
        <v>623</v>
      </c>
      <c r="D2197" s="17" t="s">
        <v>439</v>
      </c>
      <c r="E2197" s="17">
        <v>901757</v>
      </c>
      <c r="F2197" s="18" t="s">
        <v>2435</v>
      </c>
      <c r="G2197" s="18"/>
      <c r="H2197" s="15">
        <v>1</v>
      </c>
      <c r="I2197" s="17">
        <v>0.6</v>
      </c>
      <c r="J2197" s="17">
        <v>0.4</v>
      </c>
      <c r="K2197" s="18">
        <v>0</v>
      </c>
      <c r="L2197" s="16">
        <f t="shared" si="34"/>
        <v>740400</v>
      </c>
    </row>
    <row r="2198" spans="1:12" ht="50.1" customHeight="1">
      <c r="A2198" s="14" t="s">
        <v>2210</v>
      </c>
      <c r="B2198" s="14" t="s">
        <v>630</v>
      </c>
      <c r="C2198" s="14" t="s">
        <v>630</v>
      </c>
      <c r="D2198" s="18" t="s">
        <v>68</v>
      </c>
      <c r="E2198" s="18">
        <v>901760</v>
      </c>
      <c r="F2198" s="18" t="s">
        <v>2436</v>
      </c>
      <c r="G2198" s="18"/>
      <c r="H2198" s="15">
        <v>1.2000000000000002</v>
      </c>
      <c r="I2198" s="18">
        <v>0.8</v>
      </c>
      <c r="J2198" s="18">
        <v>0.4</v>
      </c>
      <c r="K2198" s="18">
        <v>0</v>
      </c>
      <c r="L2198" s="16">
        <f t="shared" si="34"/>
        <v>818800</v>
      </c>
    </row>
    <row r="2199" spans="1:12" ht="50.1" customHeight="1">
      <c r="A2199" s="14" t="s">
        <v>2210</v>
      </c>
      <c r="B2199" s="14" t="s">
        <v>630</v>
      </c>
      <c r="C2199" s="14" t="s">
        <v>630</v>
      </c>
      <c r="D2199" s="18" t="s">
        <v>68</v>
      </c>
      <c r="E2199" s="18">
        <v>901765</v>
      </c>
      <c r="F2199" s="18" t="s">
        <v>2437</v>
      </c>
      <c r="G2199" s="18"/>
      <c r="H2199" s="15">
        <v>1.5</v>
      </c>
      <c r="I2199" s="18">
        <v>1</v>
      </c>
      <c r="J2199" s="18">
        <v>0.5</v>
      </c>
      <c r="K2199" s="18">
        <v>0</v>
      </c>
      <c r="L2199" s="16">
        <f t="shared" si="34"/>
        <v>1023500</v>
      </c>
    </row>
    <row r="2200" spans="1:12" ht="50.1" customHeight="1">
      <c r="A2200" s="14" t="s">
        <v>2210</v>
      </c>
      <c r="B2200" s="14" t="s">
        <v>630</v>
      </c>
      <c r="C2200" s="14" t="s">
        <v>630</v>
      </c>
      <c r="D2200" s="18" t="s">
        <v>68</v>
      </c>
      <c r="E2200" s="17">
        <v>901768</v>
      </c>
      <c r="F2200" s="18" t="s">
        <v>631</v>
      </c>
      <c r="G2200" s="18" t="s">
        <v>640</v>
      </c>
      <c r="H2200" s="15">
        <v>1.2000000000000002</v>
      </c>
      <c r="I2200" s="17">
        <v>0.8</v>
      </c>
      <c r="J2200" s="17">
        <v>0.4</v>
      </c>
      <c r="K2200" s="18">
        <v>0</v>
      </c>
      <c r="L2200" s="16">
        <f t="shared" si="34"/>
        <v>818800</v>
      </c>
    </row>
    <row r="2201" spans="1:12" ht="50.1" customHeight="1">
      <c r="A2201" s="14" t="s">
        <v>2210</v>
      </c>
      <c r="B2201" s="14" t="s">
        <v>630</v>
      </c>
      <c r="C2201" s="14" t="s">
        <v>630</v>
      </c>
      <c r="D2201" s="18" t="s">
        <v>68</v>
      </c>
      <c r="E2201" s="17">
        <v>901770</v>
      </c>
      <c r="F2201" s="18" t="s">
        <v>632</v>
      </c>
      <c r="G2201" s="18" t="s">
        <v>640</v>
      </c>
      <c r="H2201" s="15">
        <v>2.4</v>
      </c>
      <c r="I2201" s="17">
        <v>1.8</v>
      </c>
      <c r="J2201" s="17">
        <v>0.6</v>
      </c>
      <c r="K2201" s="18">
        <v>0</v>
      </c>
      <c r="L2201" s="16">
        <f t="shared" si="34"/>
        <v>1463400</v>
      </c>
    </row>
    <row r="2202" spans="1:12" ht="50.1" customHeight="1">
      <c r="A2202" s="14" t="s">
        <v>2210</v>
      </c>
      <c r="B2202" s="14" t="s">
        <v>630</v>
      </c>
      <c r="C2202" s="14" t="s">
        <v>630</v>
      </c>
      <c r="D2202" s="18" t="s">
        <v>68</v>
      </c>
      <c r="E2202" s="17">
        <v>901775</v>
      </c>
      <c r="F2202" s="18" t="s">
        <v>2438</v>
      </c>
      <c r="G2202" s="18" t="s">
        <v>641</v>
      </c>
      <c r="H2202" s="15">
        <v>1.2000000000000002</v>
      </c>
      <c r="I2202" s="17">
        <v>0.8</v>
      </c>
      <c r="J2202" s="17">
        <v>0.4</v>
      </c>
      <c r="K2202" s="18">
        <v>0</v>
      </c>
      <c r="L2202" s="16">
        <f t="shared" si="34"/>
        <v>818800</v>
      </c>
    </row>
    <row r="2203" spans="1:12" ht="50.1" customHeight="1">
      <c r="A2203" s="14" t="s">
        <v>2210</v>
      </c>
      <c r="B2203" s="14" t="s">
        <v>630</v>
      </c>
      <c r="C2203" s="14" t="s">
        <v>630</v>
      </c>
      <c r="D2203" s="18" t="s">
        <v>68</v>
      </c>
      <c r="E2203" s="17">
        <v>901780</v>
      </c>
      <c r="F2203" s="18" t="s">
        <v>633</v>
      </c>
      <c r="G2203" s="18" t="s">
        <v>640</v>
      </c>
      <c r="H2203" s="15">
        <v>1.5</v>
      </c>
      <c r="I2203" s="17">
        <v>1</v>
      </c>
      <c r="J2203" s="17">
        <v>0.5</v>
      </c>
      <c r="K2203" s="18">
        <v>0</v>
      </c>
      <c r="L2203" s="16">
        <f t="shared" si="34"/>
        <v>1023500</v>
      </c>
    </row>
    <row r="2204" spans="1:12" ht="50.1" customHeight="1">
      <c r="A2204" s="14" t="s">
        <v>2210</v>
      </c>
      <c r="B2204" s="14" t="s">
        <v>630</v>
      </c>
      <c r="C2204" s="14" t="s">
        <v>630</v>
      </c>
      <c r="D2204" s="18" t="s">
        <v>68</v>
      </c>
      <c r="E2204" s="17">
        <v>901785</v>
      </c>
      <c r="F2204" s="18" t="s">
        <v>634</v>
      </c>
      <c r="G2204" s="18" t="s">
        <v>642</v>
      </c>
      <c r="H2204" s="15">
        <v>3.3000000000000003</v>
      </c>
      <c r="I2204" s="17">
        <v>2.2000000000000002</v>
      </c>
      <c r="J2204" s="17">
        <v>1.1000000000000001</v>
      </c>
      <c r="K2204" s="18">
        <v>0</v>
      </c>
      <c r="L2204" s="16">
        <f t="shared" si="34"/>
        <v>2251700</v>
      </c>
    </row>
    <row r="2205" spans="1:12" ht="50.1" customHeight="1">
      <c r="A2205" s="14" t="s">
        <v>2210</v>
      </c>
      <c r="B2205" s="14" t="s">
        <v>630</v>
      </c>
      <c r="C2205" s="14" t="s">
        <v>630</v>
      </c>
      <c r="D2205" s="18" t="s">
        <v>68</v>
      </c>
      <c r="E2205" s="17">
        <v>901790</v>
      </c>
      <c r="F2205" s="18" t="s">
        <v>2439</v>
      </c>
      <c r="G2205" s="18" t="s">
        <v>642</v>
      </c>
      <c r="H2205" s="15">
        <v>4</v>
      </c>
      <c r="I2205" s="17">
        <v>3</v>
      </c>
      <c r="J2205" s="17">
        <v>1</v>
      </c>
      <c r="K2205" s="18">
        <v>0</v>
      </c>
      <c r="L2205" s="16">
        <f t="shared" si="34"/>
        <v>2439000</v>
      </c>
    </row>
    <row r="2206" spans="1:12" ht="50.1" customHeight="1">
      <c r="A2206" s="14" t="s">
        <v>2210</v>
      </c>
      <c r="B2206" s="14" t="s">
        <v>630</v>
      </c>
      <c r="C2206" s="14" t="s">
        <v>630</v>
      </c>
      <c r="D2206" s="18" t="s">
        <v>68</v>
      </c>
      <c r="E2206" s="17">
        <v>901792</v>
      </c>
      <c r="F2206" s="18" t="s">
        <v>635</v>
      </c>
      <c r="G2206" s="18" t="s">
        <v>2440</v>
      </c>
      <c r="H2206" s="15">
        <v>2.25</v>
      </c>
      <c r="I2206" s="17">
        <v>2</v>
      </c>
      <c r="J2206" s="17">
        <v>0.25</v>
      </c>
      <c r="K2206" s="18">
        <v>0</v>
      </c>
      <c r="L2206" s="16">
        <f t="shared" si="34"/>
        <v>1099750</v>
      </c>
    </row>
    <row r="2207" spans="1:12" ht="50.1" customHeight="1">
      <c r="A2207" s="14" t="s">
        <v>2210</v>
      </c>
      <c r="B2207" s="14" t="s">
        <v>630</v>
      </c>
      <c r="C2207" s="14" t="s">
        <v>630</v>
      </c>
      <c r="D2207" s="17" t="s">
        <v>439</v>
      </c>
      <c r="E2207" s="17">
        <v>901793</v>
      </c>
      <c r="F2207" s="18" t="s">
        <v>636</v>
      </c>
      <c r="G2207" s="18" t="s">
        <v>2441</v>
      </c>
      <c r="H2207" s="15">
        <v>1</v>
      </c>
      <c r="I2207" s="17">
        <v>0.75</v>
      </c>
      <c r="J2207" s="17">
        <v>0.25</v>
      </c>
      <c r="K2207" s="18">
        <v>0</v>
      </c>
      <c r="L2207" s="16">
        <f t="shared" si="34"/>
        <v>609750</v>
      </c>
    </row>
    <row r="2208" spans="1:12" ht="50.1" customHeight="1">
      <c r="A2208" s="14" t="s">
        <v>2210</v>
      </c>
      <c r="B2208" s="14" t="s">
        <v>630</v>
      </c>
      <c r="C2208" s="14" t="s">
        <v>630</v>
      </c>
      <c r="D2208" s="18" t="s">
        <v>68</v>
      </c>
      <c r="E2208" s="17">
        <v>901794</v>
      </c>
      <c r="F2208" s="18" t="s">
        <v>2442</v>
      </c>
      <c r="G2208" s="18"/>
      <c r="H2208" s="15">
        <v>2.25</v>
      </c>
      <c r="I2208" s="17">
        <v>1.75</v>
      </c>
      <c r="J2208" s="17">
        <v>0.5</v>
      </c>
      <c r="K2208" s="18">
        <v>0</v>
      </c>
      <c r="L2208" s="16">
        <f t="shared" si="34"/>
        <v>1317500</v>
      </c>
    </row>
    <row r="2209" spans="1:12" ht="50.1" customHeight="1">
      <c r="A2209" s="14" t="s">
        <v>2210</v>
      </c>
      <c r="B2209" s="14" t="s">
        <v>637</v>
      </c>
      <c r="C2209" s="14" t="s">
        <v>637</v>
      </c>
      <c r="D2209" s="17" t="s">
        <v>7</v>
      </c>
      <c r="E2209" s="17">
        <v>901795</v>
      </c>
      <c r="F2209" s="18" t="s">
        <v>2443</v>
      </c>
      <c r="G2209" s="18"/>
      <c r="H2209" s="15">
        <v>3.5</v>
      </c>
      <c r="I2209" s="18">
        <v>3.5</v>
      </c>
      <c r="J2209" s="19"/>
      <c r="K2209" s="18">
        <v>0</v>
      </c>
      <c r="L2209" s="16">
        <f t="shared" si="34"/>
        <v>1372000</v>
      </c>
    </row>
    <row r="2210" spans="1:12" ht="50.1" customHeight="1">
      <c r="A2210" s="14" t="s">
        <v>2210</v>
      </c>
      <c r="B2210" s="14" t="s">
        <v>637</v>
      </c>
      <c r="C2210" s="14" t="s">
        <v>637</v>
      </c>
      <c r="D2210" s="17" t="s">
        <v>7</v>
      </c>
      <c r="E2210" s="17">
        <v>901800</v>
      </c>
      <c r="F2210" s="18" t="s">
        <v>2444</v>
      </c>
      <c r="G2210" s="18"/>
      <c r="H2210" s="15">
        <v>5</v>
      </c>
      <c r="I2210" s="18">
        <v>5</v>
      </c>
      <c r="J2210" s="19"/>
      <c r="K2210" s="18">
        <v>0</v>
      </c>
      <c r="L2210" s="16">
        <f t="shared" si="34"/>
        <v>1960000</v>
      </c>
    </row>
    <row r="2211" spans="1:12" ht="50.1" customHeight="1">
      <c r="A2211" s="14" t="s">
        <v>2210</v>
      </c>
      <c r="B2211" s="14" t="s">
        <v>638</v>
      </c>
      <c r="C2211" s="14" t="s">
        <v>638</v>
      </c>
      <c r="D2211" s="18" t="s">
        <v>68</v>
      </c>
      <c r="E2211" s="17">
        <v>901805</v>
      </c>
      <c r="F2211" s="18" t="s">
        <v>2445</v>
      </c>
      <c r="G2211" s="18"/>
      <c r="H2211" s="15">
        <v>2.5</v>
      </c>
      <c r="I2211" s="18">
        <v>2.5</v>
      </c>
      <c r="J2211" s="19"/>
      <c r="K2211" s="18">
        <v>0</v>
      </c>
      <c r="L2211" s="16">
        <f t="shared" si="34"/>
        <v>980000</v>
      </c>
    </row>
    <row r="2212" spans="1:12" ht="50.1" customHeight="1">
      <c r="A2212" s="14" t="s">
        <v>2210</v>
      </c>
      <c r="B2212" s="14" t="s">
        <v>638</v>
      </c>
      <c r="C2212" s="14" t="s">
        <v>638</v>
      </c>
      <c r="D2212" s="18" t="s">
        <v>68</v>
      </c>
      <c r="E2212" s="17">
        <v>901810</v>
      </c>
      <c r="F2212" s="18" t="s">
        <v>2446</v>
      </c>
      <c r="G2212" s="18"/>
      <c r="H2212" s="15">
        <v>4</v>
      </c>
      <c r="I2212" s="18">
        <v>4</v>
      </c>
      <c r="J2212" s="19"/>
      <c r="K2212" s="18">
        <v>0</v>
      </c>
      <c r="L2212" s="16">
        <f t="shared" si="34"/>
        <v>1568000</v>
      </c>
    </row>
    <row r="2213" spans="1:12" ht="50.1" customHeight="1">
      <c r="A2213" s="14" t="s">
        <v>2210</v>
      </c>
      <c r="B2213" s="14" t="s">
        <v>2447</v>
      </c>
      <c r="C2213" s="14" t="s">
        <v>2447</v>
      </c>
      <c r="D2213" s="18" t="s">
        <v>68</v>
      </c>
      <c r="E2213" s="17">
        <v>901815</v>
      </c>
      <c r="F2213" s="18" t="s">
        <v>2448</v>
      </c>
      <c r="G2213" s="18"/>
      <c r="H2213" s="15">
        <v>0.7</v>
      </c>
      <c r="I2213" s="18">
        <v>0.7</v>
      </c>
      <c r="J2213" s="19"/>
      <c r="K2213" s="18">
        <v>0</v>
      </c>
      <c r="L2213" s="16">
        <f t="shared" si="34"/>
        <v>274400</v>
      </c>
    </row>
    <row r="2214" spans="1:12" ht="50.1" customHeight="1">
      <c r="A2214" s="14" t="s">
        <v>2210</v>
      </c>
      <c r="B2214" s="14" t="s">
        <v>2449</v>
      </c>
      <c r="C2214" s="14" t="s">
        <v>2450</v>
      </c>
      <c r="D2214" s="18" t="s">
        <v>68</v>
      </c>
      <c r="E2214" s="18">
        <v>901820</v>
      </c>
      <c r="F2214" s="18" t="s">
        <v>2554</v>
      </c>
      <c r="G2214" s="18" t="s">
        <v>2547</v>
      </c>
      <c r="H2214" s="15">
        <v>1.5</v>
      </c>
      <c r="I2214" s="18">
        <v>1</v>
      </c>
      <c r="J2214" s="18">
        <v>0.5</v>
      </c>
      <c r="K2214" s="18">
        <v>0</v>
      </c>
      <c r="L2214" s="16">
        <f t="shared" si="34"/>
        <v>1023500</v>
      </c>
    </row>
    <row r="2215" spans="1:12" ht="50.1" customHeight="1">
      <c r="A2215" s="14" t="s">
        <v>2210</v>
      </c>
      <c r="B2215" s="14" t="s">
        <v>2449</v>
      </c>
      <c r="C2215" s="14" t="s">
        <v>2451</v>
      </c>
      <c r="D2215" s="18" t="s">
        <v>68</v>
      </c>
      <c r="E2215" s="18">
        <v>901825</v>
      </c>
      <c r="F2215" s="18" t="s">
        <v>2555</v>
      </c>
      <c r="G2215" s="18" t="s">
        <v>2547</v>
      </c>
      <c r="H2215" s="15" t="s">
        <v>2556</v>
      </c>
      <c r="I2215" s="18">
        <v>1.1000000000000001</v>
      </c>
      <c r="J2215" s="18">
        <v>0.75</v>
      </c>
      <c r="K2215" s="18">
        <v>0</v>
      </c>
      <c r="L2215" s="16">
        <f t="shared" si="34"/>
        <v>1378450</v>
      </c>
    </row>
    <row r="2216" spans="1:12" ht="50.1" customHeight="1">
      <c r="A2216" s="14" t="s">
        <v>2210</v>
      </c>
      <c r="B2216" s="14" t="s">
        <v>2452</v>
      </c>
      <c r="C2216" s="14" t="s">
        <v>2452</v>
      </c>
      <c r="D2216" s="18" t="s">
        <v>68</v>
      </c>
      <c r="E2216" s="18">
        <v>901835</v>
      </c>
      <c r="F2216" s="18" t="s">
        <v>2453</v>
      </c>
      <c r="G2216" s="18" t="s">
        <v>2547</v>
      </c>
      <c r="H2216" s="15" t="s">
        <v>669</v>
      </c>
      <c r="I2216" s="18">
        <v>12</v>
      </c>
      <c r="J2216" s="22"/>
      <c r="K2216" s="18">
        <v>0</v>
      </c>
      <c r="L2216" s="16">
        <f t="shared" si="34"/>
        <v>4704000</v>
      </c>
    </row>
    <row r="2217" spans="1:12" ht="50.1" customHeight="1">
      <c r="A2217" s="14" t="s">
        <v>2210</v>
      </c>
      <c r="B2217" s="14" t="s">
        <v>2452</v>
      </c>
      <c r="C2217" s="14" t="s">
        <v>2452</v>
      </c>
      <c r="D2217" s="18" t="s">
        <v>68</v>
      </c>
      <c r="E2217" s="17">
        <v>901840</v>
      </c>
      <c r="F2217" s="18" t="s">
        <v>2557</v>
      </c>
      <c r="G2217" s="18" t="s">
        <v>2547</v>
      </c>
      <c r="H2217" s="15" t="s">
        <v>2558</v>
      </c>
      <c r="I2217" s="18">
        <v>150</v>
      </c>
      <c r="J2217" s="19"/>
      <c r="K2217" s="18">
        <v>0</v>
      </c>
      <c r="L2217" s="16">
        <f t="shared" si="34"/>
        <v>58800000</v>
      </c>
    </row>
    <row r="2218" spans="1:12" ht="50.1" customHeight="1">
      <c r="A2218" s="14" t="s">
        <v>2210</v>
      </c>
      <c r="B2218" s="14" t="s">
        <v>2452</v>
      </c>
      <c r="C2218" s="14" t="s">
        <v>2452</v>
      </c>
      <c r="D2218" s="18" t="s">
        <v>68</v>
      </c>
      <c r="E2218" s="17">
        <v>901841</v>
      </c>
      <c r="F2218" s="18" t="s">
        <v>2559</v>
      </c>
      <c r="G2218" s="18" t="s">
        <v>2547</v>
      </c>
      <c r="H2218" s="15" t="s">
        <v>2560</v>
      </c>
      <c r="I2218" s="18">
        <v>140</v>
      </c>
      <c r="J2218" s="19"/>
      <c r="K2218" s="18">
        <v>0</v>
      </c>
      <c r="L2218" s="16">
        <f t="shared" si="34"/>
        <v>54880000</v>
      </c>
    </row>
    <row r="2219" spans="1:12" ht="50.1" customHeight="1">
      <c r="A2219" s="14" t="s">
        <v>2210</v>
      </c>
      <c r="B2219" s="14" t="s">
        <v>2452</v>
      </c>
      <c r="C2219" s="14" t="s">
        <v>2452</v>
      </c>
      <c r="D2219" s="18" t="s">
        <v>68</v>
      </c>
      <c r="E2219" s="17">
        <v>901845</v>
      </c>
      <c r="F2219" s="18" t="s">
        <v>2454</v>
      </c>
      <c r="G2219" s="18"/>
      <c r="H2219" s="15">
        <v>15</v>
      </c>
      <c r="I2219" s="18">
        <v>15</v>
      </c>
      <c r="J2219" s="19"/>
      <c r="K2219" s="18">
        <v>0</v>
      </c>
      <c r="L2219" s="16">
        <f t="shared" si="34"/>
        <v>5880000</v>
      </c>
    </row>
    <row r="2220" spans="1:12" ht="50.1" customHeight="1">
      <c r="A2220" s="14" t="s">
        <v>2210</v>
      </c>
      <c r="B2220" s="14" t="s">
        <v>2452</v>
      </c>
      <c r="C2220" s="14" t="s">
        <v>2452</v>
      </c>
      <c r="D2220" s="18" t="s">
        <v>68</v>
      </c>
      <c r="E2220" s="17">
        <v>901850</v>
      </c>
      <c r="F2220" s="18" t="s">
        <v>2455</v>
      </c>
      <c r="G2220" s="18"/>
      <c r="H2220" s="15">
        <v>70</v>
      </c>
      <c r="I2220" s="18">
        <v>70</v>
      </c>
      <c r="J2220" s="19"/>
      <c r="K2220" s="18">
        <v>0</v>
      </c>
      <c r="L2220" s="16">
        <f t="shared" si="34"/>
        <v>27440000</v>
      </c>
    </row>
    <row r="2221" spans="1:12" ht="50.1" customHeight="1">
      <c r="A2221" s="14" t="s">
        <v>2210</v>
      </c>
      <c r="B2221" s="14" t="s">
        <v>2452</v>
      </c>
      <c r="C2221" s="14" t="s">
        <v>2452</v>
      </c>
      <c r="D2221" s="18" t="s">
        <v>68</v>
      </c>
      <c r="E2221" s="18">
        <v>901860</v>
      </c>
      <c r="F2221" s="18" t="s">
        <v>2456</v>
      </c>
      <c r="G2221" s="18"/>
      <c r="H2221" s="15">
        <v>15</v>
      </c>
      <c r="I2221" s="18">
        <v>15</v>
      </c>
      <c r="J2221" s="22"/>
      <c r="K2221" s="18">
        <v>0</v>
      </c>
      <c r="L2221" s="16">
        <f t="shared" si="34"/>
        <v>5880000</v>
      </c>
    </row>
    <row r="2222" spans="1:12" ht="50.1" customHeight="1">
      <c r="A2222" s="14" t="s">
        <v>2210</v>
      </c>
      <c r="B2222" s="14" t="s">
        <v>2452</v>
      </c>
      <c r="C2222" s="14" t="s">
        <v>2452</v>
      </c>
      <c r="D2222" s="18" t="s">
        <v>68</v>
      </c>
      <c r="E2222" s="17">
        <v>901865</v>
      </c>
      <c r="F2222" s="26" t="s">
        <v>2583</v>
      </c>
      <c r="G2222" s="18"/>
      <c r="H2222" s="15"/>
      <c r="I2222" s="18"/>
      <c r="J2222" s="19"/>
      <c r="K2222" s="18"/>
      <c r="L2222" s="16">
        <f t="shared" si="34"/>
        <v>0</v>
      </c>
    </row>
    <row r="2223" spans="1:12" ht="50.1" customHeight="1">
      <c r="A2223" s="14" t="s">
        <v>2210</v>
      </c>
      <c r="B2223" s="14" t="s">
        <v>2452</v>
      </c>
      <c r="C2223" s="14" t="s">
        <v>2452</v>
      </c>
      <c r="D2223" s="18" t="s">
        <v>68</v>
      </c>
      <c r="E2223" s="17">
        <v>901875</v>
      </c>
      <c r="F2223" s="18" t="s">
        <v>2457</v>
      </c>
      <c r="G2223" s="18"/>
      <c r="H2223" s="15">
        <v>6</v>
      </c>
      <c r="I2223" s="18">
        <v>6</v>
      </c>
      <c r="J2223" s="19"/>
      <c r="K2223" s="18">
        <v>0</v>
      </c>
      <c r="L2223" s="16">
        <f t="shared" si="34"/>
        <v>2352000</v>
      </c>
    </row>
    <row r="2224" spans="1:12" ht="50.1" customHeight="1">
      <c r="A2224" s="14" t="s">
        <v>2210</v>
      </c>
      <c r="B2224" s="14" t="s">
        <v>2452</v>
      </c>
      <c r="C2224" s="14" t="s">
        <v>2452</v>
      </c>
      <c r="D2224" s="18" t="s">
        <v>68</v>
      </c>
      <c r="E2224" s="17">
        <v>901880</v>
      </c>
      <c r="F2224" s="18" t="s">
        <v>2458</v>
      </c>
      <c r="G2224" s="18"/>
      <c r="H2224" s="15">
        <v>6</v>
      </c>
      <c r="I2224" s="18">
        <v>6</v>
      </c>
      <c r="J2224" s="19"/>
      <c r="K2224" s="18">
        <v>0</v>
      </c>
      <c r="L2224" s="16">
        <f t="shared" si="34"/>
        <v>2352000</v>
      </c>
    </row>
    <row r="2225" spans="1:12" ht="50.1" customHeight="1">
      <c r="A2225" s="14" t="s">
        <v>2210</v>
      </c>
      <c r="B2225" s="14" t="s">
        <v>2452</v>
      </c>
      <c r="C2225" s="14" t="s">
        <v>2452</v>
      </c>
      <c r="D2225" s="18" t="s">
        <v>68</v>
      </c>
      <c r="E2225" s="17">
        <v>901885</v>
      </c>
      <c r="F2225" s="18" t="s">
        <v>2459</v>
      </c>
      <c r="G2225" s="18"/>
      <c r="H2225" s="15">
        <v>7</v>
      </c>
      <c r="I2225" s="18">
        <v>7</v>
      </c>
      <c r="J2225" s="19"/>
      <c r="K2225" s="18">
        <v>0</v>
      </c>
      <c r="L2225" s="16">
        <f t="shared" si="34"/>
        <v>2744000</v>
      </c>
    </row>
    <row r="2226" spans="1:12" ht="50.1" customHeight="1">
      <c r="A2226" s="14" t="s">
        <v>2210</v>
      </c>
      <c r="B2226" s="14" t="s">
        <v>2452</v>
      </c>
      <c r="C2226" s="14" t="s">
        <v>2452</v>
      </c>
      <c r="D2226" s="18" t="s">
        <v>68</v>
      </c>
      <c r="E2226" s="17">
        <v>901895</v>
      </c>
      <c r="F2226" s="18" t="s">
        <v>2460</v>
      </c>
      <c r="G2226" s="18"/>
      <c r="H2226" s="15">
        <v>6</v>
      </c>
      <c r="I2226" s="18">
        <v>6</v>
      </c>
      <c r="J2226" s="19"/>
      <c r="K2226" s="18">
        <v>0</v>
      </c>
      <c r="L2226" s="16">
        <f t="shared" si="34"/>
        <v>2352000</v>
      </c>
    </row>
    <row r="2227" spans="1:12" ht="50.1" customHeight="1">
      <c r="A2227" s="14" t="s">
        <v>2210</v>
      </c>
      <c r="B2227" s="14" t="s">
        <v>2452</v>
      </c>
      <c r="C2227" s="14" t="s">
        <v>2452</v>
      </c>
      <c r="D2227" s="18" t="s">
        <v>68</v>
      </c>
      <c r="E2227" s="17">
        <v>901900</v>
      </c>
      <c r="F2227" s="18" t="s">
        <v>2461</v>
      </c>
      <c r="G2227" s="18"/>
      <c r="H2227" s="15">
        <v>12</v>
      </c>
      <c r="I2227" s="18">
        <v>12</v>
      </c>
      <c r="J2227" s="19"/>
      <c r="K2227" s="18">
        <v>0</v>
      </c>
      <c r="L2227" s="16">
        <f t="shared" si="34"/>
        <v>4704000</v>
      </c>
    </row>
    <row r="2228" spans="1:12" ht="50.1" customHeight="1">
      <c r="A2228" s="14" t="s">
        <v>2210</v>
      </c>
      <c r="B2228" s="14" t="s">
        <v>2452</v>
      </c>
      <c r="C2228" s="14" t="s">
        <v>2452</v>
      </c>
      <c r="D2228" s="18" t="s">
        <v>68</v>
      </c>
      <c r="E2228" s="17">
        <v>901905</v>
      </c>
      <c r="F2228" s="18" t="s">
        <v>2462</v>
      </c>
      <c r="G2228" s="18"/>
      <c r="H2228" s="15">
        <v>4</v>
      </c>
      <c r="I2228" s="18">
        <v>4</v>
      </c>
      <c r="J2228" s="19"/>
      <c r="K2228" s="18">
        <v>0</v>
      </c>
      <c r="L2228" s="16">
        <f t="shared" si="34"/>
        <v>1568000</v>
      </c>
    </row>
    <row r="2229" spans="1:12" ht="50.1" customHeight="1">
      <c r="A2229" s="14" t="s">
        <v>2210</v>
      </c>
      <c r="B2229" s="14" t="s">
        <v>2452</v>
      </c>
      <c r="C2229" s="14" t="s">
        <v>2452</v>
      </c>
      <c r="D2229" s="18" t="s">
        <v>68</v>
      </c>
      <c r="E2229" s="17">
        <v>901907</v>
      </c>
      <c r="F2229" s="18" t="s">
        <v>2463</v>
      </c>
      <c r="G2229" s="18" t="s">
        <v>2464</v>
      </c>
      <c r="H2229" s="15">
        <v>3.7</v>
      </c>
      <c r="I2229" s="18">
        <v>3.7</v>
      </c>
      <c r="J2229" s="19"/>
      <c r="K2229" s="18">
        <v>0</v>
      </c>
      <c r="L2229" s="16">
        <f t="shared" ref="L2229:L2286" si="35">(I2229*392000)+(J2229*1263000)</f>
        <v>1450400</v>
      </c>
    </row>
    <row r="2230" spans="1:12" ht="50.1" customHeight="1">
      <c r="A2230" s="14" t="s">
        <v>2210</v>
      </c>
      <c r="B2230" s="14" t="s">
        <v>2465</v>
      </c>
      <c r="C2230" s="14" t="s">
        <v>2465</v>
      </c>
      <c r="D2230" s="18" t="s">
        <v>7</v>
      </c>
      <c r="E2230" s="18">
        <v>901910</v>
      </c>
      <c r="F2230" s="18" t="s">
        <v>2466</v>
      </c>
      <c r="G2230" s="18"/>
      <c r="H2230" s="15">
        <v>1.5</v>
      </c>
      <c r="I2230" s="18">
        <v>1.5</v>
      </c>
      <c r="J2230" s="22"/>
      <c r="K2230" s="18">
        <v>0</v>
      </c>
      <c r="L2230" s="16">
        <f t="shared" si="35"/>
        <v>588000</v>
      </c>
    </row>
    <row r="2231" spans="1:12" ht="50.1" customHeight="1">
      <c r="A2231" s="14" t="s">
        <v>2210</v>
      </c>
      <c r="B2231" s="14" t="s">
        <v>2465</v>
      </c>
      <c r="C2231" s="14" t="s">
        <v>2465</v>
      </c>
      <c r="D2231" s="18" t="s">
        <v>68</v>
      </c>
      <c r="E2231" s="17">
        <v>901915</v>
      </c>
      <c r="F2231" s="18" t="s">
        <v>2467</v>
      </c>
      <c r="G2231" s="18" t="s">
        <v>2468</v>
      </c>
      <c r="H2231" s="15">
        <v>17</v>
      </c>
      <c r="I2231" s="17">
        <v>7</v>
      </c>
      <c r="J2231" s="17">
        <v>10</v>
      </c>
      <c r="K2231" s="18">
        <v>0</v>
      </c>
      <c r="L2231" s="16">
        <f t="shared" si="35"/>
        <v>15374000</v>
      </c>
    </row>
    <row r="2232" spans="1:12" ht="50.1" customHeight="1">
      <c r="A2232" s="14" t="s">
        <v>2210</v>
      </c>
      <c r="B2232" s="14" t="s">
        <v>2465</v>
      </c>
      <c r="C2232" s="14" t="s">
        <v>2465</v>
      </c>
      <c r="D2232" s="18" t="s">
        <v>68</v>
      </c>
      <c r="E2232" s="17">
        <v>901917</v>
      </c>
      <c r="F2232" s="18" t="s">
        <v>2469</v>
      </c>
      <c r="G2232" s="18"/>
      <c r="H2232" s="15">
        <v>10</v>
      </c>
      <c r="I2232" s="17">
        <v>8</v>
      </c>
      <c r="J2232" s="17">
        <v>2</v>
      </c>
      <c r="K2232" s="18">
        <v>0</v>
      </c>
      <c r="L2232" s="16">
        <f t="shared" si="35"/>
        <v>5662000</v>
      </c>
    </row>
    <row r="2233" spans="1:12" ht="50.1" customHeight="1">
      <c r="A2233" s="14" t="s">
        <v>2210</v>
      </c>
      <c r="B2233" s="14" t="s">
        <v>2470</v>
      </c>
      <c r="C2233" s="14" t="s">
        <v>2470</v>
      </c>
      <c r="D2233" s="18" t="s">
        <v>7</v>
      </c>
      <c r="E2233" s="17">
        <v>901920</v>
      </c>
      <c r="F2233" s="18" t="s">
        <v>2471</v>
      </c>
      <c r="G2233" s="18" t="s">
        <v>2472</v>
      </c>
      <c r="H2233" s="15">
        <v>5.5</v>
      </c>
      <c r="I2233" s="18">
        <v>5.5</v>
      </c>
      <c r="J2233" s="19"/>
      <c r="K2233" s="18">
        <v>0</v>
      </c>
      <c r="L2233" s="16">
        <f t="shared" si="35"/>
        <v>2156000</v>
      </c>
    </row>
    <row r="2234" spans="1:12" ht="50.1" customHeight="1">
      <c r="A2234" s="14" t="s">
        <v>2210</v>
      </c>
      <c r="B2234" s="14" t="s">
        <v>2470</v>
      </c>
      <c r="C2234" s="14" t="s">
        <v>2470</v>
      </c>
      <c r="D2234" s="18" t="s">
        <v>7</v>
      </c>
      <c r="E2234" s="17">
        <v>901925</v>
      </c>
      <c r="F2234" s="18" t="s">
        <v>2473</v>
      </c>
      <c r="G2234" s="18" t="s">
        <v>2474</v>
      </c>
      <c r="H2234" s="15">
        <v>7</v>
      </c>
      <c r="I2234" s="18">
        <v>7</v>
      </c>
      <c r="J2234" s="19"/>
      <c r="K2234" s="18">
        <v>0</v>
      </c>
      <c r="L2234" s="16">
        <f t="shared" si="35"/>
        <v>2744000</v>
      </c>
    </row>
    <row r="2235" spans="1:12" ht="50.1" customHeight="1">
      <c r="A2235" s="14" t="s">
        <v>2210</v>
      </c>
      <c r="B2235" s="14" t="s">
        <v>2470</v>
      </c>
      <c r="C2235" s="14" t="s">
        <v>2470</v>
      </c>
      <c r="D2235" s="18" t="s">
        <v>7</v>
      </c>
      <c r="E2235" s="17">
        <v>901930</v>
      </c>
      <c r="F2235" s="18" t="s">
        <v>2475</v>
      </c>
      <c r="G2235" s="18" t="s">
        <v>2476</v>
      </c>
      <c r="H2235" s="15">
        <v>4.5</v>
      </c>
      <c r="I2235" s="18">
        <v>4.5</v>
      </c>
      <c r="J2235" s="19"/>
      <c r="K2235" s="18">
        <v>0</v>
      </c>
      <c r="L2235" s="16">
        <f t="shared" si="35"/>
        <v>1764000</v>
      </c>
    </row>
    <row r="2236" spans="1:12" ht="50.1" customHeight="1">
      <c r="A2236" s="14" t="s">
        <v>2210</v>
      </c>
      <c r="B2236" s="14" t="s">
        <v>2470</v>
      </c>
      <c r="C2236" s="14" t="s">
        <v>2470</v>
      </c>
      <c r="D2236" s="18" t="s">
        <v>7</v>
      </c>
      <c r="E2236" s="17">
        <v>901935</v>
      </c>
      <c r="F2236" s="18" t="s">
        <v>2477</v>
      </c>
      <c r="G2236" s="18" t="s">
        <v>2472</v>
      </c>
      <c r="H2236" s="15">
        <v>3</v>
      </c>
      <c r="I2236" s="18">
        <v>3</v>
      </c>
      <c r="J2236" s="19"/>
      <c r="K2236" s="18">
        <v>0</v>
      </c>
      <c r="L2236" s="16">
        <f t="shared" si="35"/>
        <v>1176000</v>
      </c>
    </row>
    <row r="2237" spans="1:12" ht="50.1" customHeight="1">
      <c r="A2237" s="14" t="s">
        <v>2210</v>
      </c>
      <c r="B2237" s="14" t="s">
        <v>2470</v>
      </c>
      <c r="C2237" s="14" t="s">
        <v>2470</v>
      </c>
      <c r="D2237" s="18" t="s">
        <v>7</v>
      </c>
      <c r="E2237" s="17">
        <v>901940</v>
      </c>
      <c r="F2237" s="18" t="s">
        <v>2478</v>
      </c>
      <c r="G2237" s="18" t="s">
        <v>2476</v>
      </c>
      <c r="H2237" s="15">
        <v>5.5</v>
      </c>
      <c r="I2237" s="18">
        <v>5.5</v>
      </c>
      <c r="J2237" s="19"/>
      <c r="K2237" s="18">
        <v>0</v>
      </c>
      <c r="L2237" s="16">
        <f t="shared" si="35"/>
        <v>2156000</v>
      </c>
    </row>
    <row r="2238" spans="1:12" ht="50.1" customHeight="1">
      <c r="A2238" s="14" t="s">
        <v>2210</v>
      </c>
      <c r="B2238" s="14" t="s">
        <v>2470</v>
      </c>
      <c r="C2238" s="14" t="s">
        <v>2470</v>
      </c>
      <c r="D2238" s="18" t="s">
        <v>68</v>
      </c>
      <c r="E2238" s="17">
        <v>901942</v>
      </c>
      <c r="F2238" s="18" t="s">
        <v>2479</v>
      </c>
      <c r="G2238" s="18" t="s">
        <v>2480</v>
      </c>
      <c r="H2238" s="15">
        <v>9</v>
      </c>
      <c r="I2238" s="18">
        <v>9</v>
      </c>
      <c r="J2238" s="19"/>
      <c r="K2238" s="18">
        <v>0</v>
      </c>
      <c r="L2238" s="16">
        <f t="shared" si="35"/>
        <v>3528000</v>
      </c>
    </row>
    <row r="2239" spans="1:12" ht="50.1" customHeight="1">
      <c r="A2239" s="14" t="s">
        <v>2210</v>
      </c>
      <c r="B2239" s="14" t="s">
        <v>2470</v>
      </c>
      <c r="C2239" s="14" t="s">
        <v>2470</v>
      </c>
      <c r="D2239" s="18" t="s">
        <v>68</v>
      </c>
      <c r="E2239" s="17">
        <v>901944</v>
      </c>
      <c r="F2239" s="18" t="s">
        <v>2481</v>
      </c>
      <c r="G2239" s="18" t="s">
        <v>2482</v>
      </c>
      <c r="H2239" s="15">
        <v>3</v>
      </c>
      <c r="I2239" s="18">
        <v>3</v>
      </c>
      <c r="J2239" s="19"/>
      <c r="K2239" s="18">
        <v>0</v>
      </c>
      <c r="L2239" s="16">
        <f t="shared" si="35"/>
        <v>1176000</v>
      </c>
    </row>
    <row r="2240" spans="1:12" ht="50.1" customHeight="1">
      <c r="A2240" s="14" t="s">
        <v>2210</v>
      </c>
      <c r="B2240" s="14" t="s">
        <v>2470</v>
      </c>
      <c r="C2240" s="14" t="s">
        <v>2470</v>
      </c>
      <c r="D2240" s="18" t="s">
        <v>7</v>
      </c>
      <c r="E2240" s="17">
        <v>901945</v>
      </c>
      <c r="F2240" s="18" t="s">
        <v>2483</v>
      </c>
      <c r="G2240" s="18" t="s">
        <v>2484</v>
      </c>
      <c r="H2240" s="15">
        <v>7</v>
      </c>
      <c r="I2240" s="18">
        <v>7</v>
      </c>
      <c r="J2240" s="19"/>
      <c r="K2240" s="18">
        <v>0</v>
      </c>
      <c r="L2240" s="16">
        <f t="shared" si="35"/>
        <v>2744000</v>
      </c>
    </row>
    <row r="2241" spans="1:12" ht="50.1" customHeight="1">
      <c r="A2241" s="14" t="s">
        <v>2210</v>
      </c>
      <c r="B2241" s="14" t="s">
        <v>2470</v>
      </c>
      <c r="C2241" s="14" t="s">
        <v>2470</v>
      </c>
      <c r="D2241" s="17" t="s">
        <v>7</v>
      </c>
      <c r="E2241" s="17">
        <v>901946</v>
      </c>
      <c r="F2241" s="18" t="s">
        <v>2485</v>
      </c>
      <c r="G2241" s="18"/>
      <c r="H2241" s="15">
        <v>8</v>
      </c>
      <c r="I2241" s="18">
        <v>8</v>
      </c>
      <c r="J2241" s="19"/>
      <c r="K2241" s="18">
        <v>4</v>
      </c>
      <c r="L2241" s="16">
        <f t="shared" si="35"/>
        <v>3136000</v>
      </c>
    </row>
    <row r="2242" spans="1:12" ht="50.1" customHeight="1">
      <c r="A2242" s="14" t="s">
        <v>2210</v>
      </c>
      <c r="B2242" s="14" t="s">
        <v>2470</v>
      </c>
      <c r="C2242" s="14" t="s">
        <v>2470</v>
      </c>
      <c r="D2242" s="18" t="s">
        <v>7</v>
      </c>
      <c r="E2242" s="18">
        <v>901947</v>
      </c>
      <c r="F2242" s="18" t="s">
        <v>2486</v>
      </c>
      <c r="G2242" s="18" t="s">
        <v>2487</v>
      </c>
      <c r="H2242" s="15">
        <v>10</v>
      </c>
      <c r="I2242" s="18">
        <v>10</v>
      </c>
      <c r="J2242" s="22"/>
      <c r="K2242" s="18">
        <v>0</v>
      </c>
      <c r="L2242" s="16">
        <f t="shared" si="35"/>
        <v>3920000</v>
      </c>
    </row>
    <row r="2243" spans="1:12" ht="50.1" customHeight="1">
      <c r="A2243" s="14" t="s">
        <v>2210</v>
      </c>
      <c r="B2243" s="14" t="s">
        <v>2470</v>
      </c>
      <c r="C2243" s="14" t="s">
        <v>2470</v>
      </c>
      <c r="D2243" s="18" t="s">
        <v>7</v>
      </c>
      <c r="E2243" s="18">
        <v>901948</v>
      </c>
      <c r="F2243" s="18" t="s">
        <v>2488</v>
      </c>
      <c r="G2243" s="18" t="s">
        <v>2489</v>
      </c>
      <c r="H2243" s="15">
        <v>2.8</v>
      </c>
      <c r="I2243" s="18">
        <v>2.8</v>
      </c>
      <c r="J2243" s="22"/>
      <c r="K2243" s="18">
        <v>0</v>
      </c>
      <c r="L2243" s="16">
        <f t="shared" si="35"/>
        <v>1097600</v>
      </c>
    </row>
    <row r="2244" spans="1:12" ht="50.1" customHeight="1">
      <c r="A2244" s="14" t="s">
        <v>2210</v>
      </c>
      <c r="B2244" s="14" t="s">
        <v>2470</v>
      </c>
      <c r="C2244" s="14" t="s">
        <v>2470</v>
      </c>
      <c r="D2244" s="18" t="s">
        <v>7</v>
      </c>
      <c r="E2244" s="18">
        <v>901949</v>
      </c>
      <c r="F2244" s="18" t="s">
        <v>2490</v>
      </c>
      <c r="G2244" s="18" t="s">
        <v>2491</v>
      </c>
      <c r="H2244" s="15">
        <v>4.5</v>
      </c>
      <c r="I2244" s="18">
        <v>4.5</v>
      </c>
      <c r="J2244" s="22"/>
      <c r="K2244" s="18">
        <v>0</v>
      </c>
      <c r="L2244" s="16">
        <f t="shared" si="35"/>
        <v>1764000</v>
      </c>
    </row>
    <row r="2245" spans="1:12" ht="50.1" customHeight="1">
      <c r="A2245" s="14" t="s">
        <v>2210</v>
      </c>
      <c r="B2245" s="14" t="s">
        <v>2492</v>
      </c>
      <c r="C2245" s="14" t="s">
        <v>2492</v>
      </c>
      <c r="D2245" s="18" t="s">
        <v>68</v>
      </c>
      <c r="E2245" s="18">
        <v>901960</v>
      </c>
      <c r="F2245" s="18" t="s">
        <v>2493</v>
      </c>
      <c r="G2245" s="18"/>
      <c r="H2245" s="15">
        <v>12</v>
      </c>
      <c r="I2245" s="18">
        <v>12</v>
      </c>
      <c r="J2245" s="22"/>
      <c r="K2245" s="18">
        <v>0</v>
      </c>
      <c r="L2245" s="16">
        <f t="shared" si="35"/>
        <v>4704000</v>
      </c>
    </row>
    <row r="2246" spans="1:12" ht="50.1" customHeight="1">
      <c r="A2246" s="14" t="s">
        <v>2210</v>
      </c>
      <c r="B2246" s="14" t="s">
        <v>2492</v>
      </c>
      <c r="C2246" s="14" t="s">
        <v>2492</v>
      </c>
      <c r="D2246" s="17" t="s">
        <v>439</v>
      </c>
      <c r="E2246" s="18">
        <v>901965</v>
      </c>
      <c r="F2246" s="18" t="s">
        <v>2494</v>
      </c>
      <c r="G2246" s="18"/>
      <c r="H2246" s="15">
        <v>6</v>
      </c>
      <c r="I2246" s="18">
        <v>6</v>
      </c>
      <c r="J2246" s="22"/>
      <c r="K2246" s="18">
        <v>0</v>
      </c>
      <c r="L2246" s="16">
        <f t="shared" si="35"/>
        <v>2352000</v>
      </c>
    </row>
    <row r="2247" spans="1:12" ht="50.1" customHeight="1">
      <c r="A2247" s="14" t="s">
        <v>2210</v>
      </c>
      <c r="B2247" s="14" t="s">
        <v>2495</v>
      </c>
      <c r="C2247" s="14" t="s">
        <v>2495</v>
      </c>
      <c r="D2247" s="17" t="s">
        <v>7</v>
      </c>
      <c r="E2247" s="17">
        <v>901970</v>
      </c>
      <c r="F2247" s="18" t="s">
        <v>2496</v>
      </c>
      <c r="G2247" s="18"/>
      <c r="H2247" s="15">
        <v>8</v>
      </c>
      <c r="I2247" s="18">
        <v>8</v>
      </c>
      <c r="J2247" s="19"/>
      <c r="K2247" s="18">
        <v>0</v>
      </c>
      <c r="L2247" s="16">
        <f t="shared" si="35"/>
        <v>3136000</v>
      </c>
    </row>
    <row r="2248" spans="1:12" ht="50.1" customHeight="1">
      <c r="A2248" s="14" t="s">
        <v>2210</v>
      </c>
      <c r="B2248" s="14" t="s">
        <v>2495</v>
      </c>
      <c r="C2248" s="14" t="s">
        <v>2495</v>
      </c>
      <c r="D2248" s="18" t="s">
        <v>7</v>
      </c>
      <c r="E2248" s="18">
        <v>901975</v>
      </c>
      <c r="F2248" s="18" t="s">
        <v>2497</v>
      </c>
      <c r="G2248" s="18"/>
      <c r="H2248" s="15">
        <v>2.2000000000000002</v>
      </c>
      <c r="I2248" s="18">
        <v>2.2000000000000002</v>
      </c>
      <c r="J2248" s="22"/>
      <c r="K2248" s="18">
        <v>0</v>
      </c>
      <c r="L2248" s="16">
        <f t="shared" si="35"/>
        <v>862400.00000000012</v>
      </c>
    </row>
    <row r="2249" spans="1:12" ht="50.1" customHeight="1">
      <c r="A2249" s="14" t="s">
        <v>2210</v>
      </c>
      <c r="B2249" s="14" t="s">
        <v>2495</v>
      </c>
      <c r="C2249" s="14" t="s">
        <v>2495</v>
      </c>
      <c r="D2249" s="17" t="s">
        <v>7</v>
      </c>
      <c r="E2249" s="17">
        <v>901980</v>
      </c>
      <c r="F2249" s="18" t="s">
        <v>2498</v>
      </c>
      <c r="G2249" s="18"/>
      <c r="H2249" s="15">
        <v>0.75</v>
      </c>
      <c r="I2249" s="18">
        <v>0.75</v>
      </c>
      <c r="J2249" s="19"/>
      <c r="K2249" s="18">
        <v>0</v>
      </c>
      <c r="L2249" s="16">
        <f t="shared" si="35"/>
        <v>294000</v>
      </c>
    </row>
    <row r="2250" spans="1:12" ht="50.1" customHeight="1">
      <c r="A2250" s="14" t="s">
        <v>2210</v>
      </c>
      <c r="B2250" s="14" t="s">
        <v>2499</v>
      </c>
      <c r="C2250" s="14" t="s">
        <v>2499</v>
      </c>
      <c r="D2250" s="17" t="s">
        <v>7</v>
      </c>
      <c r="E2250" s="17">
        <v>901990</v>
      </c>
      <c r="F2250" s="18" t="s">
        <v>2500</v>
      </c>
      <c r="G2250" s="18"/>
      <c r="H2250" s="15">
        <v>18</v>
      </c>
      <c r="I2250" s="17">
        <v>15</v>
      </c>
      <c r="J2250" s="17">
        <v>3</v>
      </c>
      <c r="K2250" s="18">
        <v>0</v>
      </c>
      <c r="L2250" s="16">
        <f t="shared" si="35"/>
        <v>9669000</v>
      </c>
    </row>
    <row r="2251" spans="1:12" ht="50.1" customHeight="1">
      <c r="A2251" s="14" t="s">
        <v>2210</v>
      </c>
      <c r="B2251" s="14" t="s">
        <v>2501</v>
      </c>
      <c r="C2251" s="14" t="s">
        <v>2501</v>
      </c>
      <c r="D2251" s="18" t="s">
        <v>7</v>
      </c>
      <c r="E2251" s="17">
        <v>902010</v>
      </c>
      <c r="F2251" s="18" t="s">
        <v>2502</v>
      </c>
      <c r="G2251" s="18"/>
      <c r="H2251" s="15">
        <v>5</v>
      </c>
      <c r="I2251" s="17">
        <v>2</v>
      </c>
      <c r="J2251" s="17">
        <v>3</v>
      </c>
      <c r="K2251" s="18">
        <v>0</v>
      </c>
      <c r="L2251" s="16">
        <f t="shared" si="35"/>
        <v>4573000</v>
      </c>
    </row>
    <row r="2252" spans="1:12" ht="50.1" customHeight="1">
      <c r="A2252" s="14" t="s">
        <v>2210</v>
      </c>
      <c r="B2252" s="14" t="s">
        <v>2503</v>
      </c>
      <c r="C2252" s="14" t="s">
        <v>2503</v>
      </c>
      <c r="D2252" s="18" t="s">
        <v>68</v>
      </c>
      <c r="E2252" s="17">
        <v>902015</v>
      </c>
      <c r="F2252" s="18" t="s">
        <v>2504</v>
      </c>
      <c r="G2252" s="18" t="s">
        <v>2505</v>
      </c>
      <c r="H2252" s="15">
        <v>0.1</v>
      </c>
      <c r="I2252" s="17">
        <v>0.08</v>
      </c>
      <c r="J2252" s="17">
        <v>0.02</v>
      </c>
      <c r="K2252" s="18">
        <v>0</v>
      </c>
      <c r="L2252" s="16">
        <f t="shared" si="35"/>
        <v>56620</v>
      </c>
    </row>
    <row r="2253" spans="1:12" ht="50.1" customHeight="1">
      <c r="A2253" s="14" t="s">
        <v>2210</v>
      </c>
      <c r="B2253" s="14" t="s">
        <v>2503</v>
      </c>
      <c r="C2253" s="14" t="s">
        <v>2503</v>
      </c>
      <c r="D2253" s="18" t="s">
        <v>68</v>
      </c>
      <c r="E2253" s="17">
        <v>902020</v>
      </c>
      <c r="F2253" s="18" t="s">
        <v>2506</v>
      </c>
      <c r="G2253" s="18" t="s">
        <v>2507</v>
      </c>
      <c r="H2253" s="15">
        <v>0.1</v>
      </c>
      <c r="I2253" s="17">
        <v>0.08</v>
      </c>
      <c r="J2253" s="17">
        <v>0.02</v>
      </c>
      <c r="K2253" s="18">
        <v>0</v>
      </c>
      <c r="L2253" s="16">
        <f t="shared" si="35"/>
        <v>56620</v>
      </c>
    </row>
    <row r="2254" spans="1:12" ht="50.1" customHeight="1">
      <c r="A2254" s="14" t="s">
        <v>2210</v>
      </c>
      <c r="B2254" s="14" t="s">
        <v>2503</v>
      </c>
      <c r="C2254" s="14" t="s">
        <v>2503</v>
      </c>
      <c r="D2254" s="18" t="s">
        <v>68</v>
      </c>
      <c r="E2254" s="17">
        <v>902021</v>
      </c>
      <c r="F2254" s="18" t="s">
        <v>2508</v>
      </c>
      <c r="G2254" s="18" t="s">
        <v>2505</v>
      </c>
      <c r="H2254" s="15">
        <v>0.01</v>
      </c>
      <c r="I2254" s="17">
        <v>0.01</v>
      </c>
      <c r="J2254" s="17">
        <v>0</v>
      </c>
      <c r="K2254" s="18">
        <v>0</v>
      </c>
      <c r="L2254" s="16">
        <f t="shared" si="35"/>
        <v>3920</v>
      </c>
    </row>
    <row r="2255" spans="1:12" ht="50.1" customHeight="1">
      <c r="A2255" s="14" t="s">
        <v>2210</v>
      </c>
      <c r="B2255" s="14" t="s">
        <v>2503</v>
      </c>
      <c r="C2255" s="14" t="s">
        <v>2503</v>
      </c>
      <c r="D2255" s="18" t="s">
        <v>68</v>
      </c>
      <c r="E2255" s="17">
        <v>902022</v>
      </c>
      <c r="F2255" s="18" t="s">
        <v>2509</v>
      </c>
      <c r="G2255" s="18" t="s">
        <v>2510</v>
      </c>
      <c r="H2255" s="15">
        <v>0.1</v>
      </c>
      <c r="I2255" s="17">
        <v>0.08</v>
      </c>
      <c r="J2255" s="17">
        <v>0.02</v>
      </c>
      <c r="K2255" s="18">
        <v>0</v>
      </c>
      <c r="L2255" s="16">
        <f t="shared" si="35"/>
        <v>56620</v>
      </c>
    </row>
    <row r="2256" spans="1:12" ht="50.1" customHeight="1">
      <c r="A2256" s="14" t="s">
        <v>2210</v>
      </c>
      <c r="B2256" s="14" t="s">
        <v>2503</v>
      </c>
      <c r="C2256" s="14" t="s">
        <v>2503</v>
      </c>
      <c r="D2256" s="18" t="s">
        <v>68</v>
      </c>
      <c r="E2256" s="17">
        <v>902025</v>
      </c>
      <c r="F2256" s="18" t="s">
        <v>2511</v>
      </c>
      <c r="G2256" s="18"/>
      <c r="H2256" s="15">
        <v>4.5</v>
      </c>
      <c r="I2256" s="18">
        <v>4.5</v>
      </c>
      <c r="J2256" s="19"/>
      <c r="K2256" s="18">
        <v>0</v>
      </c>
      <c r="L2256" s="16">
        <f t="shared" si="35"/>
        <v>1764000</v>
      </c>
    </row>
    <row r="2257" spans="1:12" ht="50.1" customHeight="1">
      <c r="A2257" s="14" t="s">
        <v>2210</v>
      </c>
      <c r="B2257" s="14" t="s">
        <v>2503</v>
      </c>
      <c r="C2257" s="14" t="s">
        <v>2503</v>
      </c>
      <c r="D2257" s="18" t="s">
        <v>68</v>
      </c>
      <c r="E2257" s="17">
        <v>902026</v>
      </c>
      <c r="F2257" s="18" t="s">
        <v>2512</v>
      </c>
      <c r="G2257" s="18"/>
      <c r="H2257" s="15">
        <v>4</v>
      </c>
      <c r="I2257" s="18">
        <v>4</v>
      </c>
      <c r="J2257" s="19"/>
      <c r="K2257" s="18">
        <v>0</v>
      </c>
      <c r="L2257" s="16">
        <f t="shared" si="35"/>
        <v>1568000</v>
      </c>
    </row>
    <row r="2258" spans="1:12" ht="50.1" customHeight="1">
      <c r="A2258" s="14" t="s">
        <v>2210</v>
      </c>
      <c r="B2258" s="14" t="s">
        <v>2513</v>
      </c>
      <c r="C2258" s="14" t="s">
        <v>2514</v>
      </c>
      <c r="D2258" s="18" t="s">
        <v>68</v>
      </c>
      <c r="E2258" s="17">
        <v>902033</v>
      </c>
      <c r="F2258" s="18" t="s">
        <v>2515</v>
      </c>
      <c r="G2258" s="18"/>
      <c r="H2258" s="15">
        <v>30</v>
      </c>
      <c r="I2258" s="18">
        <v>30</v>
      </c>
      <c r="J2258" s="19"/>
      <c r="K2258" s="18">
        <v>0</v>
      </c>
      <c r="L2258" s="16">
        <f t="shared" si="35"/>
        <v>11760000</v>
      </c>
    </row>
    <row r="2259" spans="1:12" ht="50.1" customHeight="1">
      <c r="A2259" s="14" t="s">
        <v>2210</v>
      </c>
      <c r="B2259" s="14" t="s">
        <v>2516</v>
      </c>
      <c r="C2259" s="14" t="s">
        <v>2517</v>
      </c>
      <c r="D2259" s="18" t="s">
        <v>68</v>
      </c>
      <c r="E2259" s="17">
        <v>902100</v>
      </c>
      <c r="F2259" s="18" t="s">
        <v>2518</v>
      </c>
      <c r="G2259" s="18"/>
      <c r="H2259" s="15">
        <v>2.5</v>
      </c>
      <c r="I2259" s="18">
        <v>2.5</v>
      </c>
      <c r="J2259" s="19"/>
      <c r="K2259" s="18">
        <v>0</v>
      </c>
      <c r="L2259" s="16">
        <f t="shared" si="35"/>
        <v>980000</v>
      </c>
    </row>
    <row r="2260" spans="1:12" ht="50.1" customHeight="1">
      <c r="A2260" s="14" t="s">
        <v>2210</v>
      </c>
      <c r="B2260" s="14" t="s">
        <v>2516</v>
      </c>
      <c r="C2260" s="14" t="s">
        <v>2517</v>
      </c>
      <c r="D2260" s="18" t="s">
        <v>68</v>
      </c>
      <c r="E2260" s="17">
        <v>902105</v>
      </c>
      <c r="F2260" s="18" t="s">
        <v>2519</v>
      </c>
      <c r="G2260" s="18"/>
      <c r="H2260" s="15">
        <v>2.2000000000000002</v>
      </c>
      <c r="I2260" s="18">
        <v>2.2000000000000002</v>
      </c>
      <c r="J2260" s="19"/>
      <c r="K2260" s="18">
        <v>0</v>
      </c>
      <c r="L2260" s="16">
        <f t="shared" si="35"/>
        <v>862400.00000000012</v>
      </c>
    </row>
    <row r="2261" spans="1:12" ht="50.1" customHeight="1">
      <c r="A2261" s="14" t="s">
        <v>2210</v>
      </c>
      <c r="B2261" s="14" t="s">
        <v>2516</v>
      </c>
      <c r="C2261" s="14" t="s">
        <v>2517</v>
      </c>
      <c r="D2261" s="18" t="s">
        <v>68</v>
      </c>
      <c r="E2261" s="17">
        <v>902110</v>
      </c>
      <c r="F2261" s="20" t="s">
        <v>2520</v>
      </c>
      <c r="G2261" s="20"/>
      <c r="H2261" s="15">
        <v>3</v>
      </c>
      <c r="I2261" s="17">
        <v>3</v>
      </c>
      <c r="J2261" s="19"/>
      <c r="K2261" s="18">
        <v>0</v>
      </c>
      <c r="L2261" s="16">
        <f t="shared" si="35"/>
        <v>1176000</v>
      </c>
    </row>
    <row r="2262" spans="1:12" ht="50.1" customHeight="1">
      <c r="A2262" s="14" t="s">
        <v>2210</v>
      </c>
      <c r="B2262" s="14" t="s">
        <v>2516</v>
      </c>
      <c r="C2262" s="14" t="s">
        <v>2517</v>
      </c>
      <c r="D2262" s="18" t="s">
        <v>68</v>
      </c>
      <c r="E2262" s="18">
        <v>902115</v>
      </c>
      <c r="F2262" s="18" t="s">
        <v>2521</v>
      </c>
      <c r="G2262" s="18"/>
      <c r="H2262" s="15">
        <v>1</v>
      </c>
      <c r="I2262" s="18">
        <v>1</v>
      </c>
      <c r="J2262" s="22"/>
      <c r="K2262" s="18">
        <v>0</v>
      </c>
      <c r="L2262" s="16">
        <f t="shared" si="35"/>
        <v>392000</v>
      </c>
    </row>
    <row r="2263" spans="1:12" ht="50.1" customHeight="1">
      <c r="A2263" s="14" t="s">
        <v>2210</v>
      </c>
      <c r="B2263" s="14" t="s">
        <v>2516</v>
      </c>
      <c r="C2263" s="14" t="s">
        <v>2517</v>
      </c>
      <c r="D2263" s="18" t="s">
        <v>68</v>
      </c>
      <c r="E2263" s="17">
        <v>902120</v>
      </c>
      <c r="F2263" s="18" t="s">
        <v>2522</v>
      </c>
      <c r="G2263" s="18"/>
      <c r="H2263" s="15">
        <v>0.6</v>
      </c>
      <c r="I2263" s="18">
        <v>0.6</v>
      </c>
      <c r="J2263" s="19"/>
      <c r="K2263" s="18">
        <v>0</v>
      </c>
      <c r="L2263" s="16">
        <f t="shared" si="35"/>
        <v>235200</v>
      </c>
    </row>
    <row r="2264" spans="1:12" ht="50.1" customHeight="1">
      <c r="A2264" s="14" t="s">
        <v>2210</v>
      </c>
      <c r="B2264" s="14" t="s">
        <v>2516</v>
      </c>
      <c r="C2264" s="14" t="s">
        <v>2517</v>
      </c>
      <c r="D2264" s="18" t="s">
        <v>68</v>
      </c>
      <c r="E2264" s="18">
        <v>902125</v>
      </c>
      <c r="F2264" s="18" t="s">
        <v>2523</v>
      </c>
      <c r="G2264" s="18"/>
      <c r="H2264" s="15">
        <v>5</v>
      </c>
      <c r="I2264" s="18">
        <v>5</v>
      </c>
      <c r="J2264" s="22"/>
      <c r="K2264" s="18">
        <v>0</v>
      </c>
      <c r="L2264" s="16">
        <f t="shared" si="35"/>
        <v>1960000</v>
      </c>
    </row>
    <row r="2265" spans="1:12" ht="50.1" customHeight="1">
      <c r="A2265" s="14" t="s">
        <v>2210</v>
      </c>
      <c r="B2265" s="14" t="s">
        <v>2516</v>
      </c>
      <c r="C2265" s="14" t="s">
        <v>2517</v>
      </c>
      <c r="D2265" s="18" t="s">
        <v>68</v>
      </c>
      <c r="E2265" s="17">
        <v>902130</v>
      </c>
      <c r="F2265" s="18" t="s">
        <v>2524</v>
      </c>
      <c r="G2265" s="18"/>
      <c r="H2265" s="15">
        <v>4</v>
      </c>
      <c r="I2265" s="18">
        <v>4</v>
      </c>
      <c r="J2265" s="19"/>
      <c r="K2265" s="18">
        <v>0</v>
      </c>
      <c r="L2265" s="16">
        <f t="shared" si="35"/>
        <v>1568000</v>
      </c>
    </row>
    <row r="2266" spans="1:12" ht="50.1" customHeight="1">
      <c r="A2266" s="14" t="s">
        <v>2210</v>
      </c>
      <c r="B2266" s="14" t="s">
        <v>2516</v>
      </c>
      <c r="C2266" s="14" t="s">
        <v>2517</v>
      </c>
      <c r="D2266" s="18" t="s">
        <v>68</v>
      </c>
      <c r="E2266" s="18">
        <v>902135</v>
      </c>
      <c r="F2266" s="18" t="s">
        <v>2525</v>
      </c>
      <c r="G2266" s="18"/>
      <c r="H2266" s="15">
        <v>5.5</v>
      </c>
      <c r="I2266" s="18">
        <v>5.5</v>
      </c>
      <c r="J2266" s="22"/>
      <c r="K2266" s="18">
        <v>0</v>
      </c>
      <c r="L2266" s="16">
        <f t="shared" si="35"/>
        <v>2156000</v>
      </c>
    </row>
    <row r="2267" spans="1:12" ht="50.1" customHeight="1">
      <c r="A2267" s="14" t="s">
        <v>2210</v>
      </c>
      <c r="B2267" s="14" t="s">
        <v>2516</v>
      </c>
      <c r="C2267" s="14" t="s">
        <v>2517</v>
      </c>
      <c r="D2267" s="18" t="s">
        <v>68</v>
      </c>
      <c r="E2267" s="18">
        <v>902140</v>
      </c>
      <c r="F2267" s="20" t="s">
        <v>2526</v>
      </c>
      <c r="G2267" s="20"/>
      <c r="H2267" s="15">
        <v>1</v>
      </c>
      <c r="I2267" s="18">
        <v>1</v>
      </c>
      <c r="J2267" s="22"/>
      <c r="K2267" s="18">
        <v>0</v>
      </c>
      <c r="L2267" s="16">
        <f t="shared" si="35"/>
        <v>392000</v>
      </c>
    </row>
    <row r="2268" spans="1:12" ht="50.1" customHeight="1">
      <c r="A2268" s="14" t="s">
        <v>2210</v>
      </c>
      <c r="B2268" s="14" t="s">
        <v>2516</v>
      </c>
      <c r="C2268" s="14" t="s">
        <v>2517</v>
      </c>
      <c r="D2268" s="18" t="s">
        <v>68</v>
      </c>
      <c r="E2268" s="18">
        <v>902142</v>
      </c>
      <c r="F2268" s="20" t="s">
        <v>2527</v>
      </c>
      <c r="G2268" s="20"/>
      <c r="H2268" s="15">
        <v>0.5</v>
      </c>
      <c r="I2268" s="18">
        <v>0.5</v>
      </c>
      <c r="J2268" s="22"/>
      <c r="K2268" s="18">
        <v>0</v>
      </c>
      <c r="L2268" s="16">
        <f t="shared" si="35"/>
        <v>196000</v>
      </c>
    </row>
    <row r="2269" spans="1:12" ht="50.1" customHeight="1">
      <c r="A2269" s="14" t="s">
        <v>2210</v>
      </c>
      <c r="B2269" s="14" t="s">
        <v>2516</v>
      </c>
      <c r="C2269" s="14" t="s">
        <v>2517</v>
      </c>
      <c r="D2269" s="18" t="s">
        <v>68</v>
      </c>
      <c r="E2269" s="18">
        <v>902145</v>
      </c>
      <c r="F2269" s="18" t="s">
        <v>2528</v>
      </c>
      <c r="G2269" s="18"/>
      <c r="H2269" s="15">
        <v>6</v>
      </c>
      <c r="I2269" s="18">
        <v>6</v>
      </c>
      <c r="J2269" s="22"/>
      <c r="K2269" s="18">
        <v>0</v>
      </c>
      <c r="L2269" s="16">
        <f t="shared" si="35"/>
        <v>2352000</v>
      </c>
    </row>
    <row r="2270" spans="1:12" ht="50.1" customHeight="1">
      <c r="A2270" s="14" t="s">
        <v>2210</v>
      </c>
      <c r="B2270" s="14" t="s">
        <v>2516</v>
      </c>
      <c r="C2270" s="14" t="s">
        <v>2517</v>
      </c>
      <c r="D2270" s="18" t="s">
        <v>68</v>
      </c>
      <c r="E2270" s="18">
        <v>902150</v>
      </c>
      <c r="F2270" s="18" t="s">
        <v>2529</v>
      </c>
      <c r="G2270" s="18"/>
      <c r="H2270" s="15">
        <v>9</v>
      </c>
      <c r="I2270" s="18">
        <v>9</v>
      </c>
      <c r="J2270" s="22"/>
      <c r="K2270" s="18">
        <v>0</v>
      </c>
      <c r="L2270" s="16">
        <f t="shared" si="35"/>
        <v>3528000</v>
      </c>
    </row>
    <row r="2271" spans="1:12" ht="50.1" customHeight="1">
      <c r="A2271" s="14" t="s">
        <v>2210</v>
      </c>
      <c r="B2271" s="14" t="s">
        <v>2516</v>
      </c>
      <c r="C2271" s="14" t="s">
        <v>2517</v>
      </c>
      <c r="D2271" s="18" t="s">
        <v>68</v>
      </c>
      <c r="E2271" s="17">
        <v>902155</v>
      </c>
      <c r="F2271" s="18" t="s">
        <v>2530</v>
      </c>
      <c r="G2271" s="18"/>
      <c r="H2271" s="15">
        <v>0.75</v>
      </c>
      <c r="I2271" s="18">
        <v>0.75</v>
      </c>
      <c r="J2271" s="19"/>
      <c r="K2271" s="18">
        <v>0</v>
      </c>
      <c r="L2271" s="16">
        <f t="shared" si="35"/>
        <v>294000</v>
      </c>
    </row>
    <row r="2272" spans="1:12" ht="50.1" customHeight="1">
      <c r="A2272" s="14" t="s">
        <v>2210</v>
      </c>
      <c r="B2272" s="14" t="s">
        <v>2516</v>
      </c>
      <c r="C2272" s="14" t="s">
        <v>2517</v>
      </c>
      <c r="D2272" s="18" t="s">
        <v>68</v>
      </c>
      <c r="E2272" s="18">
        <v>902160</v>
      </c>
      <c r="F2272" s="18" t="s">
        <v>2531</v>
      </c>
      <c r="G2272" s="18"/>
      <c r="H2272" s="15">
        <v>5</v>
      </c>
      <c r="I2272" s="18">
        <v>5</v>
      </c>
      <c r="J2272" s="22"/>
      <c r="K2272" s="18">
        <v>0</v>
      </c>
      <c r="L2272" s="16">
        <f t="shared" si="35"/>
        <v>1960000</v>
      </c>
    </row>
    <row r="2273" spans="1:12" ht="50.1" customHeight="1">
      <c r="A2273" s="14" t="s">
        <v>2210</v>
      </c>
      <c r="B2273" s="14" t="s">
        <v>2516</v>
      </c>
      <c r="C2273" s="14" t="s">
        <v>2517</v>
      </c>
      <c r="D2273" s="18" t="s">
        <v>68</v>
      </c>
      <c r="E2273" s="18">
        <v>902165</v>
      </c>
      <c r="F2273" s="18" t="s">
        <v>2532</v>
      </c>
      <c r="G2273" s="18"/>
      <c r="H2273" s="15">
        <v>5</v>
      </c>
      <c r="I2273" s="18">
        <v>3</v>
      </c>
      <c r="J2273" s="18">
        <v>2</v>
      </c>
      <c r="K2273" s="18">
        <v>0</v>
      </c>
      <c r="L2273" s="16">
        <f t="shared" si="35"/>
        <v>3702000</v>
      </c>
    </row>
    <row r="2274" spans="1:12" ht="50.1" customHeight="1">
      <c r="A2274" s="14" t="s">
        <v>2210</v>
      </c>
      <c r="B2274" s="14" t="s">
        <v>2516</v>
      </c>
      <c r="C2274" s="14" t="s">
        <v>2517</v>
      </c>
      <c r="D2274" s="18" t="s">
        <v>68</v>
      </c>
      <c r="E2274" s="18">
        <v>902170</v>
      </c>
      <c r="F2274" s="18" t="s">
        <v>2533</v>
      </c>
      <c r="G2274" s="18"/>
      <c r="H2274" s="15">
        <v>5</v>
      </c>
      <c r="I2274" s="18">
        <v>3</v>
      </c>
      <c r="J2274" s="18">
        <v>2</v>
      </c>
      <c r="K2274" s="18">
        <v>0</v>
      </c>
      <c r="L2274" s="16">
        <f t="shared" si="35"/>
        <v>3702000</v>
      </c>
    </row>
    <row r="2275" spans="1:12" ht="50.1" customHeight="1">
      <c r="A2275" s="14" t="s">
        <v>2210</v>
      </c>
      <c r="B2275" s="14" t="s">
        <v>2516</v>
      </c>
      <c r="C2275" s="14" t="s">
        <v>2517</v>
      </c>
      <c r="D2275" s="18" t="s">
        <v>68</v>
      </c>
      <c r="E2275" s="17">
        <v>902175</v>
      </c>
      <c r="F2275" s="18" t="s">
        <v>2534</v>
      </c>
      <c r="G2275" s="18"/>
      <c r="H2275" s="15">
        <v>4.5</v>
      </c>
      <c r="I2275" s="17">
        <v>3</v>
      </c>
      <c r="J2275" s="17">
        <v>1.5</v>
      </c>
      <c r="K2275" s="18">
        <v>0</v>
      </c>
      <c r="L2275" s="16">
        <f t="shared" si="35"/>
        <v>3070500</v>
      </c>
    </row>
    <row r="2276" spans="1:12" ht="50.1" customHeight="1">
      <c r="A2276" s="14" t="s">
        <v>2210</v>
      </c>
      <c r="B2276" s="14" t="s">
        <v>2516</v>
      </c>
      <c r="C2276" s="14" t="s">
        <v>2517</v>
      </c>
      <c r="D2276" s="18" t="s">
        <v>68</v>
      </c>
      <c r="E2276" s="18">
        <v>902180</v>
      </c>
      <c r="F2276" s="18" t="s">
        <v>2535</v>
      </c>
      <c r="G2276" s="18"/>
      <c r="H2276" s="15">
        <v>1.2</v>
      </c>
      <c r="I2276" s="18">
        <v>1.2</v>
      </c>
      <c r="J2276" s="22"/>
      <c r="K2276" s="18">
        <v>0</v>
      </c>
      <c r="L2276" s="16">
        <f t="shared" si="35"/>
        <v>470400</v>
      </c>
    </row>
    <row r="2277" spans="1:12" ht="50.1" customHeight="1">
      <c r="A2277" s="14" t="s">
        <v>2210</v>
      </c>
      <c r="B2277" s="14" t="s">
        <v>2516</v>
      </c>
      <c r="C2277" s="14" t="s">
        <v>2517</v>
      </c>
      <c r="D2277" s="18" t="s">
        <v>68</v>
      </c>
      <c r="E2277" s="18">
        <v>902185</v>
      </c>
      <c r="F2277" s="18" t="s">
        <v>2536</v>
      </c>
      <c r="G2277" s="18"/>
      <c r="H2277" s="15">
        <v>1.5</v>
      </c>
      <c r="I2277" s="18">
        <v>1.5</v>
      </c>
      <c r="J2277" s="22"/>
      <c r="K2277" s="18">
        <v>0</v>
      </c>
      <c r="L2277" s="16">
        <f t="shared" si="35"/>
        <v>588000</v>
      </c>
    </row>
    <row r="2278" spans="1:12" ht="50.1" customHeight="1">
      <c r="A2278" s="14" t="s">
        <v>2210</v>
      </c>
      <c r="B2278" s="14" t="s">
        <v>2516</v>
      </c>
      <c r="C2278" s="14" t="s">
        <v>2517</v>
      </c>
      <c r="D2278" s="18" t="s">
        <v>68</v>
      </c>
      <c r="E2278" s="18">
        <v>902190</v>
      </c>
      <c r="F2278" s="18" t="s">
        <v>2537</v>
      </c>
      <c r="G2278" s="18"/>
      <c r="H2278" s="15">
        <v>3</v>
      </c>
      <c r="I2278" s="18">
        <v>2</v>
      </c>
      <c r="J2278" s="18">
        <v>1</v>
      </c>
      <c r="K2278" s="18">
        <v>0</v>
      </c>
      <c r="L2278" s="16">
        <f t="shared" si="35"/>
        <v>2047000</v>
      </c>
    </row>
    <row r="2279" spans="1:12" ht="50.1" customHeight="1">
      <c r="A2279" s="14" t="s">
        <v>2210</v>
      </c>
      <c r="B2279" s="14" t="s">
        <v>2538</v>
      </c>
      <c r="C2279" s="14" t="s">
        <v>2538</v>
      </c>
      <c r="D2279" s="18" t="s">
        <v>68</v>
      </c>
      <c r="E2279" s="17">
        <v>903000</v>
      </c>
      <c r="F2279" s="18" t="s">
        <v>2539</v>
      </c>
      <c r="G2279" s="18"/>
      <c r="H2279" s="15">
        <v>3</v>
      </c>
      <c r="I2279" s="18">
        <v>3</v>
      </c>
      <c r="J2279" s="19"/>
      <c r="K2279" s="18">
        <v>0</v>
      </c>
      <c r="L2279" s="16">
        <f t="shared" si="35"/>
        <v>1176000</v>
      </c>
    </row>
    <row r="2280" spans="1:12" ht="50.1" customHeight="1">
      <c r="A2280" s="14" t="s">
        <v>2210</v>
      </c>
      <c r="B2280" s="14" t="s">
        <v>2538</v>
      </c>
      <c r="C2280" s="14" t="s">
        <v>2538</v>
      </c>
      <c r="D2280" s="18" t="s">
        <v>68</v>
      </c>
      <c r="E2280" s="17">
        <v>903005</v>
      </c>
      <c r="F2280" s="18" t="s">
        <v>2540</v>
      </c>
      <c r="G2280" s="18"/>
      <c r="H2280" s="15">
        <v>0.8</v>
      </c>
      <c r="I2280" s="18">
        <v>0.8</v>
      </c>
      <c r="J2280" s="19"/>
      <c r="K2280" s="18">
        <v>0</v>
      </c>
      <c r="L2280" s="16">
        <f t="shared" si="35"/>
        <v>313600</v>
      </c>
    </row>
    <row r="2281" spans="1:12" ht="50.1" customHeight="1">
      <c r="A2281" s="14" t="s">
        <v>2210</v>
      </c>
      <c r="B2281" s="14" t="s">
        <v>2538</v>
      </c>
      <c r="C2281" s="14" t="s">
        <v>2538</v>
      </c>
      <c r="D2281" s="18" t="s">
        <v>68</v>
      </c>
      <c r="E2281" s="17">
        <v>903010</v>
      </c>
      <c r="F2281" s="18" t="s">
        <v>2541</v>
      </c>
      <c r="G2281" s="18"/>
      <c r="H2281" s="15">
        <v>1</v>
      </c>
      <c r="I2281" s="18">
        <v>1</v>
      </c>
      <c r="J2281" s="19"/>
      <c r="K2281" s="18">
        <v>0</v>
      </c>
      <c r="L2281" s="16">
        <f t="shared" si="35"/>
        <v>392000</v>
      </c>
    </row>
    <row r="2282" spans="1:12" ht="50.1" customHeight="1">
      <c r="A2282" s="14" t="s">
        <v>2210</v>
      </c>
      <c r="B2282" s="14" t="s">
        <v>2538</v>
      </c>
      <c r="C2282" s="14" t="s">
        <v>2538</v>
      </c>
      <c r="D2282" s="18" t="s">
        <v>68</v>
      </c>
      <c r="E2282" s="17">
        <v>903015</v>
      </c>
      <c r="F2282" s="18" t="s">
        <v>2542</v>
      </c>
      <c r="G2282" s="18"/>
      <c r="H2282" s="15">
        <v>2</v>
      </c>
      <c r="I2282" s="18">
        <v>2</v>
      </c>
      <c r="J2282" s="19"/>
      <c r="K2282" s="18">
        <v>0</v>
      </c>
      <c r="L2282" s="16">
        <f t="shared" si="35"/>
        <v>784000</v>
      </c>
    </row>
    <row r="2283" spans="1:12" ht="50.1" customHeight="1">
      <c r="A2283" s="14" t="s">
        <v>2210</v>
      </c>
      <c r="B2283" s="14" t="s">
        <v>2538</v>
      </c>
      <c r="C2283" s="14" t="s">
        <v>2538</v>
      </c>
      <c r="D2283" s="18" t="s">
        <v>68</v>
      </c>
      <c r="E2283" s="17">
        <v>903020</v>
      </c>
      <c r="F2283" s="18" t="s">
        <v>2543</v>
      </c>
      <c r="G2283" s="18"/>
      <c r="H2283" s="15">
        <v>1.7</v>
      </c>
      <c r="I2283" s="18">
        <v>1.7</v>
      </c>
      <c r="J2283" s="19"/>
      <c r="K2283" s="18">
        <v>0</v>
      </c>
      <c r="L2283" s="16">
        <f t="shared" si="35"/>
        <v>666400</v>
      </c>
    </row>
    <row r="2284" spans="1:12" ht="50.1" customHeight="1">
      <c r="A2284" s="14" t="s">
        <v>2210</v>
      </c>
      <c r="B2284" s="14" t="s">
        <v>2538</v>
      </c>
      <c r="C2284" s="14" t="s">
        <v>2538</v>
      </c>
      <c r="D2284" s="18" t="s">
        <v>68</v>
      </c>
      <c r="E2284" s="17">
        <v>903025</v>
      </c>
      <c r="F2284" s="18" t="s">
        <v>2544</v>
      </c>
      <c r="G2284" s="18"/>
      <c r="H2284" s="15">
        <v>2</v>
      </c>
      <c r="I2284" s="18">
        <v>2</v>
      </c>
      <c r="J2284" s="19"/>
      <c r="K2284" s="18">
        <v>0</v>
      </c>
      <c r="L2284" s="16">
        <f t="shared" si="35"/>
        <v>784000</v>
      </c>
    </row>
    <row r="2285" spans="1:12" ht="50.1" customHeight="1">
      <c r="A2285" s="14" t="s">
        <v>2210</v>
      </c>
      <c r="B2285" s="14" t="s">
        <v>2538</v>
      </c>
      <c r="C2285" s="14" t="s">
        <v>2538</v>
      </c>
      <c r="D2285" s="18" t="s">
        <v>68</v>
      </c>
      <c r="E2285" s="17">
        <v>903030</v>
      </c>
      <c r="F2285" s="18" t="s">
        <v>2545</v>
      </c>
      <c r="G2285" s="18"/>
      <c r="H2285" s="15">
        <v>1.25</v>
      </c>
      <c r="I2285" s="18">
        <v>1.25</v>
      </c>
      <c r="J2285" s="19"/>
      <c r="K2285" s="18">
        <v>0</v>
      </c>
      <c r="L2285" s="16">
        <f t="shared" si="35"/>
        <v>490000</v>
      </c>
    </row>
    <row r="2286" spans="1:12" ht="50.1" customHeight="1">
      <c r="A2286" s="14" t="s">
        <v>2210</v>
      </c>
      <c r="B2286" s="14" t="s">
        <v>2538</v>
      </c>
      <c r="C2286" s="14" t="s">
        <v>2538</v>
      </c>
      <c r="D2286" s="18" t="s">
        <v>68</v>
      </c>
      <c r="E2286" s="17">
        <v>903035</v>
      </c>
      <c r="F2286" s="18" t="s">
        <v>2546</v>
      </c>
      <c r="G2286" s="18"/>
      <c r="H2286" s="15">
        <v>1</v>
      </c>
      <c r="I2286" s="18">
        <v>1</v>
      </c>
      <c r="J2286" s="19"/>
      <c r="K2286" s="18">
        <v>0</v>
      </c>
      <c r="L2286" s="16">
        <f t="shared" si="35"/>
        <v>392000</v>
      </c>
    </row>
  </sheetData>
  <autoFilter ref="A1:L2286"/>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6" tint="-0.499984740745262"/>
  </sheetPr>
  <dimension ref="A1:I128"/>
  <sheetViews>
    <sheetView rightToLeft="1" tabSelected="1" zoomScale="96" zoomScaleNormal="96" workbookViewId="0">
      <pane ySplit="1" topLeftCell="A14" activePane="bottomLeft" state="frozen"/>
      <selection pane="bottomLeft" activeCell="D16" sqref="D16"/>
    </sheetView>
  </sheetViews>
  <sheetFormatPr defaultColWidth="9.140625" defaultRowHeight="15"/>
  <cols>
    <col min="1" max="1" width="9.140625" style="1"/>
    <col min="2" max="2" width="13.42578125" style="1" customWidth="1"/>
    <col min="3" max="3" width="56.7109375" style="1" customWidth="1"/>
    <col min="4" max="4" width="22" style="1" customWidth="1"/>
    <col min="5" max="7" width="9.140625" style="1"/>
    <col min="8" max="8" width="15.42578125" style="1" customWidth="1"/>
    <col min="9" max="9" width="20.7109375" style="1" customWidth="1"/>
    <col min="10" max="16384" width="9.140625" style="1"/>
  </cols>
  <sheetData>
    <row r="1" spans="1:9" ht="75.75" customHeight="1">
      <c r="A1" s="103" t="s">
        <v>2718</v>
      </c>
      <c r="B1" s="103"/>
      <c r="C1" s="103"/>
      <c r="D1" s="103"/>
      <c r="E1" s="103"/>
      <c r="F1" s="103"/>
      <c r="G1" s="103"/>
      <c r="H1" s="103"/>
      <c r="I1" s="103"/>
    </row>
    <row r="2" spans="1:9" ht="42">
      <c r="A2" s="10" t="s">
        <v>0</v>
      </c>
      <c r="B2" s="10" t="s">
        <v>2564</v>
      </c>
      <c r="C2" s="10" t="s">
        <v>650</v>
      </c>
      <c r="D2" s="10" t="s">
        <v>5</v>
      </c>
      <c r="E2" s="11" t="s">
        <v>2586</v>
      </c>
      <c r="F2" s="10" t="s">
        <v>639</v>
      </c>
      <c r="G2" s="11" t="s">
        <v>4</v>
      </c>
      <c r="H2" s="12" t="s">
        <v>652</v>
      </c>
      <c r="I2" s="13" t="s">
        <v>2584</v>
      </c>
    </row>
    <row r="3" spans="1:9" ht="50.1" customHeight="1">
      <c r="A3" s="29" t="s">
        <v>7</v>
      </c>
      <c r="B3" s="30">
        <v>100085</v>
      </c>
      <c r="C3" s="31" t="s">
        <v>2599</v>
      </c>
      <c r="D3" s="32" t="s">
        <v>656</v>
      </c>
      <c r="E3" s="33">
        <v>2</v>
      </c>
      <c r="F3" s="33">
        <v>2</v>
      </c>
      <c r="G3" s="33"/>
      <c r="H3" s="33">
        <v>0</v>
      </c>
      <c r="I3" s="34">
        <f>(F3*392000)+(G3*1316000)</f>
        <v>784000</v>
      </c>
    </row>
    <row r="4" spans="1:9" ht="50.1" customHeight="1">
      <c r="A4" s="29" t="s">
        <v>7</v>
      </c>
      <c r="B4" s="29">
        <v>100087</v>
      </c>
      <c r="C4" s="35" t="s">
        <v>2600</v>
      </c>
      <c r="D4" s="32" t="s">
        <v>657</v>
      </c>
      <c r="E4" s="33">
        <v>3</v>
      </c>
      <c r="F4" s="36">
        <v>3</v>
      </c>
      <c r="G4" s="36"/>
      <c r="H4" s="37">
        <v>0</v>
      </c>
      <c r="I4" s="34">
        <f t="shared" ref="I4:I19" si="0">(F4*392000)+(G4*1316000)</f>
        <v>1176000</v>
      </c>
    </row>
    <row r="5" spans="1:9" ht="50.1" customHeight="1">
      <c r="A5" s="29" t="s">
        <v>7</v>
      </c>
      <c r="B5" s="38">
        <v>100090</v>
      </c>
      <c r="C5" s="35" t="s">
        <v>2601</v>
      </c>
      <c r="D5" s="32"/>
      <c r="E5" s="33">
        <v>5</v>
      </c>
      <c r="F5" s="33">
        <v>5</v>
      </c>
      <c r="G5" s="36"/>
      <c r="H5" s="33">
        <v>0</v>
      </c>
      <c r="I5" s="34">
        <f t="shared" si="0"/>
        <v>1960000</v>
      </c>
    </row>
    <row r="6" spans="1:9" ht="50.1" customHeight="1">
      <c r="A6" s="32" t="s">
        <v>68</v>
      </c>
      <c r="B6" s="38">
        <v>100092</v>
      </c>
      <c r="C6" s="35" t="s">
        <v>658</v>
      </c>
      <c r="D6" s="32"/>
      <c r="E6" s="33">
        <v>4</v>
      </c>
      <c r="F6" s="36">
        <v>3</v>
      </c>
      <c r="G6" s="36">
        <v>1</v>
      </c>
      <c r="H6" s="33">
        <v>0</v>
      </c>
      <c r="I6" s="34">
        <f t="shared" si="0"/>
        <v>2492000</v>
      </c>
    </row>
    <row r="7" spans="1:9" ht="50.1" customHeight="1">
      <c r="A7" s="29" t="s">
        <v>7</v>
      </c>
      <c r="B7" s="30">
        <v>100100</v>
      </c>
      <c r="C7" s="39" t="s">
        <v>2602</v>
      </c>
      <c r="D7" s="40" t="s">
        <v>654</v>
      </c>
      <c r="E7" s="33">
        <v>4</v>
      </c>
      <c r="F7" s="33">
        <v>4</v>
      </c>
      <c r="G7" s="33"/>
      <c r="H7" s="33">
        <v>0</v>
      </c>
      <c r="I7" s="34">
        <f t="shared" si="0"/>
        <v>1568000</v>
      </c>
    </row>
    <row r="8" spans="1:9" ht="50.1" customHeight="1">
      <c r="A8" s="29" t="s">
        <v>7</v>
      </c>
      <c r="B8" s="30">
        <v>100140</v>
      </c>
      <c r="C8" s="39" t="s">
        <v>2603</v>
      </c>
      <c r="D8" s="40" t="s">
        <v>654</v>
      </c>
      <c r="E8" s="33">
        <v>5.0999999999999996</v>
      </c>
      <c r="F8" s="33">
        <v>5.0999999999999996</v>
      </c>
      <c r="G8" s="33"/>
      <c r="H8" s="33">
        <v>0</v>
      </c>
      <c r="I8" s="34">
        <f t="shared" si="0"/>
        <v>1999199.9999999998</v>
      </c>
    </row>
    <row r="9" spans="1:9" ht="50.1" customHeight="1">
      <c r="A9" s="29" t="s">
        <v>7</v>
      </c>
      <c r="B9" s="38">
        <v>100506</v>
      </c>
      <c r="C9" s="35" t="s">
        <v>2604</v>
      </c>
      <c r="D9" s="32" t="s">
        <v>663</v>
      </c>
      <c r="E9" s="33">
        <v>1</v>
      </c>
      <c r="F9" s="33">
        <v>1</v>
      </c>
      <c r="G9" s="36"/>
      <c r="H9" s="33" t="s">
        <v>655</v>
      </c>
      <c r="I9" s="34">
        <f t="shared" si="0"/>
        <v>392000</v>
      </c>
    </row>
    <row r="10" spans="1:9" ht="50.1" customHeight="1">
      <c r="A10" s="29" t="s">
        <v>7</v>
      </c>
      <c r="B10" s="38">
        <v>100507</v>
      </c>
      <c r="C10" s="35" t="s">
        <v>2605</v>
      </c>
      <c r="D10" s="32" t="s">
        <v>663</v>
      </c>
      <c r="E10" s="33">
        <v>1.5</v>
      </c>
      <c r="F10" s="33">
        <v>1.5</v>
      </c>
      <c r="G10" s="36"/>
      <c r="H10" s="33" t="s">
        <v>655</v>
      </c>
      <c r="I10" s="34">
        <f t="shared" si="0"/>
        <v>588000</v>
      </c>
    </row>
    <row r="11" spans="1:9" ht="50.1" customHeight="1">
      <c r="A11" s="29" t="s">
        <v>7</v>
      </c>
      <c r="B11" s="38">
        <v>100511</v>
      </c>
      <c r="C11" s="35" t="s">
        <v>2606</v>
      </c>
      <c r="D11" s="32" t="s">
        <v>664</v>
      </c>
      <c r="E11" s="33">
        <v>0.5</v>
      </c>
      <c r="F11" s="33">
        <v>0.5</v>
      </c>
      <c r="G11" s="36"/>
      <c r="H11" s="33" t="s">
        <v>655</v>
      </c>
      <c r="I11" s="34">
        <f t="shared" si="0"/>
        <v>196000</v>
      </c>
    </row>
    <row r="12" spans="1:9" ht="50.1" customHeight="1">
      <c r="A12" s="29" t="s">
        <v>7</v>
      </c>
      <c r="B12" s="38">
        <v>100512</v>
      </c>
      <c r="C12" s="35" t="s">
        <v>2607</v>
      </c>
      <c r="D12" s="32" t="s">
        <v>663</v>
      </c>
      <c r="E12" s="33">
        <v>1</v>
      </c>
      <c r="F12" s="33">
        <v>1</v>
      </c>
      <c r="G12" s="36"/>
      <c r="H12" s="33" t="s">
        <v>655</v>
      </c>
      <c r="I12" s="34">
        <f t="shared" si="0"/>
        <v>392000</v>
      </c>
    </row>
    <row r="13" spans="1:9" ht="50.1" customHeight="1">
      <c r="A13" s="29" t="s">
        <v>7</v>
      </c>
      <c r="B13" s="38">
        <v>100575</v>
      </c>
      <c r="C13" s="35" t="s">
        <v>2608</v>
      </c>
      <c r="D13" s="32" t="s">
        <v>654</v>
      </c>
      <c r="E13" s="33">
        <v>6</v>
      </c>
      <c r="F13" s="36">
        <v>5</v>
      </c>
      <c r="G13" s="36">
        <v>1</v>
      </c>
      <c r="H13" s="33" t="s">
        <v>655</v>
      </c>
      <c r="I13" s="34">
        <f t="shared" si="0"/>
        <v>3276000</v>
      </c>
    </row>
    <row r="14" spans="1:9" ht="50.1" customHeight="1">
      <c r="A14" s="32" t="s">
        <v>68</v>
      </c>
      <c r="B14" s="30">
        <v>100595</v>
      </c>
      <c r="C14" s="39" t="s">
        <v>2609</v>
      </c>
      <c r="D14" s="40" t="s">
        <v>665</v>
      </c>
      <c r="E14" s="33">
        <v>4.8</v>
      </c>
      <c r="F14" s="33">
        <v>3.6</v>
      </c>
      <c r="G14" s="33">
        <v>1.2</v>
      </c>
      <c r="H14" s="33" t="s">
        <v>655</v>
      </c>
      <c r="I14" s="34">
        <f t="shared" si="0"/>
        <v>2990400</v>
      </c>
    </row>
    <row r="15" spans="1:9" ht="50.1" customHeight="1">
      <c r="A15" s="29" t="s">
        <v>7</v>
      </c>
      <c r="B15" s="38">
        <v>100605</v>
      </c>
      <c r="C15" s="35" t="s">
        <v>2610</v>
      </c>
      <c r="D15" s="32"/>
      <c r="E15" s="33">
        <v>4</v>
      </c>
      <c r="F15" s="36">
        <v>2.5</v>
      </c>
      <c r="G15" s="36">
        <v>1.5</v>
      </c>
      <c r="H15" s="37" t="s">
        <v>660</v>
      </c>
      <c r="I15" s="34">
        <f t="shared" si="0"/>
        <v>2954000</v>
      </c>
    </row>
    <row r="16" spans="1:9" ht="50.1" customHeight="1">
      <c r="A16" s="29" t="s">
        <v>7</v>
      </c>
      <c r="B16" s="38">
        <v>200060</v>
      </c>
      <c r="C16" s="35" t="s">
        <v>2611</v>
      </c>
      <c r="D16" s="32"/>
      <c r="E16" s="33">
        <v>2.9</v>
      </c>
      <c r="F16" s="33">
        <v>2.9</v>
      </c>
      <c r="G16" s="36"/>
      <c r="H16" s="33">
        <v>0</v>
      </c>
      <c r="I16" s="34">
        <f t="shared" si="0"/>
        <v>1136800</v>
      </c>
    </row>
    <row r="17" spans="1:9" ht="50.1" customHeight="1">
      <c r="A17" s="53" t="s">
        <v>7</v>
      </c>
      <c r="B17" s="54">
        <v>200065</v>
      </c>
      <c r="C17" s="55" t="s">
        <v>2612</v>
      </c>
      <c r="D17" s="56" t="s">
        <v>668</v>
      </c>
      <c r="E17" s="57">
        <v>1.5</v>
      </c>
      <c r="F17" s="57">
        <v>1.5</v>
      </c>
      <c r="G17" s="58"/>
      <c r="H17" s="57">
        <v>0</v>
      </c>
      <c r="I17" s="34">
        <f t="shared" si="0"/>
        <v>588000</v>
      </c>
    </row>
    <row r="18" spans="1:9" ht="50.1" customHeight="1">
      <c r="A18" s="53" t="s">
        <v>7</v>
      </c>
      <c r="B18" s="54">
        <v>200066</v>
      </c>
      <c r="C18" s="55" t="s">
        <v>2613</v>
      </c>
      <c r="D18" s="56"/>
      <c r="E18" s="57">
        <v>3</v>
      </c>
      <c r="F18" s="57">
        <v>3</v>
      </c>
      <c r="G18" s="58"/>
      <c r="H18" s="57">
        <v>0</v>
      </c>
      <c r="I18" s="34">
        <f t="shared" si="0"/>
        <v>1176000</v>
      </c>
    </row>
    <row r="19" spans="1:9" ht="50.1" customHeight="1">
      <c r="A19" s="53" t="s">
        <v>7</v>
      </c>
      <c r="B19" s="54">
        <v>200067</v>
      </c>
      <c r="C19" s="55" t="s">
        <v>2614</v>
      </c>
      <c r="D19" s="56"/>
      <c r="E19" s="57">
        <v>4</v>
      </c>
      <c r="F19" s="57">
        <v>4</v>
      </c>
      <c r="G19" s="58"/>
      <c r="H19" s="57">
        <v>0</v>
      </c>
      <c r="I19" s="34">
        <f t="shared" si="0"/>
        <v>1568000</v>
      </c>
    </row>
    <row r="20" spans="1:9" ht="50.1" customHeight="1">
      <c r="A20" s="57"/>
      <c r="B20" s="59">
        <v>204540</v>
      </c>
      <c r="C20" s="55" t="s">
        <v>2615</v>
      </c>
      <c r="D20" s="56"/>
      <c r="E20" s="57">
        <v>3</v>
      </c>
      <c r="F20" s="57">
        <v>3</v>
      </c>
      <c r="G20" s="57"/>
      <c r="H20" s="57">
        <v>0</v>
      </c>
      <c r="I20" s="60">
        <f>(F20*697000)+(G20*2106000)</f>
        <v>2091000</v>
      </c>
    </row>
    <row r="21" spans="1:9" ht="50.1" customHeight="1">
      <c r="A21" s="57"/>
      <c r="B21" s="59">
        <v>204545</v>
      </c>
      <c r="C21" s="55" t="s">
        <v>671</v>
      </c>
      <c r="D21" s="56"/>
      <c r="E21" s="57">
        <v>3.5</v>
      </c>
      <c r="F21" s="57">
        <v>3.5</v>
      </c>
      <c r="G21" s="57"/>
      <c r="H21" s="57">
        <v>0</v>
      </c>
      <c r="I21" s="60">
        <f t="shared" ref="I21:I26" si="1">(F21*697000)+(G21*2106000)</f>
        <v>2439500</v>
      </c>
    </row>
    <row r="22" spans="1:9" ht="50.1" customHeight="1">
      <c r="A22" s="29"/>
      <c r="B22" s="38">
        <v>204555</v>
      </c>
      <c r="C22" s="41" t="s">
        <v>672</v>
      </c>
      <c r="D22" s="32"/>
      <c r="E22" s="33">
        <v>1.4</v>
      </c>
      <c r="F22" s="33">
        <v>1.4</v>
      </c>
      <c r="G22" s="36"/>
      <c r="H22" s="33">
        <v>0</v>
      </c>
      <c r="I22" s="60">
        <f t="shared" si="1"/>
        <v>975799.99999999988</v>
      </c>
    </row>
    <row r="23" spans="1:9" ht="50.1" customHeight="1">
      <c r="A23" s="57"/>
      <c r="B23" s="59">
        <v>204575</v>
      </c>
      <c r="C23" s="55" t="s">
        <v>2616</v>
      </c>
      <c r="D23" s="56"/>
      <c r="E23" s="57">
        <v>4</v>
      </c>
      <c r="F23" s="57">
        <v>4</v>
      </c>
      <c r="G23" s="57"/>
      <c r="H23" s="57">
        <v>0</v>
      </c>
      <c r="I23" s="60">
        <f t="shared" si="1"/>
        <v>2788000</v>
      </c>
    </row>
    <row r="24" spans="1:9" ht="50.1" customHeight="1">
      <c r="A24" s="57"/>
      <c r="B24" s="59">
        <v>204580</v>
      </c>
      <c r="C24" s="55" t="s">
        <v>2617</v>
      </c>
      <c r="D24" s="56"/>
      <c r="E24" s="57">
        <v>4</v>
      </c>
      <c r="F24" s="57">
        <v>4</v>
      </c>
      <c r="G24" s="57"/>
      <c r="H24" s="57">
        <v>0</v>
      </c>
      <c r="I24" s="60">
        <f t="shared" si="1"/>
        <v>2788000</v>
      </c>
    </row>
    <row r="25" spans="1:9" ht="50.1" customHeight="1">
      <c r="A25" s="33"/>
      <c r="B25" s="30">
        <v>204600</v>
      </c>
      <c r="C25" s="39" t="s">
        <v>2618</v>
      </c>
      <c r="D25" s="40"/>
      <c r="E25" s="33">
        <v>2</v>
      </c>
      <c r="F25" s="33">
        <v>2</v>
      </c>
      <c r="G25" s="33"/>
      <c r="H25" s="33">
        <v>0</v>
      </c>
      <c r="I25" s="60">
        <f t="shared" si="1"/>
        <v>1394000</v>
      </c>
    </row>
    <row r="26" spans="1:9" ht="50.1" customHeight="1">
      <c r="A26" s="33"/>
      <c r="B26" s="30">
        <v>204625</v>
      </c>
      <c r="C26" s="39" t="s">
        <v>2619</v>
      </c>
      <c r="D26" s="40"/>
      <c r="E26" s="33">
        <v>1.5</v>
      </c>
      <c r="F26" s="33">
        <v>1.5</v>
      </c>
      <c r="G26" s="33"/>
      <c r="H26" s="33">
        <v>0</v>
      </c>
      <c r="I26" s="60">
        <f t="shared" si="1"/>
        <v>1045500</v>
      </c>
    </row>
    <row r="27" spans="1:9" ht="50.1" customHeight="1">
      <c r="A27" s="32" t="s">
        <v>68</v>
      </c>
      <c r="B27" s="38">
        <v>302365</v>
      </c>
      <c r="C27" s="35" t="s">
        <v>673</v>
      </c>
      <c r="D27" s="32" t="s">
        <v>674</v>
      </c>
      <c r="E27" s="33">
        <v>20</v>
      </c>
      <c r="F27" s="36">
        <v>16</v>
      </c>
      <c r="G27" s="36">
        <v>4</v>
      </c>
      <c r="H27" s="33" t="s">
        <v>655</v>
      </c>
      <c r="I27" s="34">
        <f t="shared" ref="I27:I37" si="2">(F27*392000)+(G27*1316000)</f>
        <v>11536000</v>
      </c>
    </row>
    <row r="28" spans="1:9" ht="50.1" customHeight="1">
      <c r="A28" s="29" t="s">
        <v>7</v>
      </c>
      <c r="B28" s="38">
        <v>302820</v>
      </c>
      <c r="C28" s="35" t="s">
        <v>2620</v>
      </c>
      <c r="D28" s="32"/>
      <c r="E28" s="33">
        <v>7</v>
      </c>
      <c r="F28" s="33">
        <v>7</v>
      </c>
      <c r="G28" s="36"/>
      <c r="H28" s="37" t="s">
        <v>675</v>
      </c>
      <c r="I28" s="34">
        <f t="shared" si="2"/>
        <v>2744000</v>
      </c>
    </row>
    <row r="29" spans="1:9" ht="50.1" customHeight="1">
      <c r="A29" s="29" t="s">
        <v>7</v>
      </c>
      <c r="B29" s="38">
        <v>302825</v>
      </c>
      <c r="C29" s="35" t="s">
        <v>2621</v>
      </c>
      <c r="D29" s="32"/>
      <c r="E29" s="33">
        <v>11.6</v>
      </c>
      <c r="F29" s="33">
        <v>11.6</v>
      </c>
      <c r="G29" s="36"/>
      <c r="H29" s="37" t="s">
        <v>675</v>
      </c>
      <c r="I29" s="34">
        <f t="shared" si="2"/>
        <v>4547200</v>
      </c>
    </row>
    <row r="30" spans="1:9" ht="50.1" customHeight="1">
      <c r="A30" s="53" t="s">
        <v>7</v>
      </c>
      <c r="B30" s="59">
        <v>400565</v>
      </c>
      <c r="C30" s="64" t="s">
        <v>2622</v>
      </c>
      <c r="D30" s="65"/>
      <c r="E30" s="57">
        <v>16</v>
      </c>
      <c r="F30" s="57">
        <v>10.5</v>
      </c>
      <c r="G30" s="57">
        <v>5.5</v>
      </c>
      <c r="H30" s="57" t="s">
        <v>675</v>
      </c>
      <c r="I30" s="34">
        <f t="shared" si="2"/>
        <v>11354000</v>
      </c>
    </row>
    <row r="31" spans="1:9" ht="50.1" customHeight="1">
      <c r="A31" s="29" t="s">
        <v>7</v>
      </c>
      <c r="B31" s="30">
        <v>400635</v>
      </c>
      <c r="C31" s="39" t="s">
        <v>2623</v>
      </c>
      <c r="D31" s="40"/>
      <c r="E31" s="33">
        <v>30</v>
      </c>
      <c r="F31" s="33">
        <v>20</v>
      </c>
      <c r="G31" s="33">
        <v>10</v>
      </c>
      <c r="H31" s="33" t="s">
        <v>659</v>
      </c>
      <c r="I31" s="34">
        <f t="shared" si="2"/>
        <v>21000000</v>
      </c>
    </row>
    <row r="32" spans="1:9" ht="50.1" customHeight="1">
      <c r="A32" s="53" t="s">
        <v>7</v>
      </c>
      <c r="B32" s="59">
        <v>401360</v>
      </c>
      <c r="C32" s="64" t="s">
        <v>2624</v>
      </c>
      <c r="D32" s="65"/>
      <c r="E32" s="57">
        <v>24</v>
      </c>
      <c r="F32" s="57">
        <v>16</v>
      </c>
      <c r="G32" s="57">
        <v>8</v>
      </c>
      <c r="H32" s="57" t="s">
        <v>675</v>
      </c>
      <c r="I32" s="34">
        <f t="shared" si="2"/>
        <v>16800000</v>
      </c>
    </row>
    <row r="33" spans="1:9" ht="50.1" customHeight="1">
      <c r="A33" s="32" t="s">
        <v>68</v>
      </c>
      <c r="B33" s="38">
        <v>401735</v>
      </c>
      <c r="C33" s="35" t="s">
        <v>2625</v>
      </c>
      <c r="D33" s="32"/>
      <c r="E33" s="33">
        <v>10</v>
      </c>
      <c r="F33" s="36">
        <v>7</v>
      </c>
      <c r="G33" s="36">
        <v>3</v>
      </c>
      <c r="H33" s="33" t="s">
        <v>655</v>
      </c>
      <c r="I33" s="34">
        <f t="shared" si="2"/>
        <v>6692000</v>
      </c>
    </row>
    <row r="34" spans="1:9" ht="50.1" customHeight="1">
      <c r="A34" s="32" t="s">
        <v>68</v>
      </c>
      <c r="B34" s="38">
        <v>401740</v>
      </c>
      <c r="C34" s="35" t="s">
        <v>2626</v>
      </c>
      <c r="D34" s="32"/>
      <c r="E34" s="33">
        <v>15</v>
      </c>
      <c r="F34" s="36">
        <v>10</v>
      </c>
      <c r="G34" s="36">
        <v>5</v>
      </c>
      <c r="H34" s="37" t="s">
        <v>655</v>
      </c>
      <c r="I34" s="34">
        <f t="shared" si="2"/>
        <v>10500000</v>
      </c>
    </row>
    <row r="35" spans="1:9" ht="50.1" customHeight="1">
      <c r="A35" s="29" t="s">
        <v>7</v>
      </c>
      <c r="B35" s="38">
        <v>500440</v>
      </c>
      <c r="C35" s="35" t="s">
        <v>677</v>
      </c>
      <c r="D35" s="32"/>
      <c r="E35" s="33">
        <v>1</v>
      </c>
      <c r="F35" s="33">
        <v>1</v>
      </c>
      <c r="G35" s="36"/>
      <c r="H35" s="37" t="s">
        <v>662</v>
      </c>
      <c r="I35" s="34">
        <f t="shared" si="2"/>
        <v>392000</v>
      </c>
    </row>
    <row r="36" spans="1:9" ht="50.1" customHeight="1">
      <c r="A36" s="29" t="s">
        <v>7</v>
      </c>
      <c r="B36" s="38">
        <v>500445</v>
      </c>
      <c r="C36" s="35" t="s">
        <v>2627</v>
      </c>
      <c r="D36" s="32"/>
      <c r="E36" s="33">
        <v>0.5</v>
      </c>
      <c r="F36" s="33">
        <v>0.5</v>
      </c>
      <c r="G36" s="36"/>
      <c r="H36" s="37" t="s">
        <v>662</v>
      </c>
      <c r="I36" s="34">
        <f t="shared" si="2"/>
        <v>196000</v>
      </c>
    </row>
    <row r="37" spans="1:9" ht="50.1" customHeight="1">
      <c r="A37" s="29" t="s">
        <v>7</v>
      </c>
      <c r="B37" s="38">
        <v>500459</v>
      </c>
      <c r="C37" s="35" t="s">
        <v>2628</v>
      </c>
      <c r="D37" s="32" t="s">
        <v>676</v>
      </c>
      <c r="E37" s="33">
        <v>30</v>
      </c>
      <c r="F37" s="36">
        <v>25</v>
      </c>
      <c r="G37" s="36">
        <v>5</v>
      </c>
      <c r="H37" s="37" t="s">
        <v>662</v>
      </c>
      <c r="I37" s="34">
        <f t="shared" si="2"/>
        <v>16380000</v>
      </c>
    </row>
    <row r="38" spans="1:9" ht="50.1" customHeight="1">
      <c r="A38" s="29"/>
      <c r="B38" s="30">
        <v>500910</v>
      </c>
      <c r="C38" s="39" t="s">
        <v>2629</v>
      </c>
      <c r="D38" s="40"/>
      <c r="E38" s="33">
        <v>4</v>
      </c>
      <c r="F38" s="33">
        <v>4</v>
      </c>
      <c r="G38" s="33"/>
      <c r="H38" s="33" t="s">
        <v>662</v>
      </c>
      <c r="I38" s="60">
        <f>(F38*697000)+(G38*2106000)</f>
        <v>2788000</v>
      </c>
    </row>
    <row r="39" spans="1:9" ht="50.1" customHeight="1">
      <c r="A39" s="53" t="s">
        <v>7</v>
      </c>
      <c r="B39" s="54">
        <v>500955</v>
      </c>
      <c r="C39" s="55" t="s">
        <v>2630</v>
      </c>
      <c r="D39" s="56" t="s">
        <v>678</v>
      </c>
      <c r="E39" s="57">
        <v>10</v>
      </c>
      <c r="F39" s="57">
        <v>10</v>
      </c>
      <c r="G39" s="58"/>
      <c r="H39" s="66" t="s">
        <v>661</v>
      </c>
      <c r="I39" s="34">
        <f>(F39*392000)+(G39*1316000)</f>
        <v>3920000</v>
      </c>
    </row>
    <row r="40" spans="1:9" ht="50.1" customHeight="1">
      <c r="A40" s="29"/>
      <c r="B40" s="30">
        <v>501525</v>
      </c>
      <c r="C40" s="39" t="s">
        <v>2631</v>
      </c>
      <c r="D40" s="40"/>
      <c r="E40" s="33">
        <v>7.5</v>
      </c>
      <c r="F40" s="33">
        <v>5</v>
      </c>
      <c r="G40" s="33">
        <v>2.5</v>
      </c>
      <c r="H40" s="33" t="s">
        <v>662</v>
      </c>
      <c r="I40" s="60">
        <f t="shared" ref="I40:I41" si="3">(F40*697000)+(G40*2106000)</f>
        <v>8750000</v>
      </c>
    </row>
    <row r="41" spans="1:9" ht="50.1" customHeight="1">
      <c r="A41" s="29"/>
      <c r="B41" s="30">
        <v>501735</v>
      </c>
      <c r="C41" s="39" t="s">
        <v>2632</v>
      </c>
      <c r="D41" s="40"/>
      <c r="E41" s="33">
        <v>6</v>
      </c>
      <c r="F41" s="33">
        <v>4</v>
      </c>
      <c r="G41" s="33">
        <v>2</v>
      </c>
      <c r="H41" s="33" t="s">
        <v>662</v>
      </c>
      <c r="I41" s="60">
        <f t="shared" si="3"/>
        <v>7000000</v>
      </c>
    </row>
    <row r="42" spans="1:9" ht="50.1" customHeight="1">
      <c r="A42" s="29" t="s">
        <v>7</v>
      </c>
      <c r="B42" s="30">
        <v>501790</v>
      </c>
      <c r="C42" s="35" t="s">
        <v>2633</v>
      </c>
      <c r="D42" s="32"/>
      <c r="E42" s="33">
        <v>1.5</v>
      </c>
      <c r="F42" s="33">
        <v>1.5</v>
      </c>
      <c r="G42" s="33"/>
      <c r="H42" s="33" t="s">
        <v>662</v>
      </c>
      <c r="I42" s="34">
        <f t="shared" ref="I42:I43" si="4">(F42*392000)+(G42*1316000)</f>
        <v>588000</v>
      </c>
    </row>
    <row r="43" spans="1:9" ht="50.1" customHeight="1">
      <c r="A43" s="53" t="s">
        <v>7</v>
      </c>
      <c r="B43" s="54">
        <v>501792</v>
      </c>
      <c r="C43" s="55" t="s">
        <v>2634</v>
      </c>
      <c r="D43" s="56"/>
      <c r="E43" s="57">
        <v>0.75</v>
      </c>
      <c r="F43" s="57">
        <v>0.75</v>
      </c>
      <c r="G43" s="58"/>
      <c r="H43" s="66" t="s">
        <v>655</v>
      </c>
      <c r="I43" s="34">
        <f t="shared" si="4"/>
        <v>294000</v>
      </c>
    </row>
    <row r="44" spans="1:9" ht="50.1" customHeight="1">
      <c r="A44" s="29" t="s">
        <v>667</v>
      </c>
      <c r="B44" s="38">
        <v>502075</v>
      </c>
      <c r="C44" s="35" t="s">
        <v>2635</v>
      </c>
      <c r="D44" s="32"/>
      <c r="E44" s="33">
        <v>9</v>
      </c>
      <c r="F44" s="36">
        <v>6</v>
      </c>
      <c r="G44" s="36">
        <v>3</v>
      </c>
      <c r="H44" s="37" t="s">
        <v>660</v>
      </c>
      <c r="I44" s="60">
        <f>(F44*697000)+(G44*2106000)</f>
        <v>10500000</v>
      </c>
    </row>
    <row r="45" spans="1:9" ht="50.1" customHeight="1">
      <c r="A45" s="53" t="s">
        <v>7</v>
      </c>
      <c r="B45" s="59">
        <v>502090</v>
      </c>
      <c r="C45" s="64" t="s">
        <v>2636</v>
      </c>
      <c r="D45" s="65" t="s">
        <v>679</v>
      </c>
      <c r="E45" s="57">
        <v>2.2000000000000002</v>
      </c>
      <c r="F45" s="57">
        <v>0.5</v>
      </c>
      <c r="G45" s="57">
        <v>1.7</v>
      </c>
      <c r="H45" s="57" t="s">
        <v>655</v>
      </c>
      <c r="I45" s="34">
        <f t="shared" ref="I45:I61" si="5">(F45*392000)+(G45*1316000)</f>
        <v>2433200</v>
      </c>
    </row>
    <row r="46" spans="1:9" ht="50.1" customHeight="1">
      <c r="A46" s="42" t="s">
        <v>7</v>
      </c>
      <c r="B46" s="42">
        <v>602215</v>
      </c>
      <c r="C46" s="43" t="s">
        <v>2637</v>
      </c>
      <c r="D46" s="44"/>
      <c r="E46" s="33">
        <v>13</v>
      </c>
      <c r="F46" s="42">
        <v>10</v>
      </c>
      <c r="G46" s="42">
        <v>3</v>
      </c>
      <c r="H46" s="44">
        <v>8</v>
      </c>
      <c r="I46" s="34">
        <f t="shared" si="5"/>
        <v>7868000</v>
      </c>
    </row>
    <row r="47" spans="1:9" ht="50.1" customHeight="1">
      <c r="A47" s="42" t="s">
        <v>7</v>
      </c>
      <c r="B47" s="42">
        <v>602370</v>
      </c>
      <c r="C47" s="43" t="s">
        <v>2638</v>
      </c>
      <c r="D47" s="44"/>
      <c r="E47" s="33">
        <v>24</v>
      </c>
      <c r="F47" s="42">
        <v>16</v>
      </c>
      <c r="G47" s="42">
        <v>8</v>
      </c>
      <c r="H47" s="44">
        <v>6</v>
      </c>
      <c r="I47" s="34">
        <f t="shared" si="5"/>
        <v>16800000</v>
      </c>
    </row>
    <row r="48" spans="1:9" ht="50.1" customHeight="1">
      <c r="A48" s="61" t="s">
        <v>7</v>
      </c>
      <c r="B48" s="61">
        <v>602770</v>
      </c>
      <c r="C48" s="62" t="s">
        <v>2639</v>
      </c>
      <c r="D48" s="63"/>
      <c r="E48" s="57">
        <v>1</v>
      </c>
      <c r="F48" s="63">
        <v>1</v>
      </c>
      <c r="G48" s="61"/>
      <c r="H48" s="63">
        <v>0</v>
      </c>
      <c r="I48" s="34">
        <f t="shared" si="5"/>
        <v>392000</v>
      </c>
    </row>
    <row r="49" spans="1:9" ht="50.1" customHeight="1">
      <c r="A49" s="44" t="s">
        <v>7</v>
      </c>
      <c r="B49" s="44">
        <v>700900</v>
      </c>
      <c r="C49" s="43" t="s">
        <v>2640</v>
      </c>
      <c r="D49" s="44"/>
      <c r="E49" s="33">
        <v>9.6999999999999993</v>
      </c>
      <c r="F49" s="44">
        <v>2.7</v>
      </c>
      <c r="G49" s="44">
        <v>7</v>
      </c>
      <c r="H49" s="44">
        <v>0</v>
      </c>
      <c r="I49" s="34">
        <f t="shared" si="5"/>
        <v>10270400</v>
      </c>
    </row>
    <row r="50" spans="1:9" ht="50.1" customHeight="1">
      <c r="A50" s="42" t="s">
        <v>7</v>
      </c>
      <c r="B50" s="44">
        <v>700905</v>
      </c>
      <c r="C50" s="43" t="s">
        <v>2641</v>
      </c>
      <c r="D50" s="44"/>
      <c r="E50" s="33">
        <v>11.7</v>
      </c>
      <c r="F50" s="44">
        <v>3.7</v>
      </c>
      <c r="G50" s="44">
        <v>8</v>
      </c>
      <c r="H50" s="44">
        <v>0</v>
      </c>
      <c r="I50" s="34">
        <f t="shared" si="5"/>
        <v>11978400</v>
      </c>
    </row>
    <row r="51" spans="1:9" ht="50.1" customHeight="1">
      <c r="A51" s="44" t="s">
        <v>7</v>
      </c>
      <c r="B51" s="44">
        <v>701010</v>
      </c>
      <c r="C51" s="43" t="s">
        <v>2642</v>
      </c>
      <c r="D51" s="44"/>
      <c r="E51" s="33">
        <v>8.2800000000000011</v>
      </c>
      <c r="F51" s="44">
        <v>4.7300000000000004</v>
      </c>
      <c r="G51" s="44">
        <v>3.55</v>
      </c>
      <c r="H51" s="44">
        <v>0</v>
      </c>
      <c r="I51" s="34">
        <f t="shared" si="5"/>
        <v>6525960</v>
      </c>
    </row>
    <row r="52" spans="1:9" ht="50.1" customHeight="1">
      <c r="A52" s="42" t="s">
        <v>7</v>
      </c>
      <c r="B52" s="44">
        <v>701515</v>
      </c>
      <c r="C52" s="43" t="s">
        <v>2643</v>
      </c>
      <c r="D52" s="44"/>
      <c r="E52" s="33">
        <v>2.5</v>
      </c>
      <c r="F52" s="44">
        <v>1.7</v>
      </c>
      <c r="G52" s="44">
        <v>0.8</v>
      </c>
      <c r="H52" s="44">
        <v>0</v>
      </c>
      <c r="I52" s="34">
        <f t="shared" si="5"/>
        <v>1719200</v>
      </c>
    </row>
    <row r="53" spans="1:9" ht="50.1" customHeight="1">
      <c r="A53" s="42" t="s">
        <v>7</v>
      </c>
      <c r="B53" s="44">
        <v>701865</v>
      </c>
      <c r="C53" s="43" t="s">
        <v>2644</v>
      </c>
      <c r="D53" s="44"/>
      <c r="E53" s="33">
        <v>9</v>
      </c>
      <c r="F53" s="44">
        <v>6</v>
      </c>
      <c r="G53" s="44">
        <v>3</v>
      </c>
      <c r="H53" s="44">
        <v>0</v>
      </c>
      <c r="I53" s="34">
        <f t="shared" si="5"/>
        <v>6300000</v>
      </c>
    </row>
    <row r="54" spans="1:9" ht="50.1" customHeight="1">
      <c r="A54" s="44" t="s">
        <v>7</v>
      </c>
      <c r="B54" s="44">
        <v>702185</v>
      </c>
      <c r="C54" s="43" t="s">
        <v>2645</v>
      </c>
      <c r="D54" s="44"/>
      <c r="E54" s="33">
        <v>6.7299999999999995</v>
      </c>
      <c r="F54" s="44">
        <v>1.71</v>
      </c>
      <c r="G54" s="44">
        <v>5.0199999999999996</v>
      </c>
      <c r="H54" s="44">
        <v>0</v>
      </c>
      <c r="I54" s="34">
        <f t="shared" si="5"/>
        <v>7276639.9999999991</v>
      </c>
    </row>
    <row r="55" spans="1:9" ht="50.1" customHeight="1">
      <c r="A55" s="56" t="s">
        <v>68</v>
      </c>
      <c r="B55" s="63">
        <v>703040</v>
      </c>
      <c r="C55" s="62" t="s">
        <v>2646</v>
      </c>
      <c r="D55" s="63"/>
      <c r="E55" s="57">
        <v>8</v>
      </c>
      <c r="F55" s="63">
        <v>3</v>
      </c>
      <c r="G55" s="63">
        <v>5</v>
      </c>
      <c r="H55" s="63">
        <v>0</v>
      </c>
      <c r="I55" s="34">
        <f t="shared" si="5"/>
        <v>7756000</v>
      </c>
    </row>
    <row r="56" spans="1:9" ht="50.1" customHeight="1">
      <c r="A56" s="32" t="s">
        <v>68</v>
      </c>
      <c r="B56" s="44">
        <v>703042</v>
      </c>
      <c r="C56" s="43" t="s">
        <v>2647</v>
      </c>
      <c r="D56" s="44"/>
      <c r="E56" s="33">
        <v>9</v>
      </c>
      <c r="F56" s="44">
        <v>3.5</v>
      </c>
      <c r="G56" s="44">
        <v>5.5</v>
      </c>
      <c r="H56" s="44">
        <v>0</v>
      </c>
      <c r="I56" s="34">
        <f t="shared" si="5"/>
        <v>8610000</v>
      </c>
    </row>
    <row r="57" spans="1:9" ht="50.1" customHeight="1">
      <c r="A57" s="32" t="s">
        <v>68</v>
      </c>
      <c r="B57" s="44">
        <v>703044</v>
      </c>
      <c r="C57" s="43" t="s">
        <v>2648</v>
      </c>
      <c r="D57" s="44"/>
      <c r="E57" s="33">
        <v>11</v>
      </c>
      <c r="F57" s="44">
        <v>4</v>
      </c>
      <c r="G57" s="44">
        <v>7</v>
      </c>
      <c r="H57" s="44">
        <v>0</v>
      </c>
      <c r="I57" s="34">
        <f t="shared" si="5"/>
        <v>10780000</v>
      </c>
    </row>
    <row r="58" spans="1:9" ht="50.1" customHeight="1">
      <c r="A58" s="42" t="s">
        <v>7</v>
      </c>
      <c r="B58" s="44">
        <v>704855</v>
      </c>
      <c r="C58" s="43" t="s">
        <v>2649</v>
      </c>
      <c r="D58" s="44"/>
      <c r="E58" s="33">
        <v>21</v>
      </c>
      <c r="F58" s="42">
        <v>10</v>
      </c>
      <c r="G58" s="42">
        <v>11</v>
      </c>
      <c r="H58" s="44">
        <v>0</v>
      </c>
      <c r="I58" s="34">
        <f t="shared" si="5"/>
        <v>18396000</v>
      </c>
    </row>
    <row r="59" spans="1:9" ht="50.1" customHeight="1">
      <c r="A59" s="42" t="s">
        <v>7</v>
      </c>
      <c r="B59" s="44">
        <v>705080</v>
      </c>
      <c r="C59" s="43" t="s">
        <v>2650</v>
      </c>
      <c r="D59" s="44" t="s">
        <v>961</v>
      </c>
      <c r="E59" s="33">
        <v>7.3599999999999994</v>
      </c>
      <c r="F59" s="44">
        <v>3.03</v>
      </c>
      <c r="G59" s="44">
        <v>4.33</v>
      </c>
      <c r="H59" s="44">
        <v>0</v>
      </c>
      <c r="I59" s="34">
        <f t="shared" si="5"/>
        <v>6886040</v>
      </c>
    </row>
    <row r="60" spans="1:9" ht="50.1" customHeight="1">
      <c r="A60" s="32" t="s">
        <v>68</v>
      </c>
      <c r="B60" s="44">
        <v>706035</v>
      </c>
      <c r="C60" s="43" t="s">
        <v>2651</v>
      </c>
      <c r="D60" s="44"/>
      <c r="E60" s="33">
        <v>3.5</v>
      </c>
      <c r="F60" s="44">
        <v>1.5</v>
      </c>
      <c r="G60" s="44">
        <v>2</v>
      </c>
      <c r="H60" s="44">
        <v>0</v>
      </c>
      <c r="I60" s="34">
        <f t="shared" si="5"/>
        <v>3220000</v>
      </c>
    </row>
    <row r="61" spans="1:9" ht="50.1" customHeight="1">
      <c r="A61" s="32" t="s">
        <v>68</v>
      </c>
      <c r="B61" s="44">
        <v>706065</v>
      </c>
      <c r="C61" s="43" t="s">
        <v>2652</v>
      </c>
      <c r="D61" s="44"/>
      <c r="E61" s="33">
        <v>1</v>
      </c>
      <c r="F61" s="44">
        <v>0.5</v>
      </c>
      <c r="G61" s="44">
        <v>0.5</v>
      </c>
      <c r="H61" s="44">
        <v>0</v>
      </c>
      <c r="I61" s="34">
        <f t="shared" si="5"/>
        <v>854000</v>
      </c>
    </row>
    <row r="62" spans="1:9" ht="50.1" customHeight="1">
      <c r="A62" s="42" t="s">
        <v>7</v>
      </c>
      <c r="B62" s="44">
        <v>804165</v>
      </c>
      <c r="C62" s="43" t="s">
        <v>2653</v>
      </c>
      <c r="D62" s="44"/>
      <c r="E62" s="33">
        <v>6.6</v>
      </c>
      <c r="F62" s="44">
        <v>1.8</v>
      </c>
      <c r="G62" s="44">
        <v>4.8</v>
      </c>
      <c r="H62" s="44">
        <v>0</v>
      </c>
      <c r="I62" s="34">
        <f>(F62*392000)+(G62*1263000)</f>
        <v>6768000</v>
      </c>
    </row>
    <row r="63" spans="1:9" ht="50.1" customHeight="1">
      <c r="A63" s="56" t="s">
        <v>68</v>
      </c>
      <c r="B63" s="63">
        <v>806200</v>
      </c>
      <c r="C63" s="62" t="s">
        <v>2654</v>
      </c>
      <c r="D63" s="63"/>
      <c r="E63" s="57">
        <v>4.9700000000000006</v>
      </c>
      <c r="F63" s="63">
        <v>1.37</v>
      </c>
      <c r="G63" s="63">
        <v>3.6</v>
      </c>
      <c r="H63" s="63">
        <v>0</v>
      </c>
      <c r="I63" s="34">
        <f t="shared" ref="I63:I83" si="6">(F63*392000)+(G63*1263000)</f>
        <v>5083840</v>
      </c>
    </row>
    <row r="64" spans="1:9" ht="50.1" customHeight="1">
      <c r="A64" s="56" t="s">
        <v>68</v>
      </c>
      <c r="B64" s="63">
        <v>806205</v>
      </c>
      <c r="C64" s="62" t="s">
        <v>2655</v>
      </c>
      <c r="D64" s="63"/>
      <c r="E64" s="57">
        <v>6.39</v>
      </c>
      <c r="F64" s="63">
        <v>1.76</v>
      </c>
      <c r="G64" s="63">
        <v>4.63</v>
      </c>
      <c r="H64" s="63">
        <v>0</v>
      </c>
      <c r="I64" s="34">
        <f t="shared" si="6"/>
        <v>6537610</v>
      </c>
    </row>
    <row r="65" spans="1:9" ht="50.1" customHeight="1">
      <c r="A65" s="56" t="s">
        <v>68</v>
      </c>
      <c r="B65" s="63">
        <v>806210</v>
      </c>
      <c r="C65" s="62" t="s">
        <v>2656</v>
      </c>
      <c r="D65" s="63"/>
      <c r="E65" s="57">
        <v>14</v>
      </c>
      <c r="F65" s="63">
        <v>3.85</v>
      </c>
      <c r="G65" s="63">
        <v>10.15</v>
      </c>
      <c r="H65" s="63">
        <v>0</v>
      </c>
      <c r="I65" s="34">
        <f t="shared" si="6"/>
        <v>14328650</v>
      </c>
    </row>
    <row r="66" spans="1:9" ht="50.1" customHeight="1">
      <c r="A66" s="61" t="s">
        <v>7</v>
      </c>
      <c r="B66" s="61">
        <v>900015</v>
      </c>
      <c r="C66" s="62" t="s">
        <v>2657</v>
      </c>
      <c r="D66" s="63" t="s">
        <v>2214</v>
      </c>
      <c r="E66" s="57">
        <v>0.8</v>
      </c>
      <c r="F66" s="63">
        <v>0.8</v>
      </c>
      <c r="G66" s="61"/>
      <c r="H66" s="63">
        <v>0</v>
      </c>
      <c r="I66" s="34">
        <f t="shared" si="6"/>
        <v>313600</v>
      </c>
    </row>
    <row r="67" spans="1:9" ht="50.1" customHeight="1">
      <c r="A67" s="42" t="s">
        <v>7</v>
      </c>
      <c r="B67" s="42">
        <v>900016</v>
      </c>
      <c r="C67" s="43" t="s">
        <v>2658</v>
      </c>
      <c r="D67" s="44" t="s">
        <v>2547</v>
      </c>
      <c r="E67" s="33">
        <v>0.8</v>
      </c>
      <c r="F67" s="44">
        <v>0.8</v>
      </c>
      <c r="G67" s="42"/>
      <c r="H67" s="44">
        <v>0</v>
      </c>
      <c r="I67" s="34">
        <f t="shared" si="6"/>
        <v>313600</v>
      </c>
    </row>
    <row r="68" spans="1:9" ht="50.1" customHeight="1">
      <c r="A68" s="42" t="s">
        <v>97</v>
      </c>
      <c r="B68" s="42">
        <v>900017</v>
      </c>
      <c r="C68" s="43" t="s">
        <v>2659</v>
      </c>
      <c r="D68" s="44" t="s">
        <v>2547</v>
      </c>
      <c r="E68" s="33" t="s">
        <v>2577</v>
      </c>
      <c r="F68" s="44">
        <v>0.57999999999999996</v>
      </c>
      <c r="G68" s="42"/>
      <c r="H68" s="44">
        <v>0</v>
      </c>
      <c r="I68" s="34">
        <f t="shared" si="6"/>
        <v>227359.99999999997</v>
      </c>
    </row>
    <row r="69" spans="1:9" ht="50.1" customHeight="1">
      <c r="A69" s="56" t="s">
        <v>68</v>
      </c>
      <c r="B69" s="61">
        <v>900020</v>
      </c>
      <c r="C69" s="62" t="s">
        <v>2660</v>
      </c>
      <c r="D69" s="63"/>
      <c r="E69" s="57">
        <v>0.2</v>
      </c>
      <c r="F69" s="63">
        <v>0.2</v>
      </c>
      <c r="G69" s="61"/>
      <c r="H69" s="63">
        <v>0</v>
      </c>
      <c r="I69" s="34">
        <f t="shared" si="6"/>
        <v>78400</v>
      </c>
    </row>
    <row r="70" spans="1:9" ht="50.1" customHeight="1">
      <c r="A70" s="56" t="s">
        <v>68</v>
      </c>
      <c r="B70" s="61">
        <v>900030</v>
      </c>
      <c r="C70" s="62" t="s">
        <v>2661</v>
      </c>
      <c r="D70" s="63"/>
      <c r="E70" s="57">
        <v>0.2</v>
      </c>
      <c r="F70" s="61">
        <v>0.2</v>
      </c>
      <c r="G70" s="61"/>
      <c r="H70" s="63">
        <v>0</v>
      </c>
      <c r="I70" s="34">
        <f t="shared" si="6"/>
        <v>78400</v>
      </c>
    </row>
    <row r="71" spans="1:9" ht="50.1" customHeight="1">
      <c r="A71" s="42" t="s">
        <v>7</v>
      </c>
      <c r="B71" s="42">
        <v>900220</v>
      </c>
      <c r="C71" s="43" t="s">
        <v>471</v>
      </c>
      <c r="D71" s="44"/>
      <c r="E71" s="33">
        <v>16</v>
      </c>
      <c r="F71" s="42">
        <v>10.5</v>
      </c>
      <c r="G71" s="42">
        <v>5.5</v>
      </c>
      <c r="H71" s="44">
        <v>0</v>
      </c>
      <c r="I71" s="34">
        <f t="shared" si="6"/>
        <v>11062500</v>
      </c>
    </row>
    <row r="72" spans="1:9" ht="50.1" customHeight="1">
      <c r="A72" s="42" t="s">
        <v>7</v>
      </c>
      <c r="B72" s="44">
        <v>900275</v>
      </c>
      <c r="C72" s="43" t="s">
        <v>2662</v>
      </c>
      <c r="D72" s="44" t="s">
        <v>2249</v>
      </c>
      <c r="E72" s="33">
        <v>3.3000000000000003</v>
      </c>
      <c r="F72" s="44">
        <v>2.2000000000000002</v>
      </c>
      <c r="G72" s="44">
        <v>1.1000000000000001</v>
      </c>
      <c r="H72" s="44">
        <v>0</v>
      </c>
      <c r="I72" s="34">
        <f t="shared" si="6"/>
        <v>2251700</v>
      </c>
    </row>
    <row r="73" spans="1:9" ht="50.1" customHeight="1">
      <c r="A73" s="42" t="s">
        <v>7</v>
      </c>
      <c r="B73" s="42">
        <v>900290</v>
      </c>
      <c r="C73" s="43" t="s">
        <v>2663</v>
      </c>
      <c r="D73" s="44"/>
      <c r="E73" s="33">
        <v>3</v>
      </c>
      <c r="F73" s="42">
        <v>2</v>
      </c>
      <c r="G73" s="42">
        <v>1</v>
      </c>
      <c r="H73" s="44">
        <v>0</v>
      </c>
      <c r="I73" s="34">
        <f t="shared" si="6"/>
        <v>2047000</v>
      </c>
    </row>
    <row r="74" spans="1:9" ht="50.1" customHeight="1">
      <c r="A74" s="42" t="s">
        <v>7</v>
      </c>
      <c r="B74" s="42">
        <v>900417</v>
      </c>
      <c r="C74" s="43" t="s">
        <v>2664</v>
      </c>
      <c r="D74" s="44"/>
      <c r="E74" s="33">
        <v>3</v>
      </c>
      <c r="F74" s="42">
        <v>3</v>
      </c>
      <c r="G74" s="42">
        <v>0</v>
      </c>
      <c r="H74" s="44">
        <v>0</v>
      </c>
      <c r="I74" s="34">
        <f t="shared" si="6"/>
        <v>1176000</v>
      </c>
    </row>
    <row r="75" spans="1:9" ht="50.1" customHeight="1">
      <c r="A75" s="78" t="s">
        <v>68</v>
      </c>
      <c r="B75" s="81">
        <v>900425</v>
      </c>
      <c r="C75" s="80" t="s">
        <v>2665</v>
      </c>
      <c r="D75" s="81"/>
      <c r="E75" s="82">
        <v>2.5</v>
      </c>
      <c r="F75" s="81">
        <v>1</v>
      </c>
      <c r="G75" s="81">
        <v>1.5</v>
      </c>
      <c r="H75" s="81">
        <v>0</v>
      </c>
      <c r="I75" s="34">
        <f t="shared" si="6"/>
        <v>2286500</v>
      </c>
    </row>
    <row r="76" spans="1:9" ht="50.1" customHeight="1">
      <c r="A76" s="42" t="s">
        <v>7</v>
      </c>
      <c r="B76" s="44">
        <v>900440</v>
      </c>
      <c r="C76" s="43" t="s">
        <v>507</v>
      </c>
      <c r="D76" s="44"/>
      <c r="E76" s="33">
        <v>2</v>
      </c>
      <c r="F76" s="44">
        <v>1.5</v>
      </c>
      <c r="G76" s="44">
        <v>0.5</v>
      </c>
      <c r="H76" s="44">
        <v>0</v>
      </c>
      <c r="I76" s="34">
        <f t="shared" si="6"/>
        <v>1219500</v>
      </c>
    </row>
    <row r="77" spans="1:9" ht="50.1" customHeight="1">
      <c r="A77" s="42" t="s">
        <v>7</v>
      </c>
      <c r="B77" s="44">
        <v>900460</v>
      </c>
      <c r="C77" s="43" t="s">
        <v>2666</v>
      </c>
      <c r="D77" s="44"/>
      <c r="E77" s="33">
        <v>4.8000000000000007</v>
      </c>
      <c r="F77" s="44">
        <v>3.2</v>
      </c>
      <c r="G77" s="44">
        <v>1.6</v>
      </c>
      <c r="H77" s="44">
        <v>0</v>
      </c>
      <c r="I77" s="34">
        <f t="shared" si="6"/>
        <v>3275200</v>
      </c>
    </row>
    <row r="78" spans="1:9" ht="50.1" customHeight="1">
      <c r="A78" s="42" t="s">
        <v>7</v>
      </c>
      <c r="B78" s="44">
        <v>900475</v>
      </c>
      <c r="C78" s="43" t="s">
        <v>2667</v>
      </c>
      <c r="D78" s="44"/>
      <c r="E78" s="33">
        <v>1.7999999999999998</v>
      </c>
      <c r="F78" s="44">
        <v>1.2</v>
      </c>
      <c r="G78" s="44">
        <v>0.6</v>
      </c>
      <c r="H78" s="44">
        <v>0</v>
      </c>
      <c r="I78" s="34">
        <f t="shared" si="6"/>
        <v>1228200</v>
      </c>
    </row>
    <row r="79" spans="1:9" ht="50.1" customHeight="1">
      <c r="A79" s="42" t="s">
        <v>7</v>
      </c>
      <c r="B79" s="44">
        <v>900485</v>
      </c>
      <c r="C79" s="43" t="s">
        <v>2668</v>
      </c>
      <c r="D79" s="44"/>
      <c r="E79" s="33">
        <v>0.89999999999999991</v>
      </c>
      <c r="F79" s="44">
        <v>0.7</v>
      </c>
      <c r="G79" s="44">
        <v>0.2</v>
      </c>
      <c r="H79" s="44">
        <v>0</v>
      </c>
      <c r="I79" s="34">
        <f t="shared" si="6"/>
        <v>527000</v>
      </c>
    </row>
    <row r="80" spans="1:9" ht="50.1" customHeight="1">
      <c r="A80" s="44" t="s">
        <v>97</v>
      </c>
      <c r="B80" s="44">
        <v>900495</v>
      </c>
      <c r="C80" s="43" t="s">
        <v>2669</v>
      </c>
      <c r="D80" s="44"/>
      <c r="E80" s="33">
        <v>4</v>
      </c>
      <c r="F80" s="44">
        <v>2.5</v>
      </c>
      <c r="G80" s="44">
        <v>1.5</v>
      </c>
      <c r="H80" s="44">
        <v>0</v>
      </c>
      <c r="I80" s="34">
        <f t="shared" si="6"/>
        <v>2874500</v>
      </c>
    </row>
    <row r="81" spans="1:9" ht="50.1" customHeight="1">
      <c r="A81" s="42" t="s">
        <v>7</v>
      </c>
      <c r="B81" s="42">
        <v>900500</v>
      </c>
      <c r="C81" s="43" t="s">
        <v>2670</v>
      </c>
      <c r="D81" s="44"/>
      <c r="E81" s="33">
        <v>4</v>
      </c>
      <c r="F81" s="42">
        <v>2.5</v>
      </c>
      <c r="G81" s="42">
        <v>1.5</v>
      </c>
      <c r="H81" s="44">
        <v>0</v>
      </c>
      <c r="I81" s="34">
        <f t="shared" si="6"/>
        <v>2874500</v>
      </c>
    </row>
    <row r="82" spans="1:9" ht="50.1" customHeight="1">
      <c r="A82" s="61" t="s">
        <v>7</v>
      </c>
      <c r="B82" s="61">
        <v>900710</v>
      </c>
      <c r="C82" s="62" t="s">
        <v>2671</v>
      </c>
      <c r="D82" s="63"/>
      <c r="E82" s="57">
        <v>1</v>
      </c>
      <c r="F82" s="61">
        <v>0.3</v>
      </c>
      <c r="G82" s="61">
        <v>0.7</v>
      </c>
      <c r="H82" s="63">
        <v>0</v>
      </c>
      <c r="I82" s="34">
        <f t="shared" si="6"/>
        <v>1001700</v>
      </c>
    </row>
    <row r="83" spans="1:9" ht="50.1" customHeight="1">
      <c r="A83" s="42" t="s">
        <v>7</v>
      </c>
      <c r="B83" s="44">
        <v>900740</v>
      </c>
      <c r="C83" s="44" t="s">
        <v>2672</v>
      </c>
      <c r="D83" s="44"/>
      <c r="E83" s="33">
        <v>14.7</v>
      </c>
      <c r="F83" s="44">
        <v>10</v>
      </c>
      <c r="G83" s="44">
        <v>4.7</v>
      </c>
      <c r="H83" s="44">
        <v>0</v>
      </c>
      <c r="I83" s="34">
        <f t="shared" si="6"/>
        <v>9856100</v>
      </c>
    </row>
    <row r="84" spans="1:9" ht="50.1" customHeight="1">
      <c r="A84" s="42"/>
      <c r="B84" s="42">
        <v>900771</v>
      </c>
      <c r="C84" s="43" t="s">
        <v>2673</v>
      </c>
      <c r="D84" s="44"/>
      <c r="E84" s="33">
        <v>4</v>
      </c>
      <c r="F84" s="42">
        <v>2.5</v>
      </c>
      <c r="G84" s="42">
        <v>1.5</v>
      </c>
      <c r="H84" s="44">
        <v>0</v>
      </c>
      <c r="I84" s="60">
        <f>(F84*697000)+(G84*2106000)</f>
        <v>4901500</v>
      </c>
    </row>
    <row r="85" spans="1:9" ht="50.1" customHeight="1">
      <c r="A85" s="42" t="s">
        <v>7</v>
      </c>
      <c r="B85" s="42">
        <v>900780</v>
      </c>
      <c r="C85" s="43" t="s">
        <v>2674</v>
      </c>
      <c r="D85" s="44"/>
      <c r="E85" s="33">
        <v>14</v>
      </c>
      <c r="F85" s="42">
        <v>9.5</v>
      </c>
      <c r="G85" s="42">
        <v>4.5</v>
      </c>
      <c r="H85" s="44">
        <v>0</v>
      </c>
      <c r="I85" s="34">
        <f t="shared" ref="I85:I125" si="7">(F85*392000)+(G85*1263000)</f>
        <v>9407500</v>
      </c>
    </row>
    <row r="86" spans="1:9" ht="50.1" customHeight="1">
      <c r="A86" s="42" t="s">
        <v>7</v>
      </c>
      <c r="B86" s="42">
        <v>900781</v>
      </c>
      <c r="C86" s="43" t="s">
        <v>2675</v>
      </c>
      <c r="D86" s="45" t="s">
        <v>2585</v>
      </c>
      <c r="E86" s="33">
        <v>18</v>
      </c>
      <c r="F86" s="42">
        <v>12</v>
      </c>
      <c r="G86" s="42">
        <v>6</v>
      </c>
      <c r="H86" s="44">
        <v>0</v>
      </c>
      <c r="I86" s="34">
        <f t="shared" si="7"/>
        <v>12282000</v>
      </c>
    </row>
    <row r="87" spans="1:9" ht="50.1" customHeight="1">
      <c r="A87" s="42" t="s">
        <v>7</v>
      </c>
      <c r="B87" s="42">
        <v>900782</v>
      </c>
      <c r="C87" s="43" t="s">
        <v>2676</v>
      </c>
      <c r="D87" s="45" t="s">
        <v>2585</v>
      </c>
      <c r="E87" s="33">
        <v>6</v>
      </c>
      <c r="F87" s="42">
        <v>4</v>
      </c>
      <c r="G87" s="42">
        <v>2</v>
      </c>
      <c r="H87" s="44">
        <v>0</v>
      </c>
      <c r="I87" s="34">
        <f t="shared" si="7"/>
        <v>4094000</v>
      </c>
    </row>
    <row r="88" spans="1:9" ht="50.1" customHeight="1">
      <c r="A88" s="61" t="s">
        <v>7</v>
      </c>
      <c r="B88" s="61">
        <v>900785</v>
      </c>
      <c r="C88" s="62" t="s">
        <v>2677</v>
      </c>
      <c r="D88" s="63"/>
      <c r="E88" s="57">
        <v>8</v>
      </c>
      <c r="F88" s="61">
        <v>5.5</v>
      </c>
      <c r="G88" s="61">
        <v>2.5</v>
      </c>
      <c r="H88" s="63">
        <v>0</v>
      </c>
      <c r="I88" s="34">
        <f t="shared" si="7"/>
        <v>5313500</v>
      </c>
    </row>
    <row r="89" spans="1:9" ht="50.1" customHeight="1">
      <c r="A89" s="42" t="s">
        <v>7</v>
      </c>
      <c r="B89" s="42">
        <v>900795</v>
      </c>
      <c r="C89" s="43" t="s">
        <v>535</v>
      </c>
      <c r="D89" s="44"/>
      <c r="E89" s="33">
        <v>24</v>
      </c>
      <c r="F89" s="42">
        <v>16</v>
      </c>
      <c r="G89" s="42">
        <v>8</v>
      </c>
      <c r="H89" s="44">
        <v>0</v>
      </c>
      <c r="I89" s="34">
        <f t="shared" si="7"/>
        <v>16376000</v>
      </c>
    </row>
    <row r="90" spans="1:9" ht="50.1" customHeight="1">
      <c r="A90" s="61" t="s">
        <v>7</v>
      </c>
      <c r="B90" s="63">
        <v>900800</v>
      </c>
      <c r="C90" s="67" t="s">
        <v>536</v>
      </c>
      <c r="D90" s="63"/>
      <c r="E90" s="57">
        <v>5.6999999999999993</v>
      </c>
      <c r="F90" s="63">
        <v>3.8</v>
      </c>
      <c r="G90" s="63">
        <v>1.9</v>
      </c>
      <c r="H90" s="63">
        <v>0</v>
      </c>
      <c r="I90" s="34">
        <f t="shared" si="7"/>
        <v>3889300</v>
      </c>
    </row>
    <row r="91" spans="1:9" ht="50.1" customHeight="1">
      <c r="A91" s="42" t="s">
        <v>7</v>
      </c>
      <c r="B91" s="44">
        <v>900955</v>
      </c>
      <c r="C91" s="43" t="s">
        <v>2678</v>
      </c>
      <c r="D91" s="44"/>
      <c r="E91" s="33">
        <v>4.8000000000000007</v>
      </c>
      <c r="F91" s="44">
        <v>3.2</v>
      </c>
      <c r="G91" s="44">
        <v>1.6</v>
      </c>
      <c r="H91" s="44">
        <v>0</v>
      </c>
      <c r="I91" s="34">
        <f t="shared" si="7"/>
        <v>3275200</v>
      </c>
    </row>
    <row r="92" spans="1:9" ht="50.1" customHeight="1">
      <c r="A92" s="42" t="s">
        <v>7</v>
      </c>
      <c r="B92" s="42">
        <v>900985</v>
      </c>
      <c r="C92" s="43" t="s">
        <v>2679</v>
      </c>
      <c r="D92" s="44"/>
      <c r="E92" s="33">
        <v>1.5</v>
      </c>
      <c r="F92" s="42">
        <v>1</v>
      </c>
      <c r="G92" s="42">
        <v>0.5</v>
      </c>
      <c r="H92" s="44">
        <v>0</v>
      </c>
      <c r="I92" s="34">
        <f t="shared" si="7"/>
        <v>1023500</v>
      </c>
    </row>
    <row r="93" spans="1:9" ht="50.1" customHeight="1">
      <c r="A93" s="42" t="s">
        <v>7</v>
      </c>
      <c r="B93" s="42">
        <v>900990</v>
      </c>
      <c r="C93" s="43" t="s">
        <v>2680</v>
      </c>
      <c r="D93" s="44"/>
      <c r="E93" s="33">
        <v>3</v>
      </c>
      <c r="F93" s="42">
        <v>2</v>
      </c>
      <c r="G93" s="42">
        <v>1</v>
      </c>
      <c r="H93" s="44">
        <v>0</v>
      </c>
      <c r="I93" s="34">
        <f t="shared" si="7"/>
        <v>2047000</v>
      </c>
    </row>
    <row r="94" spans="1:9" ht="50.1" customHeight="1">
      <c r="A94" s="42" t="s">
        <v>7</v>
      </c>
      <c r="B94" s="42">
        <v>901005</v>
      </c>
      <c r="C94" s="43" t="s">
        <v>2681</v>
      </c>
      <c r="D94" s="44"/>
      <c r="E94" s="33">
        <v>4.5</v>
      </c>
      <c r="F94" s="42">
        <v>3</v>
      </c>
      <c r="G94" s="42">
        <v>1.5</v>
      </c>
      <c r="H94" s="44">
        <v>0</v>
      </c>
      <c r="I94" s="34">
        <f t="shared" si="7"/>
        <v>3070500</v>
      </c>
    </row>
    <row r="95" spans="1:9" ht="50.1" customHeight="1">
      <c r="A95" s="42" t="s">
        <v>7</v>
      </c>
      <c r="B95" s="42">
        <v>901010</v>
      </c>
      <c r="C95" s="43" t="s">
        <v>2682</v>
      </c>
      <c r="D95" s="44"/>
      <c r="E95" s="33">
        <v>5.5</v>
      </c>
      <c r="F95" s="42">
        <v>4</v>
      </c>
      <c r="G95" s="42">
        <v>1.5</v>
      </c>
      <c r="H95" s="44">
        <v>0</v>
      </c>
      <c r="I95" s="34">
        <f t="shared" si="7"/>
        <v>3462500</v>
      </c>
    </row>
    <row r="96" spans="1:9" ht="50.1" customHeight="1">
      <c r="A96" s="42" t="s">
        <v>7</v>
      </c>
      <c r="B96" s="42">
        <v>901121</v>
      </c>
      <c r="C96" s="43" t="s">
        <v>2683</v>
      </c>
      <c r="D96" s="44" t="s">
        <v>2338</v>
      </c>
      <c r="E96" s="33">
        <v>9</v>
      </c>
      <c r="F96" s="42">
        <v>5</v>
      </c>
      <c r="G96" s="42">
        <v>4</v>
      </c>
      <c r="H96" s="44">
        <v>0</v>
      </c>
      <c r="I96" s="34">
        <f t="shared" si="7"/>
        <v>7012000</v>
      </c>
    </row>
    <row r="97" spans="1:9" ht="50.1" customHeight="1">
      <c r="A97" s="42" t="s">
        <v>7</v>
      </c>
      <c r="B97" s="44">
        <v>901130</v>
      </c>
      <c r="C97" s="43" t="s">
        <v>550</v>
      </c>
      <c r="D97" s="44"/>
      <c r="E97" s="33">
        <v>1.5</v>
      </c>
      <c r="F97" s="44">
        <v>1</v>
      </c>
      <c r="G97" s="44">
        <v>0.5</v>
      </c>
      <c r="H97" s="44">
        <v>0</v>
      </c>
      <c r="I97" s="34">
        <f t="shared" si="7"/>
        <v>1023500</v>
      </c>
    </row>
    <row r="98" spans="1:9" ht="50.1" customHeight="1">
      <c r="A98" s="42" t="s">
        <v>7</v>
      </c>
      <c r="B98" s="42">
        <v>901155</v>
      </c>
      <c r="C98" s="43" t="s">
        <v>2684</v>
      </c>
      <c r="D98" s="44" t="s">
        <v>2344</v>
      </c>
      <c r="E98" s="33">
        <v>12</v>
      </c>
      <c r="F98" s="42">
        <v>7</v>
      </c>
      <c r="G98" s="42">
        <v>5</v>
      </c>
      <c r="H98" s="44">
        <v>0</v>
      </c>
      <c r="I98" s="34">
        <f t="shared" si="7"/>
        <v>9059000</v>
      </c>
    </row>
    <row r="99" spans="1:9" ht="50.1" customHeight="1">
      <c r="A99" s="61" t="s">
        <v>7</v>
      </c>
      <c r="B99" s="61">
        <v>901220</v>
      </c>
      <c r="C99" s="62" t="s">
        <v>2685</v>
      </c>
      <c r="D99" s="63"/>
      <c r="E99" s="57">
        <v>8.5</v>
      </c>
      <c r="F99" s="61">
        <v>4</v>
      </c>
      <c r="G99" s="61">
        <v>4.5</v>
      </c>
      <c r="H99" s="63">
        <v>0</v>
      </c>
      <c r="I99" s="34">
        <f t="shared" si="7"/>
        <v>7251500</v>
      </c>
    </row>
    <row r="100" spans="1:9" ht="50.1" customHeight="1">
      <c r="A100" s="42" t="s">
        <v>7</v>
      </c>
      <c r="B100" s="42">
        <v>901255</v>
      </c>
      <c r="C100" s="43" t="s">
        <v>2686</v>
      </c>
      <c r="D100" s="44"/>
      <c r="E100" s="33">
        <v>12.5</v>
      </c>
      <c r="F100" s="42">
        <v>8.5</v>
      </c>
      <c r="G100" s="42">
        <v>4</v>
      </c>
      <c r="H100" s="44">
        <v>0</v>
      </c>
      <c r="I100" s="34">
        <f t="shared" si="7"/>
        <v>8384000</v>
      </c>
    </row>
    <row r="101" spans="1:9" ht="62.25" customHeight="1">
      <c r="A101" s="42" t="s">
        <v>7</v>
      </c>
      <c r="B101" s="42">
        <v>901260</v>
      </c>
      <c r="C101" s="43" t="s">
        <v>2687</v>
      </c>
      <c r="D101" s="44" t="s">
        <v>2357</v>
      </c>
      <c r="E101" s="33">
        <v>17.5</v>
      </c>
      <c r="F101" s="42">
        <v>12</v>
      </c>
      <c r="G101" s="42">
        <v>5.5</v>
      </c>
      <c r="H101" s="44">
        <v>0</v>
      </c>
      <c r="I101" s="34">
        <f t="shared" si="7"/>
        <v>11650500</v>
      </c>
    </row>
    <row r="102" spans="1:9" ht="68.25" customHeight="1">
      <c r="A102" s="42" t="s">
        <v>7</v>
      </c>
      <c r="B102" s="42">
        <v>901265</v>
      </c>
      <c r="C102" s="43" t="s">
        <v>2688</v>
      </c>
      <c r="D102" s="44" t="s">
        <v>2359</v>
      </c>
      <c r="E102" s="33">
        <v>22.5</v>
      </c>
      <c r="F102" s="42">
        <v>15.5</v>
      </c>
      <c r="G102" s="42">
        <v>7</v>
      </c>
      <c r="H102" s="44">
        <v>0</v>
      </c>
      <c r="I102" s="34">
        <f t="shared" si="7"/>
        <v>14917000</v>
      </c>
    </row>
    <row r="103" spans="1:9" ht="59.25" customHeight="1">
      <c r="A103" s="42" t="s">
        <v>7</v>
      </c>
      <c r="B103" s="42">
        <v>901270</v>
      </c>
      <c r="C103" s="43" t="s">
        <v>2689</v>
      </c>
      <c r="D103" s="44" t="s">
        <v>2359</v>
      </c>
      <c r="E103" s="33">
        <v>25.5</v>
      </c>
      <c r="F103" s="42">
        <v>17.5</v>
      </c>
      <c r="G103" s="42">
        <v>8</v>
      </c>
      <c r="H103" s="44">
        <v>0</v>
      </c>
      <c r="I103" s="34">
        <f t="shared" si="7"/>
        <v>16964000</v>
      </c>
    </row>
    <row r="104" spans="1:9" ht="55.5" customHeight="1">
      <c r="A104" s="42" t="s">
        <v>7</v>
      </c>
      <c r="B104" s="44">
        <v>901330</v>
      </c>
      <c r="C104" s="43" t="s">
        <v>2690</v>
      </c>
      <c r="D104" s="44"/>
      <c r="E104" s="33">
        <v>3.5999999999999996</v>
      </c>
      <c r="F104" s="44">
        <v>2.4</v>
      </c>
      <c r="G104" s="44">
        <v>1.2</v>
      </c>
      <c r="H104" s="44">
        <v>0</v>
      </c>
      <c r="I104" s="34">
        <f t="shared" si="7"/>
        <v>2456400</v>
      </c>
    </row>
    <row r="105" spans="1:9" ht="50.1" customHeight="1">
      <c r="A105" s="32" t="s">
        <v>68</v>
      </c>
      <c r="B105" s="44">
        <v>901470</v>
      </c>
      <c r="C105" s="43" t="s">
        <v>2691</v>
      </c>
      <c r="D105" s="44"/>
      <c r="E105" s="33">
        <v>6</v>
      </c>
      <c r="F105" s="44">
        <v>6</v>
      </c>
      <c r="G105" s="44"/>
      <c r="H105" s="44">
        <v>0</v>
      </c>
      <c r="I105" s="34">
        <f t="shared" si="7"/>
        <v>2352000</v>
      </c>
    </row>
    <row r="106" spans="1:9" ht="50.1" customHeight="1">
      <c r="A106" s="42" t="s">
        <v>7</v>
      </c>
      <c r="B106" s="42">
        <v>901550</v>
      </c>
      <c r="C106" s="43" t="s">
        <v>598</v>
      </c>
      <c r="D106" s="44" t="s">
        <v>2392</v>
      </c>
      <c r="E106" s="33">
        <v>17</v>
      </c>
      <c r="F106" s="44">
        <v>17</v>
      </c>
      <c r="G106" s="42"/>
      <c r="H106" s="44">
        <v>0</v>
      </c>
      <c r="I106" s="34">
        <f t="shared" si="7"/>
        <v>6664000</v>
      </c>
    </row>
    <row r="107" spans="1:9" ht="50.1" customHeight="1">
      <c r="A107" s="42" t="s">
        <v>7</v>
      </c>
      <c r="B107" s="44">
        <v>901620</v>
      </c>
      <c r="C107" s="43" t="s">
        <v>612</v>
      </c>
      <c r="D107" s="44"/>
      <c r="E107" s="33">
        <v>0.7</v>
      </c>
      <c r="F107" s="44">
        <v>0.7</v>
      </c>
      <c r="G107" s="44"/>
      <c r="H107" s="44">
        <v>0</v>
      </c>
      <c r="I107" s="34">
        <f t="shared" si="7"/>
        <v>274400</v>
      </c>
    </row>
    <row r="108" spans="1:9" ht="50.1" customHeight="1">
      <c r="A108" s="61" t="s">
        <v>439</v>
      </c>
      <c r="B108" s="63">
        <v>901625</v>
      </c>
      <c r="C108" s="62" t="s">
        <v>2692</v>
      </c>
      <c r="D108" s="63"/>
      <c r="E108" s="57">
        <v>1</v>
      </c>
      <c r="F108" s="63">
        <v>0.3</v>
      </c>
      <c r="G108" s="63">
        <v>0.7</v>
      </c>
      <c r="H108" s="63">
        <v>0</v>
      </c>
      <c r="I108" s="34">
        <f t="shared" si="7"/>
        <v>1001700</v>
      </c>
    </row>
    <row r="109" spans="1:9" ht="50.1" customHeight="1">
      <c r="A109" s="61" t="s">
        <v>7</v>
      </c>
      <c r="B109" s="61">
        <v>901645</v>
      </c>
      <c r="C109" s="62" t="s">
        <v>2693</v>
      </c>
      <c r="D109" s="63" t="s">
        <v>2400</v>
      </c>
      <c r="E109" s="57">
        <v>1.7000000000000002</v>
      </c>
      <c r="F109" s="61">
        <v>1.1000000000000001</v>
      </c>
      <c r="G109" s="61">
        <v>0.6</v>
      </c>
      <c r="H109" s="63">
        <v>0</v>
      </c>
      <c r="I109" s="34">
        <f t="shared" si="7"/>
        <v>1189000</v>
      </c>
    </row>
    <row r="110" spans="1:9" ht="50.1" customHeight="1">
      <c r="A110" s="78" t="s">
        <v>68</v>
      </c>
      <c r="B110" s="79">
        <v>901650</v>
      </c>
      <c r="C110" s="80" t="s">
        <v>2694</v>
      </c>
      <c r="D110" s="81" t="s">
        <v>2403</v>
      </c>
      <c r="E110" s="82">
        <v>2.2000000000000002</v>
      </c>
      <c r="F110" s="79">
        <v>1.7</v>
      </c>
      <c r="G110" s="79">
        <v>0.5</v>
      </c>
      <c r="H110" s="81">
        <v>0</v>
      </c>
      <c r="I110" s="34">
        <f t="shared" si="7"/>
        <v>1297900</v>
      </c>
    </row>
    <row r="111" spans="1:9" ht="50.1" customHeight="1">
      <c r="A111" s="32" t="s">
        <v>68</v>
      </c>
      <c r="B111" s="44">
        <v>901665</v>
      </c>
      <c r="C111" s="43" t="s">
        <v>2695</v>
      </c>
      <c r="D111" s="44" t="s">
        <v>2696</v>
      </c>
      <c r="E111" s="33">
        <v>4</v>
      </c>
      <c r="F111" s="44">
        <v>2</v>
      </c>
      <c r="G111" s="44">
        <v>2</v>
      </c>
      <c r="H111" s="44">
        <v>0</v>
      </c>
      <c r="I111" s="34">
        <f t="shared" si="7"/>
        <v>3310000</v>
      </c>
    </row>
    <row r="112" spans="1:9" ht="50.1" customHeight="1">
      <c r="A112" s="32" t="s">
        <v>68</v>
      </c>
      <c r="B112" s="44">
        <v>901670</v>
      </c>
      <c r="C112" s="43" t="s">
        <v>2697</v>
      </c>
      <c r="D112" s="44" t="s">
        <v>2698</v>
      </c>
      <c r="E112" s="33">
        <v>4.5</v>
      </c>
      <c r="F112" s="44">
        <v>2</v>
      </c>
      <c r="G112" s="44">
        <v>2.5</v>
      </c>
      <c r="H112" s="44">
        <v>0</v>
      </c>
      <c r="I112" s="34">
        <f t="shared" si="7"/>
        <v>3941500</v>
      </c>
    </row>
    <row r="113" spans="1:9" ht="50.1" customHeight="1">
      <c r="A113" s="32" t="s">
        <v>68</v>
      </c>
      <c r="B113" s="42">
        <v>901675</v>
      </c>
      <c r="C113" s="43" t="s">
        <v>2699</v>
      </c>
      <c r="D113" s="44"/>
      <c r="E113" s="33">
        <v>2.5</v>
      </c>
      <c r="F113" s="42">
        <v>1.5</v>
      </c>
      <c r="G113" s="42">
        <v>1</v>
      </c>
      <c r="H113" s="44">
        <v>0</v>
      </c>
      <c r="I113" s="34">
        <f t="shared" si="7"/>
        <v>1851000</v>
      </c>
    </row>
    <row r="114" spans="1:9" ht="50.1" customHeight="1">
      <c r="A114" s="32" t="s">
        <v>68</v>
      </c>
      <c r="B114" s="44">
        <v>901680</v>
      </c>
      <c r="C114" s="43" t="s">
        <v>2700</v>
      </c>
      <c r="D114" s="44"/>
      <c r="E114" s="33">
        <v>3</v>
      </c>
      <c r="F114" s="44">
        <v>2</v>
      </c>
      <c r="G114" s="44">
        <v>1</v>
      </c>
      <c r="H114" s="44">
        <v>0</v>
      </c>
      <c r="I114" s="34">
        <f t="shared" si="7"/>
        <v>2047000</v>
      </c>
    </row>
    <row r="115" spans="1:9" ht="50.1" customHeight="1">
      <c r="A115" s="32" t="s">
        <v>68</v>
      </c>
      <c r="B115" s="42">
        <v>901770</v>
      </c>
      <c r="C115" s="43" t="s">
        <v>632</v>
      </c>
      <c r="D115" s="44" t="s">
        <v>640</v>
      </c>
      <c r="E115" s="33">
        <v>2.4</v>
      </c>
      <c r="F115" s="42">
        <v>1.8</v>
      </c>
      <c r="G115" s="42">
        <v>0.6</v>
      </c>
      <c r="H115" s="44">
        <v>0</v>
      </c>
      <c r="I115" s="34">
        <f t="shared" si="7"/>
        <v>1463400</v>
      </c>
    </row>
    <row r="116" spans="1:9" ht="50.1" customHeight="1">
      <c r="A116" s="32" t="s">
        <v>68</v>
      </c>
      <c r="B116" s="42">
        <v>901775</v>
      </c>
      <c r="C116" s="43" t="s">
        <v>2701</v>
      </c>
      <c r="D116" s="44" t="s">
        <v>641</v>
      </c>
      <c r="E116" s="33">
        <v>1.2000000000000002</v>
      </c>
      <c r="F116" s="42">
        <v>0.8</v>
      </c>
      <c r="G116" s="42">
        <v>0.4</v>
      </c>
      <c r="H116" s="44">
        <v>0</v>
      </c>
      <c r="I116" s="34">
        <f t="shared" si="7"/>
        <v>818800</v>
      </c>
    </row>
    <row r="117" spans="1:9" ht="50.1" customHeight="1">
      <c r="A117" s="32" t="s">
        <v>68</v>
      </c>
      <c r="B117" s="42">
        <v>901780</v>
      </c>
      <c r="C117" s="43" t="s">
        <v>633</v>
      </c>
      <c r="D117" s="44" t="s">
        <v>640</v>
      </c>
      <c r="E117" s="33">
        <v>1.5</v>
      </c>
      <c r="F117" s="42">
        <v>1</v>
      </c>
      <c r="G117" s="42">
        <v>0.5</v>
      </c>
      <c r="H117" s="44">
        <v>0</v>
      </c>
      <c r="I117" s="34">
        <f t="shared" si="7"/>
        <v>1023500</v>
      </c>
    </row>
    <row r="118" spans="1:9" ht="50.1" customHeight="1">
      <c r="A118" s="32" t="s">
        <v>68</v>
      </c>
      <c r="B118" s="42">
        <v>901790</v>
      </c>
      <c r="C118" s="43" t="s">
        <v>2702</v>
      </c>
      <c r="D118" s="44" t="s">
        <v>642</v>
      </c>
      <c r="E118" s="33">
        <v>4</v>
      </c>
      <c r="F118" s="42">
        <v>3</v>
      </c>
      <c r="G118" s="42">
        <v>1</v>
      </c>
      <c r="H118" s="44">
        <v>0</v>
      </c>
      <c r="I118" s="34">
        <f t="shared" si="7"/>
        <v>2439000</v>
      </c>
    </row>
    <row r="119" spans="1:9" ht="50.1" customHeight="1">
      <c r="A119" s="42" t="s">
        <v>7</v>
      </c>
      <c r="B119" s="42">
        <v>901795</v>
      </c>
      <c r="C119" s="43" t="s">
        <v>2703</v>
      </c>
      <c r="D119" s="44"/>
      <c r="E119" s="33">
        <v>3.5</v>
      </c>
      <c r="F119" s="44">
        <v>3.5</v>
      </c>
      <c r="G119" s="42"/>
      <c r="H119" s="44">
        <v>0</v>
      </c>
      <c r="I119" s="34">
        <f t="shared" si="7"/>
        <v>1372000</v>
      </c>
    </row>
    <row r="120" spans="1:9" ht="50.1" customHeight="1">
      <c r="A120" s="42" t="s">
        <v>7</v>
      </c>
      <c r="B120" s="42">
        <v>901800</v>
      </c>
      <c r="C120" s="43" t="s">
        <v>2704</v>
      </c>
      <c r="D120" s="44"/>
      <c r="E120" s="33">
        <v>5</v>
      </c>
      <c r="F120" s="44">
        <v>5</v>
      </c>
      <c r="G120" s="42"/>
      <c r="H120" s="44">
        <v>0</v>
      </c>
      <c r="I120" s="34">
        <f t="shared" si="7"/>
        <v>1960000</v>
      </c>
    </row>
    <row r="121" spans="1:9" ht="50.1" customHeight="1">
      <c r="A121" s="32" t="s">
        <v>68</v>
      </c>
      <c r="B121" s="42">
        <v>901805</v>
      </c>
      <c r="C121" s="43" t="s">
        <v>2705</v>
      </c>
      <c r="D121" s="44"/>
      <c r="E121" s="33">
        <v>2.5</v>
      </c>
      <c r="F121" s="44">
        <v>2.5</v>
      </c>
      <c r="G121" s="42"/>
      <c r="H121" s="44">
        <v>0</v>
      </c>
      <c r="I121" s="34">
        <f t="shared" si="7"/>
        <v>980000</v>
      </c>
    </row>
    <row r="122" spans="1:9" ht="50.1" customHeight="1">
      <c r="A122" s="32" t="s">
        <v>68</v>
      </c>
      <c r="B122" s="42">
        <v>901810</v>
      </c>
      <c r="C122" s="43" t="s">
        <v>2706</v>
      </c>
      <c r="D122" s="44"/>
      <c r="E122" s="33">
        <v>4</v>
      </c>
      <c r="F122" s="44">
        <v>4</v>
      </c>
      <c r="G122" s="42"/>
      <c r="H122" s="44">
        <v>0</v>
      </c>
      <c r="I122" s="34">
        <f t="shared" si="7"/>
        <v>1568000</v>
      </c>
    </row>
    <row r="123" spans="1:9" ht="50.1" customHeight="1">
      <c r="A123" s="32" t="s">
        <v>68</v>
      </c>
      <c r="B123" s="42">
        <v>901917</v>
      </c>
      <c r="C123" s="43" t="s">
        <v>2707</v>
      </c>
      <c r="D123" s="44"/>
      <c r="E123" s="33">
        <v>10</v>
      </c>
      <c r="F123" s="42">
        <v>8</v>
      </c>
      <c r="G123" s="42">
        <v>2</v>
      </c>
      <c r="H123" s="44">
        <v>0</v>
      </c>
      <c r="I123" s="34">
        <f t="shared" si="7"/>
        <v>5662000</v>
      </c>
    </row>
    <row r="124" spans="1:9" ht="63">
      <c r="A124" s="42" t="s">
        <v>7</v>
      </c>
      <c r="B124" s="42">
        <v>901540</v>
      </c>
      <c r="C124" s="43" t="s">
        <v>2587</v>
      </c>
      <c r="D124" s="46"/>
      <c r="E124" s="33">
        <v>8</v>
      </c>
      <c r="F124" s="44">
        <v>8</v>
      </c>
      <c r="G124" s="42"/>
      <c r="H124" s="44">
        <v>0</v>
      </c>
      <c r="I124" s="34">
        <f t="shared" si="7"/>
        <v>3136000</v>
      </c>
    </row>
    <row r="125" spans="1:9" ht="50.1" customHeight="1">
      <c r="A125" s="44" t="s">
        <v>7</v>
      </c>
      <c r="B125" s="42">
        <v>902010</v>
      </c>
      <c r="C125" s="43" t="s">
        <v>2708</v>
      </c>
      <c r="D125" s="44" t="s">
        <v>2588</v>
      </c>
      <c r="E125" s="33">
        <v>5</v>
      </c>
      <c r="F125" s="42">
        <v>2</v>
      </c>
      <c r="G125" s="42">
        <v>3</v>
      </c>
      <c r="H125" s="44">
        <v>0</v>
      </c>
      <c r="I125" s="34">
        <f t="shared" si="7"/>
        <v>4573000</v>
      </c>
    </row>
    <row r="126" spans="1:9" ht="123.75" customHeight="1">
      <c r="A126" s="99" t="s">
        <v>2589</v>
      </c>
      <c r="B126" s="99" t="s">
        <v>643</v>
      </c>
      <c r="C126" s="23" t="s">
        <v>644</v>
      </c>
      <c r="D126" s="23"/>
      <c r="E126" s="24">
        <v>17</v>
      </c>
      <c r="F126" s="83">
        <v>4</v>
      </c>
      <c r="G126" s="83">
        <v>13</v>
      </c>
      <c r="H126" s="83">
        <v>0</v>
      </c>
      <c r="I126" s="101" t="s">
        <v>2716</v>
      </c>
    </row>
    <row r="127" spans="1:9" ht="50.1" customHeight="1">
      <c r="A127" s="100"/>
      <c r="B127" s="99"/>
      <c r="C127" s="23" t="s">
        <v>645</v>
      </c>
      <c r="D127" s="23"/>
      <c r="E127" s="24">
        <v>6</v>
      </c>
      <c r="F127" s="83">
        <v>1.5</v>
      </c>
      <c r="G127" s="83">
        <v>4.5</v>
      </c>
      <c r="H127" s="83">
        <v>0</v>
      </c>
      <c r="I127" s="102"/>
    </row>
    <row r="128" spans="1:9" ht="96" customHeight="1">
      <c r="A128" s="100"/>
      <c r="B128" s="99"/>
      <c r="C128" s="23" t="s">
        <v>646</v>
      </c>
      <c r="D128" s="23"/>
      <c r="E128" s="24">
        <v>6</v>
      </c>
      <c r="F128" s="83">
        <v>1.5</v>
      </c>
      <c r="G128" s="83">
        <v>4.5</v>
      </c>
      <c r="H128" s="83">
        <v>0</v>
      </c>
      <c r="I128" s="102"/>
    </row>
  </sheetData>
  <autoFilter ref="A2:I128"/>
  <mergeCells count="4">
    <mergeCell ref="B126:B128"/>
    <mergeCell ref="A126:A128"/>
    <mergeCell ref="I126:I128"/>
    <mergeCell ref="A1:I1"/>
  </mergeCell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sheetPr>
    <tabColor theme="9" tint="-0.249977111117893"/>
  </sheetPr>
  <dimension ref="A1:F5"/>
  <sheetViews>
    <sheetView rightToLeft="1" workbookViewId="0">
      <selection activeCell="E6" sqref="E6"/>
    </sheetView>
  </sheetViews>
  <sheetFormatPr defaultRowHeight="19.5" customHeight="1"/>
  <cols>
    <col min="1" max="1" width="4.85546875" bestFit="1" customWidth="1"/>
    <col min="2" max="2" width="13.28515625" customWidth="1"/>
    <col min="3" max="3" width="19.85546875" bestFit="1" customWidth="1"/>
    <col min="4" max="4" width="28.85546875" bestFit="1" customWidth="1"/>
    <col min="5" max="5" width="27" bestFit="1" customWidth="1"/>
    <col min="6" max="6" width="21.85546875" bestFit="1" customWidth="1"/>
  </cols>
  <sheetData>
    <row r="1" spans="1:6" ht="37.5" customHeight="1" thickBot="1">
      <c r="A1" s="6" t="s">
        <v>2</v>
      </c>
      <c r="B1" s="7" t="s">
        <v>2590</v>
      </c>
      <c r="C1" s="7" t="s">
        <v>2591</v>
      </c>
      <c r="D1" s="7" t="s">
        <v>2592</v>
      </c>
      <c r="E1" s="7" t="s">
        <v>2593</v>
      </c>
      <c r="F1" s="8" t="s">
        <v>2594</v>
      </c>
    </row>
    <row r="2" spans="1:6" ht="22.5" customHeight="1" thickTop="1" thickBot="1">
      <c r="A2" s="4">
        <v>1</v>
      </c>
      <c r="B2" s="5" t="s">
        <v>2595</v>
      </c>
      <c r="C2" s="86">
        <v>770000</v>
      </c>
      <c r="D2" s="86">
        <v>1020000</v>
      </c>
      <c r="E2" s="86">
        <v>1580000</v>
      </c>
      <c r="F2" s="9">
        <v>2300000</v>
      </c>
    </row>
    <row r="3" spans="1:6" ht="22.5" customHeight="1" thickTop="1" thickBot="1">
      <c r="A3" s="4">
        <v>2</v>
      </c>
      <c r="B3" s="5" t="s">
        <v>2596</v>
      </c>
      <c r="C3" s="86">
        <v>910000</v>
      </c>
      <c r="D3" s="86">
        <v>1200000</v>
      </c>
      <c r="E3" s="86">
        <v>1860000</v>
      </c>
      <c r="F3" s="9">
        <v>2700000</v>
      </c>
    </row>
    <row r="4" spans="1:6" ht="19.5" customHeight="1" thickTop="1" thickBot="1">
      <c r="A4" s="104" t="s">
        <v>2597</v>
      </c>
      <c r="B4" s="105"/>
      <c r="C4" s="105"/>
      <c r="D4" s="105"/>
      <c r="E4" s="105"/>
      <c r="F4" s="106"/>
    </row>
    <row r="5" spans="1:6" ht="19.5" customHeight="1" thickTop="1" thickBot="1">
      <c r="A5" s="107" t="s">
        <v>2598</v>
      </c>
      <c r="B5" s="108"/>
      <c r="C5" s="108"/>
      <c r="D5" s="108"/>
      <c r="E5" s="108"/>
      <c r="F5" s="109"/>
    </row>
  </sheetData>
  <mergeCells count="2">
    <mergeCell ref="A4:F4"/>
    <mergeCell ref="A5:F5"/>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تعرفه ویزیت</vt:lpstr>
      <vt:lpstr>تعرفه های کدهای 7 و 8 و 9</vt:lpstr>
      <vt:lpstr>تعرفه های سرپایی</vt:lpstr>
      <vt:lpstr>تعرفه خدمات روانشناسی و مشاوره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2023-06-12T18:06:03Z</dcterms:modified>
</cp:coreProperties>
</file>