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30" activeTab="7"/>
  </bookViews>
  <sheets>
    <sheet name="Team 8" sheetId="10" r:id="rId1"/>
    <sheet name="Team 7" sheetId="9" r:id="rId2"/>
    <sheet name="Team 6" sheetId="8" r:id="rId3"/>
    <sheet name="Team 5" sheetId="7" r:id="rId4"/>
    <sheet name="Team 4" sheetId="6" r:id="rId5"/>
    <sheet name="Team 3" sheetId="5" r:id="rId6"/>
    <sheet name="Team 2" sheetId="4" r:id="rId7"/>
    <sheet name="Team 1" sheetId="1" r:id="rId8"/>
  </sheets>
  <definedNames>
    <definedName name="_xlnm._FilterDatabase" localSheetId="0" hidden="1">'Team 8'!$B$2:$F$22</definedName>
    <definedName name="_xlnm._FilterDatabase" localSheetId="1" hidden="1">'Team 7'!$B$2:$F$22</definedName>
    <definedName name="_xlnm._FilterDatabase" localSheetId="2" hidden="1">'Team 6'!$B$2:$F$22</definedName>
    <definedName name="_xlnm._FilterDatabase" localSheetId="3" hidden="1">'Team 5'!$B$2:$F$22</definedName>
    <definedName name="_xlnm._FilterDatabase" localSheetId="4" hidden="1">'Team 4'!$B$2:$F$22</definedName>
    <definedName name="_xlnm._FilterDatabase" localSheetId="5" hidden="1">'Team 3'!$B$2:$F$22</definedName>
    <definedName name="_xlnm._FilterDatabase" localSheetId="6" hidden="1">'Team 2'!$B$2:$F$22</definedName>
    <definedName name="_xlnm._FilterDatabase" localSheetId="7" hidden="1">'Team 1'!$B$2:$F$22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<sst xmlns="http://schemas.openxmlformats.org/spreadsheetml/2006/main" count="419" uniqueCount="74">
  <si>
    <t>Date</t>
  </si>
  <si>
    <t>Duration (h)</t>
  </si>
  <si>
    <t>Timeframe</t>
  </si>
  <si>
    <t>Topic</t>
  </si>
  <si>
    <t>Status</t>
  </si>
  <si>
    <t>08:00-17:30</t>
  </si>
  <si>
    <t>Mock Project - Day 1 - Kick off + Create requirement outline</t>
  </si>
  <si>
    <t>Started</t>
  </si>
  <si>
    <t>Mock Project - Day 2 - Create SRS</t>
  </si>
  <si>
    <t>Mock Project - Day 3 - Review and update SRS</t>
  </si>
  <si>
    <t>Mock Project - Day 4 - Database Design + Review Database Design</t>
  </si>
  <si>
    <t>Mock Project - Day 5 - Create Blackbox Testcase</t>
  </si>
  <si>
    <t>Mock Project - Day 6 - Review and update Blackbox TC</t>
  </si>
  <si>
    <t>Mock Project - Day 7 - Coding</t>
  </si>
  <si>
    <t>Mock Project - Day 8 - Coding</t>
  </si>
  <si>
    <t>Mock Project - Day 9 - Coding</t>
  </si>
  <si>
    <t>Mock Project - Day 10 - Coding</t>
  </si>
  <si>
    <t>Mock Project - Day 11 - Review code + UT</t>
  </si>
  <si>
    <t>Mock Project - Day 12 - UT</t>
  </si>
  <si>
    <t>Mock Project - Day 13 - IT</t>
  </si>
  <si>
    <t>Mock Project - Day 14 - IT + Create Test Report</t>
  </si>
  <si>
    <t>Mock Project - Day 15 - Final Report</t>
  </si>
  <si>
    <t>Mock Project - Day 16 - Final Report (cont)</t>
  </si>
  <si>
    <t>Sum-up and Closing Ceremony</t>
  </si>
  <si>
    <t>08:00-10:00</t>
  </si>
  <si>
    <t>Class Meeting 3</t>
  </si>
  <si>
    <t>10:00-12:00</t>
  </si>
  <si>
    <t>TOEIC Test 2</t>
  </si>
  <si>
    <t>13:30-17:30</t>
  </si>
  <si>
    <t>Re-test session 2 (For ASQL, ATXB)</t>
  </si>
  <si>
    <t>Tên đề tài:</t>
  </si>
  <si>
    <t>xây dựng website quản lí bán dụng cụ thể thao</t>
  </si>
  <si>
    <t>Hoàng Phước Vân Long(NT)</t>
  </si>
  <si>
    <t>Nguyễn Tấn Vĩnh Hoàng</t>
  </si>
  <si>
    <t>Phạm Thị Duyên</t>
  </si>
  <si>
    <t>Hồ Quốc Huy</t>
  </si>
  <si>
    <t>Xây dựng website cho hệ thống bán cafe online</t>
  </si>
  <si>
    <t>Nguyễn Thế Hiển</t>
  </si>
  <si>
    <t>Phan Văn Hiếu</t>
  </si>
  <si>
    <t>Vũ Xuân Tuấn Anh</t>
  </si>
  <si>
    <t>Đỗ Long</t>
  </si>
  <si>
    <t>Xây dựng hệ thống quản lí dịch vụ vận chuyển hàng hóa</t>
  </si>
  <si>
    <t>Đặng Minh Thành(NT)</t>
  </si>
  <si>
    <t>Nguyễn Tri Bửu Thiện</t>
  </si>
  <si>
    <t>Nguyễn Tấn Kiệt</t>
  </si>
  <si>
    <t>Phạm Hồng Hải</t>
  </si>
  <si>
    <t>Phan Phước Tính</t>
  </si>
  <si>
    <t>Xây dựng website thi trắc nghiệm trực tuyến</t>
  </si>
  <si>
    <t>Võ Hồng Nghĩa</t>
  </si>
  <si>
    <t>Võ Như Trọng</t>
  </si>
  <si>
    <t>La Đức Phúc(NT)</t>
  </si>
  <si>
    <t>Lê Văn Thanh</t>
  </si>
  <si>
    <t>Nguyễn Văn Hiền</t>
  </si>
  <si>
    <t>Xây dựng website tìm kiếm gia sư</t>
  </si>
  <si>
    <t>Nguyễn Văn Dũng</t>
  </si>
  <si>
    <t>Nguyễn Văn Tấn Đạt</t>
  </si>
  <si>
    <t>Hoàng Thị Mai Liên (NT)</t>
  </si>
  <si>
    <t>Nguyễn Viết Huy</t>
  </si>
  <si>
    <t>Xây dựng website cửa hàng sách</t>
  </si>
  <si>
    <t>Trần Tiến Dũng</t>
  </si>
  <si>
    <t>Võ Hông Vân</t>
  </si>
  <si>
    <t>Võ Văn Hai</t>
  </si>
  <si>
    <t>Nguyễn Bình Luận(NT)</t>
  </si>
  <si>
    <t>Xây dựng website chia sẽ mẹo vặt cuộc sống</t>
  </si>
  <si>
    <t>Trương Thị Hoài(NT)</t>
  </si>
  <si>
    <t>Nguyễn Như Thạch</t>
  </si>
  <si>
    <t>Nguyễn Danh</t>
  </si>
  <si>
    <t>Ngô Văn Định</t>
  </si>
  <si>
    <t>Xây dựng website quản lý quán cà phê</t>
  </si>
  <si>
    <t>Lê Quang Triều ( leader )</t>
  </si>
  <si>
    <t>Nguyễn Mạnh Tấn Huỳnh</t>
  </si>
  <si>
    <t>Võ Lê Thi</t>
  </si>
  <si>
    <t>Phạm Viết Hải</t>
  </si>
  <si>
    <t>Lê Đình Khôi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</si>
</sst>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\,\ dd\-mmm"/>
  </numFmts>
  <fonts count="27">
    <font>
      <sz val="11"/>
      <color theme="1"/>
      <name val="Calibri"/>
      <charset val="128"/>
      <scheme val="minor"/>
    </font>
    <font>
      <sz val="11"/>
      <color theme="1"/>
      <name val="Tahoma"/>
      <charset val="134"/>
    </font>
    <font>
      <b/>
      <sz val="11"/>
      <color theme="1"/>
      <name val="Tahoma"/>
      <charset val="134"/>
    </font>
    <font>
      <sz val="11"/>
      <color rgb="FFFF0000"/>
      <name val="Tahoma"/>
      <charset val="134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63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0"/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178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16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1"/>
  <sheetViews>
    <sheetView workbookViewId="0">
      <selection activeCell="B2" sqref="B2:F2"/>
    </sheetView>
  </sheetViews>
  <sheetFormatPr defaultColWidth="9" defaultRowHeight="14.25" outlineLevelCol="5"/>
  <cols>
    <col min="1" max="1" width="3" style="1" customWidth="1"/>
    <col min="2" max="2" width="13.4" style="1" customWidth="1"/>
    <col min="3" max="3" width="13.6" style="1" customWidth="1"/>
    <col min="4" max="4" width="11.8666666666667" style="1" customWidth="1"/>
    <col min="5" max="5" width="61.4" style="1" customWidth="1"/>
    <col min="6" max="6" width="16.7333333333333" style="1" customWidth="1"/>
    <col min="7" max="16384" width="9" style="1"/>
  </cols>
  <sheetData>
    <row r="2" spans="2:6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>
      <c r="B3" s="3">
        <v>42220</v>
      </c>
      <c r="C3" s="4">
        <v>8</v>
      </c>
      <c r="D3" s="5" t="s">
        <v>5</v>
      </c>
      <c r="E3" s="4" t="s">
        <v>6</v>
      </c>
      <c r="F3" s="4" t="s">
        <v>7</v>
      </c>
    </row>
    <row r="4" spans="2:6">
      <c r="B4" s="3">
        <f>IF(WEEKDAY(B3)=6,B3+3,B3+1)+1</f>
        <v>42222</v>
      </c>
      <c r="C4" s="4">
        <v>8</v>
      </c>
      <c r="D4" s="5" t="s">
        <v>5</v>
      </c>
      <c r="E4" s="4" t="s">
        <v>8</v>
      </c>
      <c r="F4" s="4"/>
    </row>
    <row r="5" spans="2:6">
      <c r="B5" s="3">
        <f t="shared" ref="B5:B20" si="0">IF(WEEKDAY(B4)=6,B4+3,B4+1)</f>
        <v>42223</v>
      </c>
      <c r="C5" s="4">
        <v>8</v>
      </c>
      <c r="D5" s="5" t="s">
        <v>5</v>
      </c>
      <c r="E5" s="4" t="s">
        <v>9</v>
      </c>
      <c r="F5" s="4"/>
    </row>
    <row r="6" spans="2:6">
      <c r="B6" s="3">
        <f t="shared" si="0"/>
        <v>42226</v>
      </c>
      <c r="C6" s="4">
        <v>8</v>
      </c>
      <c r="D6" s="5" t="s">
        <v>5</v>
      </c>
      <c r="E6" s="4" t="s">
        <v>10</v>
      </c>
      <c r="F6" s="4"/>
    </row>
    <row r="7" spans="2:6">
      <c r="B7" s="3">
        <f t="shared" si="0"/>
        <v>42227</v>
      </c>
      <c r="C7" s="4">
        <v>8</v>
      </c>
      <c r="D7" s="5" t="s">
        <v>5</v>
      </c>
      <c r="E7" s="4" t="s">
        <v>11</v>
      </c>
      <c r="F7" s="4"/>
    </row>
    <row r="8" spans="2:6">
      <c r="B8" s="3">
        <f t="shared" si="0"/>
        <v>42228</v>
      </c>
      <c r="C8" s="4">
        <v>8</v>
      </c>
      <c r="D8" s="5" t="s">
        <v>5</v>
      </c>
      <c r="E8" s="4" t="s">
        <v>12</v>
      </c>
      <c r="F8" s="4"/>
    </row>
    <row r="9" spans="2:6">
      <c r="B9" s="3">
        <f t="shared" si="0"/>
        <v>42229</v>
      </c>
      <c r="C9" s="4">
        <v>8</v>
      </c>
      <c r="D9" s="5" t="s">
        <v>5</v>
      </c>
      <c r="E9" s="4" t="s">
        <v>13</v>
      </c>
      <c r="F9" s="4"/>
    </row>
    <row r="10" spans="2:6">
      <c r="B10" s="3">
        <f t="shared" si="0"/>
        <v>42230</v>
      </c>
      <c r="C10" s="4">
        <v>8</v>
      </c>
      <c r="D10" s="5" t="s">
        <v>5</v>
      </c>
      <c r="E10" s="4" t="s">
        <v>14</v>
      </c>
      <c r="F10" s="4"/>
    </row>
    <row r="11" spans="2:6">
      <c r="B11" s="3">
        <f t="shared" si="0"/>
        <v>42233</v>
      </c>
      <c r="C11" s="4">
        <v>8</v>
      </c>
      <c r="D11" s="5" t="s">
        <v>5</v>
      </c>
      <c r="E11" s="4" t="s">
        <v>15</v>
      </c>
      <c r="F11" s="4"/>
    </row>
    <row r="12" spans="2:6">
      <c r="B12" s="3">
        <f t="shared" si="0"/>
        <v>42234</v>
      </c>
      <c r="C12" s="4">
        <v>8</v>
      </c>
      <c r="D12" s="5" t="s">
        <v>5</v>
      </c>
      <c r="E12" s="4" t="s">
        <v>16</v>
      </c>
      <c r="F12" s="4"/>
    </row>
    <row r="13" spans="2:6">
      <c r="B13" s="3">
        <f t="shared" si="0"/>
        <v>42235</v>
      </c>
      <c r="C13" s="4">
        <v>8</v>
      </c>
      <c r="D13" s="5" t="s">
        <v>5</v>
      </c>
      <c r="E13" s="4" t="s">
        <v>17</v>
      </c>
      <c r="F13" s="4"/>
    </row>
    <row r="14" spans="2:6">
      <c r="B14" s="3">
        <f t="shared" si="0"/>
        <v>42236</v>
      </c>
      <c r="C14" s="4">
        <v>8</v>
      </c>
      <c r="D14" s="5" t="s">
        <v>5</v>
      </c>
      <c r="E14" s="4" t="s">
        <v>18</v>
      </c>
      <c r="F14" s="4"/>
    </row>
    <row r="15" spans="2:6">
      <c r="B15" s="3">
        <f t="shared" si="0"/>
        <v>42237</v>
      </c>
      <c r="C15" s="4">
        <v>8</v>
      </c>
      <c r="D15" s="5" t="s">
        <v>5</v>
      </c>
      <c r="E15" s="4" t="s">
        <v>19</v>
      </c>
      <c r="F15" s="4"/>
    </row>
    <row r="16" spans="2:6">
      <c r="B16" s="3">
        <f t="shared" si="0"/>
        <v>42240</v>
      </c>
      <c r="C16" s="4">
        <v>8</v>
      </c>
      <c r="D16" s="5" t="s">
        <v>5</v>
      </c>
      <c r="E16" s="4" t="s">
        <v>20</v>
      </c>
      <c r="F16" s="4"/>
    </row>
    <row r="17" spans="2:6">
      <c r="B17" s="3">
        <f t="shared" si="0"/>
        <v>42241</v>
      </c>
      <c r="C17" s="4">
        <v>8</v>
      </c>
      <c r="D17" s="5" t="s">
        <v>5</v>
      </c>
      <c r="E17" s="4" t="s">
        <v>21</v>
      </c>
      <c r="F17" s="4"/>
    </row>
    <row r="18" spans="2:6">
      <c r="B18" s="3">
        <f t="shared" si="0"/>
        <v>42242</v>
      </c>
      <c r="C18" s="4">
        <v>8</v>
      </c>
      <c r="D18" s="5" t="s">
        <v>5</v>
      </c>
      <c r="E18" s="4" t="s">
        <v>22</v>
      </c>
      <c r="F18" s="4"/>
    </row>
    <row r="19" spans="2:6">
      <c r="B19" s="3">
        <f t="shared" si="0"/>
        <v>42243</v>
      </c>
      <c r="C19" s="4">
        <v>8</v>
      </c>
      <c r="D19" s="5" t="s">
        <v>5</v>
      </c>
      <c r="E19" s="4" t="s">
        <v>23</v>
      </c>
      <c r="F19" s="4"/>
    </row>
    <row r="20" spans="2:6">
      <c r="B20" s="3">
        <f t="shared" si="0"/>
        <v>42244</v>
      </c>
      <c r="C20" s="4">
        <v>2</v>
      </c>
      <c r="D20" s="5" t="s">
        <v>24</v>
      </c>
      <c r="E20" s="6" t="s">
        <v>25</v>
      </c>
      <c r="F20" s="4"/>
    </row>
    <row r="21" spans="2:6">
      <c r="B21" s="3">
        <f>B20</f>
        <v>42244</v>
      </c>
      <c r="C21" s="4">
        <v>2</v>
      </c>
      <c r="D21" s="5" t="s">
        <v>26</v>
      </c>
      <c r="E21" s="6" t="s">
        <v>27</v>
      </c>
      <c r="F21" s="4"/>
    </row>
    <row r="22" spans="2:6">
      <c r="B22" s="3">
        <f>B20</f>
        <v>42244</v>
      </c>
      <c r="C22" s="4">
        <v>4</v>
      </c>
      <c r="D22" s="5" t="s">
        <v>28</v>
      </c>
      <c r="E22" s="6" t="s">
        <v>29</v>
      </c>
      <c r="F22" s="4"/>
    </row>
    <row r="25" ht="15" spans="2:3">
      <c r="B25" s="7" t="s">
        <v>30</v>
      </c>
      <c r="C25" s="8" t="s">
        <v>31</v>
      </c>
    </row>
    <row r="27" spans="2:2">
      <c r="B27" s="7"/>
    </row>
    <row r="28" ht="15" spans="2:3">
      <c r="B28"/>
      <c r="C28" s="9" t="s">
        <v>32</v>
      </c>
    </row>
    <row r="29" ht="15" spans="2:3">
      <c r="B29"/>
      <c r="C29" s="9" t="s">
        <v>33</v>
      </c>
    </row>
    <row r="30" ht="15" spans="2:3">
      <c r="B30"/>
      <c r="C30" s="9" t="s">
        <v>34</v>
      </c>
    </row>
    <row r="31" ht="15" spans="2:3">
      <c r="B31"/>
      <c r="C31" s="9" t="s">
        <v>35</v>
      </c>
    </row>
  </sheetData>
  <autoFilter xmlns:etc="http://www.wps.cn/officeDocument/2017/etCustomData" ref="B2:F22" etc:filterBottomFollowUsedRange="0">
    <extLst/>
  </autoFilter>
  <dataValidations count="1">
    <dataValidation type="list" allowBlank="1" showInputMessage="1" showErrorMessage="1" sqref="F3:F22">
      <formula1>"Started, Pending, Done, Cancel"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0"/>
  <sheetViews>
    <sheetView workbookViewId="0">
      <selection activeCell="B2" sqref="B2:F2"/>
    </sheetView>
  </sheetViews>
  <sheetFormatPr defaultColWidth="9" defaultRowHeight="14.25" outlineLevelCol="5"/>
  <cols>
    <col min="1" max="1" width="3" style="1" customWidth="1"/>
    <col min="2" max="2" width="13.4" style="1" customWidth="1"/>
    <col min="3" max="3" width="13.6" style="1" customWidth="1"/>
    <col min="4" max="4" width="11.8666666666667" style="1" customWidth="1"/>
    <col min="5" max="5" width="61.4" style="1" customWidth="1"/>
    <col min="6" max="6" width="16.7333333333333" style="1" customWidth="1"/>
    <col min="7" max="16384" width="9" style="1"/>
  </cols>
  <sheetData>
    <row r="2" spans="2:6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>
      <c r="B3" s="3">
        <v>42220</v>
      </c>
      <c r="C3" s="4">
        <v>8</v>
      </c>
      <c r="D3" s="5" t="s">
        <v>5</v>
      </c>
      <c r="E3" s="4" t="s">
        <v>6</v>
      </c>
      <c r="F3" s="4" t="s">
        <v>7</v>
      </c>
    </row>
    <row r="4" spans="2:6">
      <c r="B4" s="3">
        <f>IF(WEEKDAY(B3)=6,B3+3,B3+1)+1</f>
        <v>42222</v>
      </c>
      <c r="C4" s="4">
        <v>8</v>
      </c>
      <c r="D4" s="5" t="s">
        <v>5</v>
      </c>
      <c r="E4" s="4" t="s">
        <v>8</v>
      </c>
      <c r="F4" s="4"/>
    </row>
    <row r="5" spans="2:6">
      <c r="B5" s="3">
        <f t="shared" ref="B5:B20" si="0">IF(WEEKDAY(B4)=6,B4+3,B4+1)</f>
        <v>42223</v>
      </c>
      <c r="C5" s="4">
        <v>8</v>
      </c>
      <c r="D5" s="5" t="s">
        <v>5</v>
      </c>
      <c r="E5" s="4" t="s">
        <v>9</v>
      </c>
      <c r="F5" s="4"/>
    </row>
    <row r="6" spans="2:6">
      <c r="B6" s="3">
        <f t="shared" si="0"/>
        <v>42226</v>
      </c>
      <c r="C6" s="4">
        <v>8</v>
      </c>
      <c r="D6" s="5" t="s">
        <v>5</v>
      </c>
      <c r="E6" s="4" t="s">
        <v>10</v>
      </c>
      <c r="F6" s="4"/>
    </row>
    <row r="7" spans="2:6">
      <c r="B7" s="3">
        <f t="shared" si="0"/>
        <v>42227</v>
      </c>
      <c r="C7" s="4">
        <v>8</v>
      </c>
      <c r="D7" s="5" t="s">
        <v>5</v>
      </c>
      <c r="E7" s="4" t="s">
        <v>11</v>
      </c>
      <c r="F7" s="4"/>
    </row>
    <row r="8" spans="2:6">
      <c r="B8" s="3">
        <f t="shared" si="0"/>
        <v>42228</v>
      </c>
      <c r="C8" s="4">
        <v>8</v>
      </c>
      <c r="D8" s="5" t="s">
        <v>5</v>
      </c>
      <c r="E8" s="4" t="s">
        <v>12</v>
      </c>
      <c r="F8" s="4"/>
    </row>
    <row r="9" spans="2:6">
      <c r="B9" s="3">
        <f t="shared" si="0"/>
        <v>42229</v>
      </c>
      <c r="C9" s="4">
        <v>8</v>
      </c>
      <c r="D9" s="5" t="s">
        <v>5</v>
      </c>
      <c r="E9" s="4" t="s">
        <v>13</v>
      </c>
      <c r="F9" s="4"/>
    </row>
    <row r="10" spans="2:6">
      <c r="B10" s="3">
        <f t="shared" si="0"/>
        <v>42230</v>
      </c>
      <c r="C10" s="4">
        <v>8</v>
      </c>
      <c r="D10" s="5" t="s">
        <v>5</v>
      </c>
      <c r="E10" s="4" t="s">
        <v>14</v>
      </c>
      <c r="F10" s="4"/>
    </row>
    <row r="11" spans="2:6">
      <c r="B11" s="3">
        <f t="shared" si="0"/>
        <v>42233</v>
      </c>
      <c r="C11" s="4">
        <v>8</v>
      </c>
      <c r="D11" s="5" t="s">
        <v>5</v>
      </c>
      <c r="E11" s="4" t="s">
        <v>15</v>
      </c>
      <c r="F11" s="4"/>
    </row>
    <row r="12" spans="2:6">
      <c r="B12" s="3">
        <f t="shared" si="0"/>
        <v>42234</v>
      </c>
      <c r="C12" s="4">
        <v>8</v>
      </c>
      <c r="D12" s="5" t="s">
        <v>5</v>
      </c>
      <c r="E12" s="4" t="s">
        <v>16</v>
      </c>
      <c r="F12" s="4"/>
    </row>
    <row r="13" spans="2:6">
      <c r="B13" s="3">
        <f t="shared" si="0"/>
        <v>42235</v>
      </c>
      <c r="C13" s="4">
        <v>8</v>
      </c>
      <c r="D13" s="5" t="s">
        <v>5</v>
      </c>
      <c r="E13" s="4" t="s">
        <v>17</v>
      </c>
      <c r="F13" s="4"/>
    </row>
    <row r="14" spans="2:6">
      <c r="B14" s="3">
        <f t="shared" si="0"/>
        <v>42236</v>
      </c>
      <c r="C14" s="4">
        <v>8</v>
      </c>
      <c r="D14" s="5" t="s">
        <v>5</v>
      </c>
      <c r="E14" s="4" t="s">
        <v>18</v>
      </c>
      <c r="F14" s="4"/>
    </row>
    <row r="15" spans="2:6">
      <c r="B15" s="3">
        <f t="shared" si="0"/>
        <v>42237</v>
      </c>
      <c r="C15" s="4">
        <v>8</v>
      </c>
      <c r="D15" s="5" t="s">
        <v>5</v>
      </c>
      <c r="E15" s="4" t="s">
        <v>19</v>
      </c>
      <c r="F15" s="4"/>
    </row>
    <row r="16" spans="2:6">
      <c r="B16" s="3">
        <f t="shared" si="0"/>
        <v>42240</v>
      </c>
      <c r="C16" s="4">
        <v>8</v>
      </c>
      <c r="D16" s="5" t="s">
        <v>5</v>
      </c>
      <c r="E16" s="4" t="s">
        <v>20</v>
      </c>
      <c r="F16" s="4"/>
    </row>
    <row r="17" spans="2:6">
      <c r="B17" s="3">
        <f t="shared" si="0"/>
        <v>42241</v>
      </c>
      <c r="C17" s="4">
        <v>8</v>
      </c>
      <c r="D17" s="5" t="s">
        <v>5</v>
      </c>
      <c r="E17" s="4" t="s">
        <v>21</v>
      </c>
      <c r="F17" s="4"/>
    </row>
    <row r="18" spans="2:6">
      <c r="B18" s="3">
        <f t="shared" si="0"/>
        <v>42242</v>
      </c>
      <c r="C18" s="4">
        <v>8</v>
      </c>
      <c r="D18" s="5" t="s">
        <v>5</v>
      </c>
      <c r="E18" s="4" t="s">
        <v>22</v>
      </c>
      <c r="F18" s="4"/>
    </row>
    <row r="19" spans="2:6">
      <c r="B19" s="3">
        <f t="shared" si="0"/>
        <v>42243</v>
      </c>
      <c r="C19" s="4">
        <v>8</v>
      </c>
      <c r="D19" s="5" t="s">
        <v>5</v>
      </c>
      <c r="E19" s="4" t="s">
        <v>23</v>
      </c>
      <c r="F19" s="4"/>
    </row>
    <row r="20" spans="2:6">
      <c r="B20" s="3">
        <f t="shared" si="0"/>
        <v>42244</v>
      </c>
      <c r="C20" s="4">
        <v>2</v>
      </c>
      <c r="D20" s="5" t="s">
        <v>24</v>
      </c>
      <c r="E20" s="6" t="s">
        <v>25</v>
      </c>
      <c r="F20" s="4"/>
    </row>
    <row r="21" spans="2:6">
      <c r="B21" s="3">
        <f>B20</f>
        <v>42244</v>
      </c>
      <c r="C21" s="4">
        <v>2</v>
      </c>
      <c r="D21" s="5" t="s">
        <v>26</v>
      </c>
      <c r="E21" s="6" t="s">
        <v>27</v>
      </c>
      <c r="F21" s="4"/>
    </row>
    <row r="22" spans="2:6">
      <c r="B22" s="3">
        <f>B20</f>
        <v>42244</v>
      </c>
      <c r="C22" s="4">
        <v>4</v>
      </c>
      <c r="D22" s="5" t="s">
        <v>28</v>
      </c>
      <c r="E22" s="6" t="s">
        <v>29</v>
      </c>
      <c r="F22" s="4"/>
    </row>
    <row r="25" ht="15" spans="2:3">
      <c r="B25" s="7" t="s">
        <v>30</v>
      </c>
      <c r="C25" s="8" t="s">
        <v>36</v>
      </c>
    </row>
    <row r="27" ht="15" spans="2:3">
      <c r="B27"/>
      <c r="C27" s="9" t="s">
        <v>37</v>
      </c>
    </row>
    <row r="28" ht="15" spans="2:3">
      <c r="B28"/>
      <c r="C28" s="9" t="s">
        <v>38</v>
      </c>
    </row>
    <row r="29" ht="15" spans="2:3">
      <c r="B29"/>
      <c r="C29" s="9" t="s">
        <v>39</v>
      </c>
    </row>
    <row r="30" ht="15" spans="2:3">
      <c r="B30"/>
      <c r="C30" s="9" t="s">
        <v>40</v>
      </c>
    </row>
  </sheetData>
  <autoFilter xmlns:etc="http://www.wps.cn/officeDocument/2017/etCustomData" ref="B2:F22" etc:filterBottomFollowUsedRange="0">
    <extLst/>
  </autoFilter>
  <dataValidations count="1">
    <dataValidation type="list" allowBlank="1" showInputMessage="1" showErrorMessage="1" sqref="F3:F22">
      <formula1>"Started, Pending, Done, Cancel"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1"/>
  <sheetViews>
    <sheetView workbookViewId="0">
      <selection activeCell="B2" sqref="B2:F2"/>
    </sheetView>
  </sheetViews>
  <sheetFormatPr defaultColWidth="9" defaultRowHeight="14.25" outlineLevelCol="5"/>
  <cols>
    <col min="1" max="1" width="3" style="1" customWidth="1"/>
    <col min="2" max="2" width="13.4" style="1" customWidth="1"/>
    <col min="3" max="3" width="13.6" style="1" customWidth="1"/>
    <col min="4" max="4" width="11.8666666666667" style="1" customWidth="1"/>
    <col min="5" max="5" width="61.4" style="1" customWidth="1"/>
    <col min="6" max="6" width="16.7333333333333" style="1" customWidth="1"/>
    <col min="7" max="16384" width="9" style="1"/>
  </cols>
  <sheetData>
    <row r="2" spans="2:6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>
      <c r="B3" s="3">
        <v>42220</v>
      </c>
      <c r="C3" s="4">
        <v>8</v>
      </c>
      <c r="D3" s="5" t="s">
        <v>5</v>
      </c>
      <c r="E3" s="4" t="s">
        <v>6</v>
      </c>
      <c r="F3" s="4" t="s">
        <v>7</v>
      </c>
    </row>
    <row r="4" spans="2:6">
      <c r="B4" s="3">
        <f>IF(WEEKDAY(B3)=6,B3+3,B3+1)+1</f>
        <v>42222</v>
      </c>
      <c r="C4" s="4">
        <v>8</v>
      </c>
      <c r="D4" s="5" t="s">
        <v>5</v>
      </c>
      <c r="E4" s="4" t="s">
        <v>8</v>
      </c>
      <c r="F4" s="4"/>
    </row>
    <row r="5" spans="2:6">
      <c r="B5" s="3">
        <f t="shared" ref="B5:B20" si="0">IF(WEEKDAY(B4)=6,B4+3,B4+1)</f>
        <v>42223</v>
      </c>
      <c r="C5" s="4">
        <v>8</v>
      </c>
      <c r="D5" s="5" t="s">
        <v>5</v>
      </c>
      <c r="E5" s="4" t="s">
        <v>9</v>
      </c>
      <c r="F5" s="4"/>
    </row>
    <row r="6" spans="2:6">
      <c r="B6" s="3">
        <f t="shared" si="0"/>
        <v>42226</v>
      </c>
      <c r="C6" s="4">
        <v>8</v>
      </c>
      <c r="D6" s="5" t="s">
        <v>5</v>
      </c>
      <c r="E6" s="4" t="s">
        <v>10</v>
      </c>
      <c r="F6" s="4"/>
    </row>
    <row r="7" spans="2:6">
      <c r="B7" s="3">
        <f t="shared" si="0"/>
        <v>42227</v>
      </c>
      <c r="C7" s="4">
        <v>8</v>
      </c>
      <c r="D7" s="5" t="s">
        <v>5</v>
      </c>
      <c r="E7" s="4" t="s">
        <v>11</v>
      </c>
      <c r="F7" s="4"/>
    </row>
    <row r="8" spans="2:6">
      <c r="B8" s="3">
        <f t="shared" si="0"/>
        <v>42228</v>
      </c>
      <c r="C8" s="4">
        <v>8</v>
      </c>
      <c r="D8" s="5" t="s">
        <v>5</v>
      </c>
      <c r="E8" s="4" t="s">
        <v>12</v>
      </c>
      <c r="F8" s="4"/>
    </row>
    <row r="9" spans="2:6">
      <c r="B9" s="3">
        <f t="shared" si="0"/>
        <v>42229</v>
      </c>
      <c r="C9" s="4">
        <v>8</v>
      </c>
      <c r="D9" s="5" t="s">
        <v>5</v>
      </c>
      <c r="E9" s="4" t="s">
        <v>13</v>
      </c>
      <c r="F9" s="4"/>
    </row>
    <row r="10" spans="2:6">
      <c r="B10" s="3">
        <f t="shared" si="0"/>
        <v>42230</v>
      </c>
      <c r="C10" s="4">
        <v>8</v>
      </c>
      <c r="D10" s="5" t="s">
        <v>5</v>
      </c>
      <c r="E10" s="4" t="s">
        <v>14</v>
      </c>
      <c r="F10" s="4"/>
    </row>
    <row r="11" spans="2:6">
      <c r="B11" s="3">
        <f t="shared" si="0"/>
        <v>42233</v>
      </c>
      <c r="C11" s="4">
        <v>8</v>
      </c>
      <c r="D11" s="5" t="s">
        <v>5</v>
      </c>
      <c r="E11" s="4" t="s">
        <v>15</v>
      </c>
      <c r="F11" s="4"/>
    </row>
    <row r="12" spans="2:6">
      <c r="B12" s="3">
        <f t="shared" si="0"/>
        <v>42234</v>
      </c>
      <c r="C12" s="4">
        <v>8</v>
      </c>
      <c r="D12" s="5" t="s">
        <v>5</v>
      </c>
      <c r="E12" s="4" t="s">
        <v>16</v>
      </c>
      <c r="F12" s="4"/>
    </row>
    <row r="13" spans="2:6">
      <c r="B13" s="3">
        <f t="shared" si="0"/>
        <v>42235</v>
      </c>
      <c r="C13" s="4">
        <v>8</v>
      </c>
      <c r="D13" s="5" t="s">
        <v>5</v>
      </c>
      <c r="E13" s="4" t="s">
        <v>17</v>
      </c>
      <c r="F13" s="4"/>
    </row>
    <row r="14" spans="2:6">
      <c r="B14" s="3">
        <f t="shared" si="0"/>
        <v>42236</v>
      </c>
      <c r="C14" s="4">
        <v>8</v>
      </c>
      <c r="D14" s="5" t="s">
        <v>5</v>
      </c>
      <c r="E14" s="4" t="s">
        <v>18</v>
      </c>
      <c r="F14" s="4"/>
    </row>
    <row r="15" spans="2:6">
      <c r="B15" s="3">
        <f t="shared" si="0"/>
        <v>42237</v>
      </c>
      <c r="C15" s="4">
        <v>8</v>
      </c>
      <c r="D15" s="5" t="s">
        <v>5</v>
      </c>
      <c r="E15" s="4" t="s">
        <v>19</v>
      </c>
      <c r="F15" s="4"/>
    </row>
    <row r="16" spans="2:6">
      <c r="B16" s="3">
        <f t="shared" si="0"/>
        <v>42240</v>
      </c>
      <c r="C16" s="4">
        <v>8</v>
      </c>
      <c r="D16" s="5" t="s">
        <v>5</v>
      </c>
      <c r="E16" s="4" t="s">
        <v>20</v>
      </c>
      <c r="F16" s="4"/>
    </row>
    <row r="17" spans="2:6">
      <c r="B17" s="3">
        <f t="shared" si="0"/>
        <v>42241</v>
      </c>
      <c r="C17" s="4">
        <v>8</v>
      </c>
      <c r="D17" s="5" t="s">
        <v>5</v>
      </c>
      <c r="E17" s="4" t="s">
        <v>21</v>
      </c>
      <c r="F17" s="4"/>
    </row>
    <row r="18" spans="2:6">
      <c r="B18" s="3">
        <f t="shared" si="0"/>
        <v>42242</v>
      </c>
      <c r="C18" s="4">
        <v>8</v>
      </c>
      <c r="D18" s="5" t="s">
        <v>5</v>
      </c>
      <c r="E18" s="4" t="s">
        <v>22</v>
      </c>
      <c r="F18" s="4"/>
    </row>
    <row r="19" spans="2:6">
      <c r="B19" s="3">
        <f t="shared" si="0"/>
        <v>42243</v>
      </c>
      <c r="C19" s="4">
        <v>8</v>
      </c>
      <c r="D19" s="5" t="s">
        <v>5</v>
      </c>
      <c r="E19" s="4" t="s">
        <v>23</v>
      </c>
      <c r="F19" s="4"/>
    </row>
    <row r="20" spans="2:6">
      <c r="B20" s="3">
        <f t="shared" si="0"/>
        <v>42244</v>
      </c>
      <c r="C20" s="4">
        <v>2</v>
      </c>
      <c r="D20" s="5" t="s">
        <v>24</v>
      </c>
      <c r="E20" s="6" t="s">
        <v>25</v>
      </c>
      <c r="F20" s="4"/>
    </row>
    <row r="21" spans="2:6">
      <c r="B21" s="3">
        <f>B20</f>
        <v>42244</v>
      </c>
      <c r="C21" s="4">
        <v>2</v>
      </c>
      <c r="D21" s="5" t="s">
        <v>26</v>
      </c>
      <c r="E21" s="6" t="s">
        <v>27</v>
      </c>
      <c r="F21" s="4"/>
    </row>
    <row r="22" spans="2:6">
      <c r="B22" s="3">
        <f>B20</f>
        <v>42244</v>
      </c>
      <c r="C22" s="4">
        <v>4</v>
      </c>
      <c r="D22" s="5" t="s">
        <v>28</v>
      </c>
      <c r="E22" s="6" t="s">
        <v>29</v>
      </c>
      <c r="F22" s="4"/>
    </row>
    <row r="25" ht="15" spans="2:3">
      <c r="B25" s="7" t="s">
        <v>30</v>
      </c>
      <c r="C25" s="8" t="s">
        <v>41</v>
      </c>
    </row>
    <row r="27" spans="3:3">
      <c r="C27" s="9" t="s">
        <v>42</v>
      </c>
    </row>
    <row r="28" ht="15" spans="2:3">
      <c r="B28"/>
      <c r="C28" s="9" t="s">
        <v>43</v>
      </c>
    </row>
    <row r="29" ht="15" spans="2:3">
      <c r="B29"/>
      <c r="C29" s="9" t="s">
        <v>44</v>
      </c>
    </row>
    <row r="30" ht="15" spans="2:3">
      <c r="B30"/>
      <c r="C30" s="9" t="s">
        <v>45</v>
      </c>
    </row>
    <row r="31" ht="15" spans="2:3">
      <c r="B31"/>
      <c r="C31" s="9" t="s">
        <v>46</v>
      </c>
    </row>
  </sheetData>
  <autoFilter xmlns:etc="http://www.wps.cn/officeDocument/2017/etCustomData" ref="B2:F22" etc:filterBottomFollowUsedRange="0">
    <extLst/>
  </autoFilter>
  <dataValidations count="1">
    <dataValidation type="list" allowBlank="1" showInputMessage="1" showErrorMessage="1" sqref="F3:F22">
      <formula1>"Started, Pending, Done, Cancel"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1"/>
  <sheetViews>
    <sheetView workbookViewId="0">
      <selection activeCell="B2" sqref="B2:F2"/>
    </sheetView>
  </sheetViews>
  <sheetFormatPr defaultColWidth="9" defaultRowHeight="14.25" outlineLevelCol="5"/>
  <cols>
    <col min="1" max="1" width="3" style="1" customWidth="1"/>
    <col min="2" max="2" width="13.4" style="1" customWidth="1"/>
    <col min="3" max="3" width="13.6" style="1" customWidth="1"/>
    <col min="4" max="4" width="11.8666666666667" style="1" customWidth="1"/>
    <col min="5" max="5" width="61.4" style="1" customWidth="1"/>
    <col min="6" max="6" width="16.7333333333333" style="1" customWidth="1"/>
    <col min="7" max="16384" width="9" style="1"/>
  </cols>
  <sheetData>
    <row r="2" spans="2:6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>
      <c r="B3" s="3">
        <v>42220</v>
      </c>
      <c r="C3" s="4">
        <v>8</v>
      </c>
      <c r="D3" s="5" t="s">
        <v>5</v>
      </c>
      <c r="E3" s="4" t="s">
        <v>6</v>
      </c>
      <c r="F3" s="4" t="s">
        <v>7</v>
      </c>
    </row>
    <row r="4" spans="2:6">
      <c r="B4" s="3">
        <f>IF(WEEKDAY(B3)=6,B3+3,B3+1)+1</f>
        <v>42222</v>
      </c>
      <c r="C4" s="4">
        <v>8</v>
      </c>
      <c r="D4" s="5" t="s">
        <v>5</v>
      </c>
      <c r="E4" s="4" t="s">
        <v>8</v>
      </c>
      <c r="F4" s="4"/>
    </row>
    <row r="5" spans="2:6">
      <c r="B5" s="3">
        <f t="shared" ref="B5:B20" si="0">IF(WEEKDAY(B4)=6,B4+3,B4+1)</f>
        <v>42223</v>
      </c>
      <c r="C5" s="4">
        <v>8</v>
      </c>
      <c r="D5" s="5" t="s">
        <v>5</v>
      </c>
      <c r="E5" s="4" t="s">
        <v>9</v>
      </c>
      <c r="F5" s="4"/>
    </row>
    <row r="6" spans="2:6">
      <c r="B6" s="3">
        <f t="shared" si="0"/>
        <v>42226</v>
      </c>
      <c r="C6" s="4">
        <v>8</v>
      </c>
      <c r="D6" s="5" t="s">
        <v>5</v>
      </c>
      <c r="E6" s="4" t="s">
        <v>10</v>
      </c>
      <c r="F6" s="4"/>
    </row>
    <row r="7" spans="2:6">
      <c r="B7" s="3">
        <f t="shared" si="0"/>
        <v>42227</v>
      </c>
      <c r="C7" s="4">
        <v>8</v>
      </c>
      <c r="D7" s="5" t="s">
        <v>5</v>
      </c>
      <c r="E7" s="4" t="s">
        <v>11</v>
      </c>
      <c r="F7" s="4"/>
    </row>
    <row r="8" spans="2:6">
      <c r="B8" s="3">
        <f t="shared" si="0"/>
        <v>42228</v>
      </c>
      <c r="C8" s="4">
        <v>8</v>
      </c>
      <c r="D8" s="5" t="s">
        <v>5</v>
      </c>
      <c r="E8" s="4" t="s">
        <v>12</v>
      </c>
      <c r="F8" s="4"/>
    </row>
    <row r="9" spans="2:6">
      <c r="B9" s="3">
        <f t="shared" si="0"/>
        <v>42229</v>
      </c>
      <c r="C9" s="4">
        <v>8</v>
      </c>
      <c r="D9" s="5" t="s">
        <v>5</v>
      </c>
      <c r="E9" s="4" t="s">
        <v>13</v>
      </c>
      <c r="F9" s="4"/>
    </row>
    <row r="10" spans="2:6">
      <c r="B10" s="3">
        <f t="shared" si="0"/>
        <v>42230</v>
      </c>
      <c r="C10" s="4">
        <v>8</v>
      </c>
      <c r="D10" s="5" t="s">
        <v>5</v>
      </c>
      <c r="E10" s="4" t="s">
        <v>14</v>
      </c>
      <c r="F10" s="4"/>
    </row>
    <row r="11" spans="2:6">
      <c r="B11" s="3">
        <f t="shared" si="0"/>
        <v>42233</v>
      </c>
      <c r="C11" s="4">
        <v>8</v>
      </c>
      <c r="D11" s="5" t="s">
        <v>5</v>
      </c>
      <c r="E11" s="4" t="s">
        <v>15</v>
      </c>
      <c r="F11" s="4"/>
    </row>
    <row r="12" spans="2:6">
      <c r="B12" s="3">
        <f t="shared" si="0"/>
        <v>42234</v>
      </c>
      <c r="C12" s="4">
        <v>8</v>
      </c>
      <c r="D12" s="5" t="s">
        <v>5</v>
      </c>
      <c r="E12" s="4" t="s">
        <v>16</v>
      </c>
      <c r="F12" s="4"/>
    </row>
    <row r="13" spans="2:6">
      <c r="B13" s="3">
        <f t="shared" si="0"/>
        <v>42235</v>
      </c>
      <c r="C13" s="4">
        <v>8</v>
      </c>
      <c r="D13" s="5" t="s">
        <v>5</v>
      </c>
      <c r="E13" s="4" t="s">
        <v>17</v>
      </c>
      <c r="F13" s="4"/>
    </row>
    <row r="14" spans="2:6">
      <c r="B14" s="3">
        <f t="shared" si="0"/>
        <v>42236</v>
      </c>
      <c r="C14" s="4">
        <v>8</v>
      </c>
      <c r="D14" s="5" t="s">
        <v>5</v>
      </c>
      <c r="E14" s="4" t="s">
        <v>18</v>
      </c>
      <c r="F14" s="4"/>
    </row>
    <row r="15" spans="2:6">
      <c r="B15" s="3">
        <f t="shared" si="0"/>
        <v>42237</v>
      </c>
      <c r="C15" s="4">
        <v>8</v>
      </c>
      <c r="D15" s="5" t="s">
        <v>5</v>
      </c>
      <c r="E15" s="4" t="s">
        <v>19</v>
      </c>
      <c r="F15" s="4"/>
    </row>
    <row r="16" spans="2:6">
      <c r="B16" s="3">
        <f t="shared" si="0"/>
        <v>42240</v>
      </c>
      <c r="C16" s="4">
        <v>8</v>
      </c>
      <c r="D16" s="5" t="s">
        <v>5</v>
      </c>
      <c r="E16" s="4" t="s">
        <v>20</v>
      </c>
      <c r="F16" s="4"/>
    </row>
    <row r="17" spans="2:6">
      <c r="B17" s="3">
        <f t="shared" si="0"/>
        <v>42241</v>
      </c>
      <c r="C17" s="4">
        <v>8</v>
      </c>
      <c r="D17" s="5" t="s">
        <v>5</v>
      </c>
      <c r="E17" s="4" t="s">
        <v>21</v>
      </c>
      <c r="F17" s="4"/>
    </row>
    <row r="18" spans="2:6">
      <c r="B18" s="3">
        <f t="shared" si="0"/>
        <v>42242</v>
      </c>
      <c r="C18" s="4">
        <v>8</v>
      </c>
      <c r="D18" s="5" t="s">
        <v>5</v>
      </c>
      <c r="E18" s="4" t="s">
        <v>22</v>
      </c>
      <c r="F18" s="4"/>
    </row>
    <row r="19" spans="2:6">
      <c r="B19" s="3">
        <f t="shared" si="0"/>
        <v>42243</v>
      </c>
      <c r="C19" s="4">
        <v>8</v>
      </c>
      <c r="D19" s="5" t="s">
        <v>5</v>
      </c>
      <c r="E19" s="4" t="s">
        <v>23</v>
      </c>
      <c r="F19" s="4"/>
    </row>
    <row r="20" spans="2:6">
      <c r="B20" s="3">
        <f t="shared" si="0"/>
        <v>42244</v>
      </c>
      <c r="C20" s="4">
        <v>2</v>
      </c>
      <c r="D20" s="5" t="s">
        <v>24</v>
      </c>
      <c r="E20" s="6" t="s">
        <v>25</v>
      </c>
      <c r="F20" s="4"/>
    </row>
    <row r="21" spans="2:6">
      <c r="B21" s="3">
        <f>B20</f>
        <v>42244</v>
      </c>
      <c r="C21" s="4">
        <v>2</v>
      </c>
      <c r="D21" s="5" t="s">
        <v>26</v>
      </c>
      <c r="E21" s="6" t="s">
        <v>27</v>
      </c>
      <c r="F21" s="4"/>
    </row>
    <row r="22" spans="2:6">
      <c r="B22" s="3">
        <f>B20</f>
        <v>42244</v>
      </c>
      <c r="C22" s="4">
        <v>4</v>
      </c>
      <c r="D22" s="5" t="s">
        <v>28</v>
      </c>
      <c r="E22" s="6" t="s">
        <v>29</v>
      </c>
      <c r="F22" s="4"/>
    </row>
    <row r="25" ht="15" spans="2:3">
      <c r="B25" s="7" t="s">
        <v>30</v>
      </c>
      <c r="C25" s="8" t="s">
        <v>47</v>
      </c>
    </row>
    <row r="27" spans="2:2">
      <c r="B27" s="10" t="s">
        <v>48</v>
      </c>
    </row>
    <row r="28" spans="2:2">
      <c r="B28" s="10" t="s">
        <v>49</v>
      </c>
    </row>
    <row r="29" spans="2:2">
      <c r="B29" s="10" t="s">
        <v>50</v>
      </c>
    </row>
    <row r="30" spans="2:2">
      <c r="B30" s="10" t="s">
        <v>51</v>
      </c>
    </row>
    <row r="31" spans="2:2">
      <c r="B31" s="9" t="s">
        <v>52</v>
      </c>
    </row>
  </sheetData>
  <autoFilter xmlns:etc="http://www.wps.cn/officeDocument/2017/etCustomData" ref="B2:F22" etc:filterBottomFollowUsedRange="0">
    <extLst/>
  </autoFilter>
  <dataValidations count="1">
    <dataValidation type="list" allowBlank="1" showInputMessage="1" showErrorMessage="1" sqref="F3:F22">
      <formula1>"Started, Pending, Done, Cancel"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0"/>
  <sheetViews>
    <sheetView workbookViewId="0">
      <selection activeCell="B2" sqref="B2:F2"/>
    </sheetView>
  </sheetViews>
  <sheetFormatPr defaultColWidth="9" defaultRowHeight="14.25" outlineLevelCol="5"/>
  <cols>
    <col min="1" max="1" width="3" style="1" customWidth="1"/>
    <col min="2" max="2" width="13.4" style="1" customWidth="1"/>
    <col min="3" max="3" width="13.6" style="1" customWidth="1"/>
    <col min="4" max="4" width="11.8666666666667" style="1" customWidth="1"/>
    <col min="5" max="5" width="61.4" style="1" customWidth="1"/>
    <col min="6" max="6" width="16.7333333333333" style="1" customWidth="1"/>
    <col min="7" max="16384" width="9" style="1"/>
  </cols>
  <sheetData>
    <row r="2" spans="2:6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>
      <c r="B3" s="3">
        <v>42220</v>
      </c>
      <c r="C3" s="4">
        <v>8</v>
      </c>
      <c r="D3" s="5" t="s">
        <v>5</v>
      </c>
      <c r="E3" s="4" t="s">
        <v>6</v>
      </c>
      <c r="F3" s="4" t="s">
        <v>7</v>
      </c>
    </row>
    <row r="4" spans="2:6">
      <c r="B4" s="3">
        <f>IF(WEEKDAY(B3)=6,B3+3,B3+1)+1</f>
        <v>42222</v>
      </c>
      <c r="C4" s="4">
        <v>8</v>
      </c>
      <c r="D4" s="5" t="s">
        <v>5</v>
      </c>
      <c r="E4" s="4" t="s">
        <v>8</v>
      </c>
      <c r="F4" s="4"/>
    </row>
    <row r="5" spans="2:6">
      <c r="B5" s="3">
        <f t="shared" ref="B5:B20" si="0">IF(WEEKDAY(B4)=6,B4+3,B4+1)</f>
        <v>42223</v>
      </c>
      <c r="C5" s="4">
        <v>8</v>
      </c>
      <c r="D5" s="5" t="s">
        <v>5</v>
      </c>
      <c r="E5" s="4" t="s">
        <v>9</v>
      </c>
      <c r="F5" s="4"/>
    </row>
    <row r="6" spans="2:6">
      <c r="B6" s="3">
        <f t="shared" si="0"/>
        <v>42226</v>
      </c>
      <c r="C6" s="4">
        <v>8</v>
      </c>
      <c r="D6" s="5" t="s">
        <v>5</v>
      </c>
      <c r="E6" s="4" t="s">
        <v>10</v>
      </c>
      <c r="F6" s="4"/>
    </row>
    <row r="7" spans="2:6">
      <c r="B7" s="3">
        <f t="shared" si="0"/>
        <v>42227</v>
      </c>
      <c r="C7" s="4">
        <v>8</v>
      </c>
      <c r="D7" s="5" t="s">
        <v>5</v>
      </c>
      <c r="E7" s="4" t="s">
        <v>11</v>
      </c>
      <c r="F7" s="4"/>
    </row>
    <row r="8" spans="2:6">
      <c r="B8" s="3">
        <f t="shared" si="0"/>
        <v>42228</v>
      </c>
      <c r="C8" s="4">
        <v>8</v>
      </c>
      <c r="D8" s="5" t="s">
        <v>5</v>
      </c>
      <c r="E8" s="4" t="s">
        <v>12</v>
      </c>
      <c r="F8" s="4"/>
    </row>
    <row r="9" spans="2:6">
      <c r="B9" s="3">
        <f t="shared" si="0"/>
        <v>42229</v>
      </c>
      <c r="C9" s="4">
        <v>8</v>
      </c>
      <c r="D9" s="5" t="s">
        <v>5</v>
      </c>
      <c r="E9" s="4" t="s">
        <v>13</v>
      </c>
      <c r="F9" s="4"/>
    </row>
    <row r="10" spans="2:6">
      <c r="B10" s="3">
        <f t="shared" si="0"/>
        <v>42230</v>
      </c>
      <c r="C10" s="4">
        <v>8</v>
      </c>
      <c r="D10" s="5" t="s">
        <v>5</v>
      </c>
      <c r="E10" s="4" t="s">
        <v>14</v>
      </c>
      <c r="F10" s="4"/>
    </row>
    <row r="11" spans="2:6">
      <c r="B11" s="3">
        <f t="shared" si="0"/>
        <v>42233</v>
      </c>
      <c r="C11" s="4">
        <v>8</v>
      </c>
      <c r="D11" s="5" t="s">
        <v>5</v>
      </c>
      <c r="E11" s="4" t="s">
        <v>15</v>
      </c>
      <c r="F11" s="4"/>
    </row>
    <row r="12" spans="2:6">
      <c r="B12" s="3">
        <f t="shared" si="0"/>
        <v>42234</v>
      </c>
      <c r="C12" s="4">
        <v>8</v>
      </c>
      <c r="D12" s="5" t="s">
        <v>5</v>
      </c>
      <c r="E12" s="4" t="s">
        <v>16</v>
      </c>
      <c r="F12" s="4"/>
    </row>
    <row r="13" spans="2:6">
      <c r="B13" s="3">
        <f t="shared" si="0"/>
        <v>42235</v>
      </c>
      <c r="C13" s="4">
        <v>8</v>
      </c>
      <c r="D13" s="5" t="s">
        <v>5</v>
      </c>
      <c r="E13" s="4" t="s">
        <v>17</v>
      </c>
      <c r="F13" s="4"/>
    </row>
    <row r="14" spans="2:6">
      <c r="B14" s="3">
        <f t="shared" si="0"/>
        <v>42236</v>
      </c>
      <c r="C14" s="4">
        <v>8</v>
      </c>
      <c r="D14" s="5" t="s">
        <v>5</v>
      </c>
      <c r="E14" s="4" t="s">
        <v>18</v>
      </c>
      <c r="F14" s="4"/>
    </row>
    <row r="15" spans="2:6">
      <c r="B15" s="3">
        <f t="shared" si="0"/>
        <v>42237</v>
      </c>
      <c r="C15" s="4">
        <v>8</v>
      </c>
      <c r="D15" s="5" t="s">
        <v>5</v>
      </c>
      <c r="E15" s="4" t="s">
        <v>19</v>
      </c>
      <c r="F15" s="4"/>
    </row>
    <row r="16" spans="2:6">
      <c r="B16" s="3">
        <f t="shared" si="0"/>
        <v>42240</v>
      </c>
      <c r="C16" s="4">
        <v>8</v>
      </c>
      <c r="D16" s="5" t="s">
        <v>5</v>
      </c>
      <c r="E16" s="4" t="s">
        <v>20</v>
      </c>
      <c r="F16" s="4"/>
    </row>
    <row r="17" spans="2:6">
      <c r="B17" s="3">
        <f t="shared" si="0"/>
        <v>42241</v>
      </c>
      <c r="C17" s="4">
        <v>8</v>
      </c>
      <c r="D17" s="5" t="s">
        <v>5</v>
      </c>
      <c r="E17" s="4" t="s">
        <v>21</v>
      </c>
      <c r="F17" s="4"/>
    </row>
    <row r="18" spans="2:6">
      <c r="B18" s="3">
        <f t="shared" si="0"/>
        <v>42242</v>
      </c>
      <c r="C18" s="4">
        <v>8</v>
      </c>
      <c r="D18" s="5" t="s">
        <v>5</v>
      </c>
      <c r="E18" s="4" t="s">
        <v>22</v>
      </c>
      <c r="F18" s="4"/>
    </row>
    <row r="19" spans="2:6">
      <c r="B19" s="3">
        <f t="shared" si="0"/>
        <v>42243</v>
      </c>
      <c r="C19" s="4">
        <v>8</v>
      </c>
      <c r="D19" s="5" t="s">
        <v>5</v>
      </c>
      <c r="E19" s="4" t="s">
        <v>23</v>
      </c>
      <c r="F19" s="4"/>
    </row>
    <row r="20" spans="2:6">
      <c r="B20" s="3">
        <f t="shared" si="0"/>
        <v>42244</v>
      </c>
      <c r="C20" s="4">
        <v>2</v>
      </c>
      <c r="D20" s="5" t="s">
        <v>24</v>
      </c>
      <c r="E20" s="6" t="s">
        <v>25</v>
      </c>
      <c r="F20" s="4"/>
    </row>
    <row r="21" spans="2:6">
      <c r="B21" s="3">
        <f>B20</f>
        <v>42244</v>
      </c>
      <c r="C21" s="4">
        <v>2</v>
      </c>
      <c r="D21" s="5" t="s">
        <v>26</v>
      </c>
      <c r="E21" s="6" t="s">
        <v>27</v>
      </c>
      <c r="F21" s="4"/>
    </row>
    <row r="22" spans="2:6">
      <c r="B22" s="3">
        <f>B20</f>
        <v>42244</v>
      </c>
      <c r="C22" s="4">
        <v>4</v>
      </c>
      <c r="D22" s="5" t="s">
        <v>28</v>
      </c>
      <c r="E22" s="6" t="s">
        <v>29</v>
      </c>
      <c r="F22" s="4"/>
    </row>
    <row r="25" ht="15" spans="2:3">
      <c r="B25" s="7" t="s">
        <v>30</v>
      </c>
      <c r="C25" s="8" t="s">
        <v>53</v>
      </c>
    </row>
    <row r="27" spans="2:2">
      <c r="B27" s="9" t="s">
        <v>54</v>
      </c>
    </row>
    <row r="28" spans="2:2">
      <c r="B28" s="9" t="s">
        <v>55</v>
      </c>
    </row>
    <row r="29" spans="2:2">
      <c r="B29" s="9" t="s">
        <v>56</v>
      </c>
    </row>
    <row r="30" spans="2:2">
      <c r="B30" s="9" t="s">
        <v>57</v>
      </c>
    </row>
  </sheetData>
  <autoFilter xmlns:etc="http://www.wps.cn/officeDocument/2017/etCustomData" ref="B2:F22" etc:filterBottomFollowUsedRange="0">
    <extLst/>
  </autoFilter>
  <dataValidations count="1">
    <dataValidation type="list" allowBlank="1" showInputMessage="1" showErrorMessage="1" sqref="F3:F22">
      <formula1>"Started, Pending, Done, Cancel"</formula1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0"/>
  <sheetViews>
    <sheetView workbookViewId="0">
      <selection activeCell="B2" sqref="B2:F2"/>
    </sheetView>
  </sheetViews>
  <sheetFormatPr defaultColWidth="9" defaultRowHeight="14.25" outlineLevelCol="5"/>
  <cols>
    <col min="1" max="1" width="3" style="1" customWidth="1"/>
    <col min="2" max="2" width="13.4" style="1" customWidth="1"/>
    <col min="3" max="3" width="13.6" style="1" customWidth="1"/>
    <col min="4" max="4" width="11.8666666666667" style="1" customWidth="1"/>
    <col min="5" max="5" width="61.4" style="1" customWidth="1"/>
    <col min="6" max="6" width="16.7333333333333" style="1" customWidth="1"/>
    <col min="7" max="16384" width="9" style="1"/>
  </cols>
  <sheetData>
    <row r="2" spans="2:6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>
      <c r="B3" s="3">
        <v>42220</v>
      </c>
      <c r="C3" s="4">
        <v>8</v>
      </c>
      <c r="D3" s="5" t="s">
        <v>5</v>
      </c>
      <c r="E3" s="4" t="s">
        <v>6</v>
      </c>
      <c r="F3" s="4" t="s">
        <v>7</v>
      </c>
    </row>
    <row r="4" spans="2:6">
      <c r="B4" s="3">
        <f>IF(WEEKDAY(B3)=6,B3+3,B3+1)+1</f>
        <v>42222</v>
      </c>
      <c r="C4" s="4">
        <v>8</v>
      </c>
      <c r="D4" s="5" t="s">
        <v>5</v>
      </c>
      <c r="E4" s="4" t="s">
        <v>8</v>
      </c>
      <c r="F4" s="4"/>
    </row>
    <row r="5" spans="2:6">
      <c r="B5" s="3">
        <f t="shared" ref="B5:B20" si="0">IF(WEEKDAY(B4)=6,B4+3,B4+1)</f>
        <v>42223</v>
      </c>
      <c r="C5" s="4">
        <v>8</v>
      </c>
      <c r="D5" s="5" t="s">
        <v>5</v>
      </c>
      <c r="E5" s="4" t="s">
        <v>9</v>
      </c>
      <c r="F5" s="4"/>
    </row>
    <row r="6" spans="2:6">
      <c r="B6" s="3">
        <f t="shared" si="0"/>
        <v>42226</v>
      </c>
      <c r="C6" s="4">
        <v>8</v>
      </c>
      <c r="D6" s="5" t="s">
        <v>5</v>
      </c>
      <c r="E6" s="4" t="s">
        <v>10</v>
      </c>
      <c r="F6" s="4"/>
    </row>
    <row r="7" spans="2:6">
      <c r="B7" s="3">
        <f t="shared" si="0"/>
        <v>42227</v>
      </c>
      <c r="C7" s="4">
        <v>8</v>
      </c>
      <c r="D7" s="5" t="s">
        <v>5</v>
      </c>
      <c r="E7" s="4" t="s">
        <v>11</v>
      </c>
      <c r="F7" s="4"/>
    </row>
    <row r="8" spans="2:6">
      <c r="B8" s="3">
        <f t="shared" si="0"/>
        <v>42228</v>
      </c>
      <c r="C8" s="4">
        <v>8</v>
      </c>
      <c r="D8" s="5" t="s">
        <v>5</v>
      </c>
      <c r="E8" s="4" t="s">
        <v>12</v>
      </c>
      <c r="F8" s="4"/>
    </row>
    <row r="9" spans="2:6">
      <c r="B9" s="3">
        <f t="shared" si="0"/>
        <v>42229</v>
      </c>
      <c r="C9" s="4">
        <v>8</v>
      </c>
      <c r="D9" s="5" t="s">
        <v>5</v>
      </c>
      <c r="E9" s="4" t="s">
        <v>13</v>
      </c>
      <c r="F9" s="4"/>
    </row>
    <row r="10" spans="2:6">
      <c r="B10" s="3">
        <f t="shared" si="0"/>
        <v>42230</v>
      </c>
      <c r="C10" s="4">
        <v>8</v>
      </c>
      <c r="D10" s="5" t="s">
        <v>5</v>
      </c>
      <c r="E10" s="4" t="s">
        <v>14</v>
      </c>
      <c r="F10" s="4"/>
    </row>
    <row r="11" spans="2:6">
      <c r="B11" s="3">
        <f t="shared" si="0"/>
        <v>42233</v>
      </c>
      <c r="C11" s="4">
        <v>8</v>
      </c>
      <c r="D11" s="5" t="s">
        <v>5</v>
      </c>
      <c r="E11" s="4" t="s">
        <v>15</v>
      </c>
      <c r="F11" s="4"/>
    </row>
    <row r="12" spans="2:6">
      <c r="B12" s="3">
        <f t="shared" si="0"/>
        <v>42234</v>
      </c>
      <c r="C12" s="4">
        <v>8</v>
      </c>
      <c r="D12" s="5" t="s">
        <v>5</v>
      </c>
      <c r="E12" s="4" t="s">
        <v>16</v>
      </c>
      <c r="F12" s="4"/>
    </row>
    <row r="13" spans="2:6">
      <c r="B13" s="3">
        <f t="shared" si="0"/>
        <v>42235</v>
      </c>
      <c r="C13" s="4">
        <v>8</v>
      </c>
      <c r="D13" s="5" t="s">
        <v>5</v>
      </c>
      <c r="E13" s="4" t="s">
        <v>17</v>
      </c>
      <c r="F13" s="4"/>
    </row>
    <row r="14" spans="2:6">
      <c r="B14" s="3">
        <f t="shared" si="0"/>
        <v>42236</v>
      </c>
      <c r="C14" s="4">
        <v>8</v>
      </c>
      <c r="D14" s="5" t="s">
        <v>5</v>
      </c>
      <c r="E14" s="4" t="s">
        <v>18</v>
      </c>
      <c r="F14" s="4"/>
    </row>
    <row r="15" spans="2:6">
      <c r="B15" s="3">
        <f t="shared" si="0"/>
        <v>42237</v>
      </c>
      <c r="C15" s="4">
        <v>8</v>
      </c>
      <c r="D15" s="5" t="s">
        <v>5</v>
      </c>
      <c r="E15" s="4" t="s">
        <v>19</v>
      </c>
      <c r="F15" s="4"/>
    </row>
    <row r="16" spans="2:6">
      <c r="B16" s="3">
        <f t="shared" si="0"/>
        <v>42240</v>
      </c>
      <c r="C16" s="4">
        <v>8</v>
      </c>
      <c r="D16" s="5" t="s">
        <v>5</v>
      </c>
      <c r="E16" s="4" t="s">
        <v>20</v>
      </c>
      <c r="F16" s="4"/>
    </row>
    <row r="17" spans="2:6">
      <c r="B17" s="3">
        <f t="shared" si="0"/>
        <v>42241</v>
      </c>
      <c r="C17" s="4">
        <v>8</v>
      </c>
      <c r="D17" s="5" t="s">
        <v>5</v>
      </c>
      <c r="E17" s="4" t="s">
        <v>21</v>
      </c>
      <c r="F17" s="4"/>
    </row>
    <row r="18" spans="2:6">
      <c r="B18" s="3">
        <f t="shared" si="0"/>
        <v>42242</v>
      </c>
      <c r="C18" s="4">
        <v>8</v>
      </c>
      <c r="D18" s="5" t="s">
        <v>5</v>
      </c>
      <c r="E18" s="4" t="s">
        <v>22</v>
      </c>
      <c r="F18" s="4"/>
    </row>
    <row r="19" spans="2:6">
      <c r="B19" s="3">
        <f t="shared" si="0"/>
        <v>42243</v>
      </c>
      <c r="C19" s="4">
        <v>8</v>
      </c>
      <c r="D19" s="5" t="s">
        <v>5</v>
      </c>
      <c r="E19" s="4" t="s">
        <v>23</v>
      </c>
      <c r="F19" s="4"/>
    </row>
    <row r="20" spans="2:6">
      <c r="B20" s="3">
        <f t="shared" si="0"/>
        <v>42244</v>
      </c>
      <c r="C20" s="4">
        <v>2</v>
      </c>
      <c r="D20" s="5" t="s">
        <v>24</v>
      </c>
      <c r="E20" s="6" t="s">
        <v>25</v>
      </c>
      <c r="F20" s="4"/>
    </row>
    <row r="21" spans="2:6">
      <c r="B21" s="3">
        <f>B20</f>
        <v>42244</v>
      </c>
      <c r="C21" s="4">
        <v>2</v>
      </c>
      <c r="D21" s="5" t="s">
        <v>26</v>
      </c>
      <c r="E21" s="6" t="s">
        <v>27</v>
      </c>
      <c r="F21" s="4"/>
    </row>
    <row r="22" spans="2:6">
      <c r="B22" s="3">
        <f>B20</f>
        <v>42244</v>
      </c>
      <c r="C22" s="4">
        <v>4</v>
      </c>
      <c r="D22" s="5" t="s">
        <v>28</v>
      </c>
      <c r="E22" s="6" t="s">
        <v>29</v>
      </c>
      <c r="F22" s="4"/>
    </row>
    <row r="25" ht="15" spans="2:3">
      <c r="B25" s="7" t="s">
        <v>30</v>
      </c>
      <c r="C25" s="8" t="s">
        <v>58</v>
      </c>
    </row>
    <row r="27" spans="2:2">
      <c r="B27" s="9" t="s">
        <v>59</v>
      </c>
    </row>
    <row r="28" spans="2:2">
      <c r="B28" s="9" t="s">
        <v>60</v>
      </c>
    </row>
    <row r="29" spans="2:2">
      <c r="B29" s="9" t="s">
        <v>61</v>
      </c>
    </row>
    <row r="30" spans="2:2">
      <c r="B30" s="9" t="s">
        <v>62</v>
      </c>
    </row>
  </sheetData>
  <autoFilter xmlns:etc="http://www.wps.cn/officeDocument/2017/etCustomData" ref="B2:F22" etc:filterBottomFollowUsedRange="0">
    <extLst/>
  </autoFilter>
  <dataValidations count="1">
    <dataValidation type="list" allowBlank="1" showInputMessage="1" showErrorMessage="1" sqref="F3:F22">
      <formula1>"Started, Pending, Done, Cancel"</formula1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0"/>
  <sheetViews>
    <sheetView workbookViewId="0">
      <selection activeCell="B2" sqref="B2:F2"/>
    </sheetView>
  </sheetViews>
  <sheetFormatPr defaultColWidth="9" defaultRowHeight="14.25" outlineLevelCol="5"/>
  <cols>
    <col min="1" max="1" width="3" style="1" customWidth="1"/>
    <col min="2" max="2" width="13.4" style="1" customWidth="1"/>
    <col min="3" max="3" width="13.6" style="1" customWidth="1"/>
    <col min="4" max="4" width="11.8666666666667" style="1" customWidth="1"/>
    <col min="5" max="5" width="61.4" style="1" customWidth="1"/>
    <col min="6" max="6" width="16.7333333333333" style="1" customWidth="1"/>
    <col min="7" max="16384" width="9" style="1"/>
  </cols>
  <sheetData>
    <row r="2" spans="2:6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>
      <c r="B3" s="3">
        <v>42220</v>
      </c>
      <c r="C3" s="4">
        <v>8</v>
      </c>
      <c r="D3" s="5" t="s">
        <v>5</v>
      </c>
      <c r="E3" s="4" t="s">
        <v>6</v>
      </c>
      <c r="F3" s="4" t="s">
        <v>7</v>
      </c>
    </row>
    <row r="4" spans="2:6">
      <c r="B4" s="3">
        <f>IF(WEEKDAY(B3)=6,B3+3,B3+1)+1</f>
        <v>42222</v>
      </c>
      <c r="C4" s="4">
        <v>8</v>
      </c>
      <c r="D4" s="5" t="s">
        <v>5</v>
      </c>
      <c r="E4" s="4" t="s">
        <v>8</v>
      </c>
      <c r="F4" s="4"/>
    </row>
    <row r="5" spans="2:6">
      <c r="B5" s="3">
        <f t="shared" ref="B5:B20" si="0">IF(WEEKDAY(B4)=6,B4+3,B4+1)</f>
        <v>42223</v>
      </c>
      <c r="C5" s="4">
        <v>8</v>
      </c>
      <c r="D5" s="5" t="s">
        <v>5</v>
      </c>
      <c r="E5" s="4" t="s">
        <v>9</v>
      </c>
      <c r="F5" s="4"/>
    </row>
    <row r="6" spans="2:6">
      <c r="B6" s="3">
        <f t="shared" si="0"/>
        <v>42226</v>
      </c>
      <c r="C6" s="4">
        <v>8</v>
      </c>
      <c r="D6" s="5" t="s">
        <v>5</v>
      </c>
      <c r="E6" s="4" t="s">
        <v>10</v>
      </c>
      <c r="F6" s="4"/>
    </row>
    <row r="7" spans="2:6">
      <c r="B7" s="3">
        <f t="shared" si="0"/>
        <v>42227</v>
      </c>
      <c r="C7" s="4">
        <v>8</v>
      </c>
      <c r="D7" s="5" t="s">
        <v>5</v>
      </c>
      <c r="E7" s="4" t="s">
        <v>11</v>
      </c>
      <c r="F7" s="4"/>
    </row>
    <row r="8" spans="2:6">
      <c r="B8" s="3">
        <f t="shared" si="0"/>
        <v>42228</v>
      </c>
      <c r="C8" s="4">
        <v>8</v>
      </c>
      <c r="D8" s="5" t="s">
        <v>5</v>
      </c>
      <c r="E8" s="4" t="s">
        <v>12</v>
      </c>
      <c r="F8" s="4"/>
    </row>
    <row r="9" spans="2:6">
      <c r="B9" s="3">
        <f t="shared" si="0"/>
        <v>42229</v>
      </c>
      <c r="C9" s="4">
        <v>8</v>
      </c>
      <c r="D9" s="5" t="s">
        <v>5</v>
      </c>
      <c r="E9" s="4" t="s">
        <v>13</v>
      </c>
      <c r="F9" s="4"/>
    </row>
    <row r="10" spans="2:6">
      <c r="B10" s="3">
        <f t="shared" si="0"/>
        <v>42230</v>
      </c>
      <c r="C10" s="4">
        <v>8</v>
      </c>
      <c r="D10" s="5" t="s">
        <v>5</v>
      </c>
      <c r="E10" s="4" t="s">
        <v>14</v>
      </c>
      <c r="F10" s="4"/>
    </row>
    <row r="11" spans="2:6">
      <c r="B11" s="3">
        <f t="shared" si="0"/>
        <v>42233</v>
      </c>
      <c r="C11" s="4">
        <v>8</v>
      </c>
      <c r="D11" s="5" t="s">
        <v>5</v>
      </c>
      <c r="E11" s="4" t="s">
        <v>15</v>
      </c>
      <c r="F11" s="4"/>
    </row>
    <row r="12" spans="2:6">
      <c r="B12" s="3">
        <f t="shared" si="0"/>
        <v>42234</v>
      </c>
      <c r="C12" s="4">
        <v>8</v>
      </c>
      <c r="D12" s="5" t="s">
        <v>5</v>
      </c>
      <c r="E12" s="4" t="s">
        <v>16</v>
      </c>
      <c r="F12" s="4"/>
    </row>
    <row r="13" spans="2:6">
      <c r="B13" s="3">
        <f t="shared" si="0"/>
        <v>42235</v>
      </c>
      <c r="C13" s="4">
        <v>8</v>
      </c>
      <c r="D13" s="5" t="s">
        <v>5</v>
      </c>
      <c r="E13" s="4" t="s">
        <v>17</v>
      </c>
      <c r="F13" s="4"/>
    </row>
    <row r="14" spans="2:6">
      <c r="B14" s="3">
        <f t="shared" si="0"/>
        <v>42236</v>
      </c>
      <c r="C14" s="4">
        <v>8</v>
      </c>
      <c r="D14" s="5" t="s">
        <v>5</v>
      </c>
      <c r="E14" s="4" t="s">
        <v>18</v>
      </c>
      <c r="F14" s="4"/>
    </row>
    <row r="15" spans="2:6">
      <c r="B15" s="3">
        <f t="shared" si="0"/>
        <v>42237</v>
      </c>
      <c r="C15" s="4">
        <v>8</v>
      </c>
      <c r="D15" s="5" t="s">
        <v>5</v>
      </c>
      <c r="E15" s="4" t="s">
        <v>19</v>
      </c>
      <c r="F15" s="4"/>
    </row>
    <row r="16" spans="2:6">
      <c r="B16" s="3">
        <f t="shared" si="0"/>
        <v>42240</v>
      </c>
      <c r="C16" s="4">
        <v>8</v>
      </c>
      <c r="D16" s="5" t="s">
        <v>5</v>
      </c>
      <c r="E16" s="4" t="s">
        <v>20</v>
      </c>
      <c r="F16" s="4"/>
    </row>
    <row r="17" spans="2:6">
      <c r="B17" s="3">
        <f t="shared" si="0"/>
        <v>42241</v>
      </c>
      <c r="C17" s="4">
        <v>8</v>
      </c>
      <c r="D17" s="5" t="s">
        <v>5</v>
      </c>
      <c r="E17" s="4" t="s">
        <v>21</v>
      </c>
      <c r="F17" s="4"/>
    </row>
    <row r="18" spans="2:6">
      <c r="B18" s="3">
        <f t="shared" si="0"/>
        <v>42242</v>
      </c>
      <c r="C18" s="4">
        <v>8</v>
      </c>
      <c r="D18" s="5" t="s">
        <v>5</v>
      </c>
      <c r="E18" s="4" t="s">
        <v>22</v>
      </c>
      <c r="F18" s="4"/>
    </row>
    <row r="19" spans="2:6">
      <c r="B19" s="3">
        <f t="shared" si="0"/>
        <v>42243</v>
      </c>
      <c r="C19" s="4">
        <v>8</v>
      </c>
      <c r="D19" s="5" t="s">
        <v>5</v>
      </c>
      <c r="E19" s="4" t="s">
        <v>23</v>
      </c>
      <c r="F19" s="4"/>
    </row>
    <row r="20" spans="2:6">
      <c r="B20" s="3">
        <f t="shared" si="0"/>
        <v>42244</v>
      </c>
      <c r="C20" s="4">
        <v>2</v>
      </c>
      <c r="D20" s="5" t="s">
        <v>24</v>
      </c>
      <c r="E20" s="6" t="s">
        <v>25</v>
      </c>
      <c r="F20" s="4"/>
    </row>
    <row r="21" spans="2:6">
      <c r="B21" s="3">
        <f>B20</f>
        <v>42244</v>
      </c>
      <c r="C21" s="4">
        <v>2</v>
      </c>
      <c r="D21" s="5" t="s">
        <v>26</v>
      </c>
      <c r="E21" s="6" t="s">
        <v>27</v>
      </c>
      <c r="F21" s="4"/>
    </row>
    <row r="22" spans="2:6">
      <c r="B22" s="3">
        <f>B20</f>
        <v>42244</v>
      </c>
      <c r="C22" s="4">
        <v>4</v>
      </c>
      <c r="D22" s="5" t="s">
        <v>28</v>
      </c>
      <c r="E22" s="6" t="s">
        <v>29</v>
      </c>
      <c r="F22" s="4"/>
    </row>
    <row r="25" ht="15" spans="2:3">
      <c r="B25" s="7" t="s">
        <v>30</v>
      </c>
      <c r="C25" s="8" t="s">
        <v>63</v>
      </c>
    </row>
    <row r="27" ht="15" spans="3:4">
      <c r="C27" s="9" t="s">
        <v>64</v>
      </c>
      <c r="D27"/>
    </row>
    <row r="28" spans="3:3">
      <c r="C28" s="9" t="s">
        <v>65</v>
      </c>
    </row>
    <row r="29" ht="15" spans="3:4">
      <c r="C29" s="9" t="s">
        <v>66</v>
      </c>
      <c r="D29"/>
    </row>
    <row r="30" ht="15" spans="3:4">
      <c r="C30" s="9" t="s">
        <v>67</v>
      </c>
      <c r="D30"/>
    </row>
  </sheetData>
  <autoFilter xmlns:etc="http://www.wps.cn/officeDocument/2017/etCustomData" ref="B2:F22" etc:filterBottomFollowUsedRange="0">
    <extLst/>
  </autoFilter>
  <dataValidations count="1">
    <dataValidation type="list" allowBlank="1" showInputMessage="1" showErrorMessage="1" sqref="F3:F22">
      <formula1>"Started, Pending, Done, Cancel"</formula1>
    </dataValidation>
  </dataValidation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2"/>
  <sheetViews>
    <sheetView tabSelected="1" workbookViewId="0">
      <selection activeCell="C33" sqref="C33"/>
    </sheetView>
  </sheetViews>
  <sheetFormatPr defaultColWidth="9" defaultRowHeight="14.25" outlineLevelCol="5"/>
  <cols>
    <col min="1" max="1" width="3" style="1" customWidth="1"/>
    <col min="2" max="2" width="13.4" style="1" customWidth="1"/>
    <col min="3" max="3" width="13.6" style="1" customWidth="1"/>
    <col min="4" max="4" width="11.8666666666667" style="1" customWidth="1"/>
    <col min="5" max="5" width="61.4" style="1" customWidth="1"/>
    <col min="6" max="6" width="16.7333333333333" style="1" customWidth="1"/>
    <col min="7" max="16384" width="9" style="1"/>
  </cols>
  <sheetData>
    <row r="2" spans="2:6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>
      <c r="B3" s="3">
        <v>42220</v>
      </c>
      <c r="C3" s="4">
        <v>8</v>
      </c>
      <c r="D3" s="5" t="s">
        <v>5</v>
      </c>
      <c r="E3" s="4" t="s">
        <v>6</v>
      </c>
      <c r="F3" s="4" t="s">
        <v>7</v>
      </c>
    </row>
    <row r="4" spans="2:6">
      <c r="B4" s="3">
        <f>IF(WEEKDAY(B3)=6,B3+3,B3+1)+1</f>
        <v>42222</v>
      </c>
      <c r="C4" s="4">
        <v>8</v>
      </c>
      <c r="D4" s="5" t="s">
        <v>5</v>
      </c>
      <c r="E4" s="4" t="s">
        <v>8</v>
      </c>
      <c r="F4" s="4"/>
    </row>
    <row r="5" spans="2:6">
      <c r="B5" s="3">
        <f t="shared" ref="B5:B20" si="0">IF(WEEKDAY(B4)=6,B4+3,B4+1)</f>
        <v>42223</v>
      </c>
      <c r="C5" s="4">
        <v>8</v>
      </c>
      <c r="D5" s="5" t="s">
        <v>5</v>
      </c>
      <c r="E5" s="4" t="s">
        <v>9</v>
      </c>
      <c r="F5" s="4"/>
    </row>
    <row r="6" spans="2:6">
      <c r="B6" s="3">
        <f t="shared" si="0"/>
        <v>42226</v>
      </c>
      <c r="C6" s="4">
        <v>8</v>
      </c>
      <c r="D6" s="5" t="s">
        <v>5</v>
      </c>
      <c r="E6" s="4" t="s">
        <v>10</v>
      </c>
      <c r="F6" s="4"/>
    </row>
    <row r="7" spans="2:6">
      <c r="B7" s="3">
        <f t="shared" si="0"/>
        <v>42227</v>
      </c>
      <c r="C7" s="4">
        <v>8</v>
      </c>
      <c r="D7" s="5" t="s">
        <v>5</v>
      </c>
      <c r="E7" s="4" t="s">
        <v>11</v>
      </c>
      <c r="F7" s="4"/>
    </row>
    <row r="8" spans="2:6">
      <c r="B8" s="3">
        <f t="shared" si="0"/>
        <v>42228</v>
      </c>
      <c r="C8" s="4">
        <v>8</v>
      </c>
      <c r="D8" s="5" t="s">
        <v>5</v>
      </c>
      <c r="E8" s="4" t="s">
        <v>12</v>
      </c>
      <c r="F8" s="4"/>
    </row>
    <row r="9" spans="2:6">
      <c r="B9" s="3">
        <f t="shared" si="0"/>
        <v>42229</v>
      </c>
      <c r="C9" s="4">
        <v>8</v>
      </c>
      <c r="D9" s="5" t="s">
        <v>5</v>
      </c>
      <c r="E9" s="4" t="s">
        <v>13</v>
      </c>
      <c r="F9" s="4"/>
    </row>
    <row r="10" spans="2:6">
      <c r="B10" s="3">
        <f t="shared" si="0"/>
        <v>42230</v>
      </c>
      <c r="C10" s="4">
        <v>8</v>
      </c>
      <c r="D10" s="5" t="s">
        <v>5</v>
      </c>
      <c r="E10" s="4" t="s">
        <v>14</v>
      </c>
      <c r="F10" s="4"/>
    </row>
    <row r="11" spans="2:6">
      <c r="B11" s="3">
        <f t="shared" si="0"/>
        <v>42233</v>
      </c>
      <c r="C11" s="4">
        <v>8</v>
      </c>
      <c r="D11" s="5" t="s">
        <v>5</v>
      </c>
      <c r="E11" s="4" t="s">
        <v>15</v>
      </c>
      <c r="F11" s="4"/>
    </row>
    <row r="12" spans="2:6">
      <c r="B12" s="3">
        <f t="shared" si="0"/>
        <v>42234</v>
      </c>
      <c r="C12" s="4">
        <v>8</v>
      </c>
      <c r="D12" s="5" t="s">
        <v>5</v>
      </c>
      <c r="E12" s="4" t="s">
        <v>16</v>
      </c>
      <c r="F12" s="4"/>
    </row>
    <row r="13" spans="2:6">
      <c r="B13" s="3">
        <f t="shared" si="0"/>
        <v>42235</v>
      </c>
      <c r="C13" s="4">
        <v>8</v>
      </c>
      <c r="D13" s="5" t="s">
        <v>5</v>
      </c>
      <c r="E13" s="4" t="s">
        <v>17</v>
      </c>
      <c r="F13" s="4"/>
    </row>
    <row r="14" spans="2:6">
      <c r="B14" s="3">
        <f t="shared" si="0"/>
        <v>42236</v>
      </c>
      <c r="C14" s="4">
        <v>8</v>
      </c>
      <c r="D14" s="5" t="s">
        <v>5</v>
      </c>
      <c r="E14" s="4" t="s">
        <v>18</v>
      </c>
      <c r="F14" s="4"/>
    </row>
    <row r="15" spans="2:6">
      <c r="B15" s="3">
        <f t="shared" si="0"/>
        <v>42237</v>
      </c>
      <c r="C15" s="4">
        <v>8</v>
      </c>
      <c r="D15" s="5" t="s">
        <v>5</v>
      </c>
      <c r="E15" s="4" t="s">
        <v>19</v>
      </c>
      <c r="F15" s="4"/>
    </row>
    <row r="16" spans="2:6">
      <c r="B16" s="3">
        <f t="shared" si="0"/>
        <v>42240</v>
      </c>
      <c r="C16" s="4">
        <v>8</v>
      </c>
      <c r="D16" s="5" t="s">
        <v>5</v>
      </c>
      <c r="E16" s="4" t="s">
        <v>20</v>
      </c>
      <c r="F16" s="4"/>
    </row>
    <row r="17" spans="2:6">
      <c r="B17" s="3">
        <f t="shared" si="0"/>
        <v>42241</v>
      </c>
      <c r="C17" s="4">
        <v>8</v>
      </c>
      <c r="D17" s="5" t="s">
        <v>5</v>
      </c>
      <c r="E17" s="4" t="s">
        <v>21</v>
      </c>
      <c r="F17" s="4"/>
    </row>
    <row r="18" spans="2:6">
      <c r="B18" s="3">
        <f t="shared" si="0"/>
        <v>42242</v>
      </c>
      <c r="C18" s="4">
        <v>8</v>
      </c>
      <c r="D18" s="5" t="s">
        <v>5</v>
      </c>
      <c r="E18" s="4" t="s">
        <v>22</v>
      </c>
      <c r="F18" s="4"/>
    </row>
    <row r="19" spans="2:6">
      <c r="B19" s="3">
        <f t="shared" si="0"/>
        <v>42243</v>
      </c>
      <c r="C19" s="4">
        <v>8</v>
      </c>
      <c r="D19" s="5" t="s">
        <v>5</v>
      </c>
      <c r="E19" s="4" t="s">
        <v>23</v>
      </c>
      <c r="F19" s="4"/>
    </row>
    <row r="20" spans="2:6">
      <c r="B20" s="3">
        <f t="shared" si="0"/>
        <v>42244</v>
      </c>
      <c r="C20" s="4">
        <v>2</v>
      </c>
      <c r="D20" s="5" t="s">
        <v>24</v>
      </c>
      <c r="E20" s="6" t="s">
        <v>25</v>
      </c>
      <c r="F20" s="4"/>
    </row>
    <row r="21" spans="2:6">
      <c r="B21" s="3">
        <f>B20</f>
        <v>42244</v>
      </c>
      <c r="C21" s="4">
        <v>2</v>
      </c>
      <c r="D21" s="5" t="s">
        <v>26</v>
      </c>
      <c r="E21" s="6" t="s">
        <v>27</v>
      </c>
      <c r="F21" s="4"/>
    </row>
    <row r="22" spans="2:6">
      <c r="B22" s="3">
        <f>B20</f>
        <v>42244</v>
      </c>
      <c r="C22" s="4">
        <v>4</v>
      </c>
      <c r="D22" s="5" t="s">
        <v>28</v>
      </c>
      <c r="E22" s="6" t="s">
        <v>29</v>
      </c>
      <c r="F22" s="4"/>
    </row>
    <row r="25" ht="15" spans="2:3">
      <c r="B25" s="7" t="s">
        <v>30</v>
      </c>
      <c r="C25" s="8" t="s">
        <v>68</v>
      </c>
    </row>
    <row r="28" ht="15" spans="2:3">
      <c r="B28"/>
      <c r="C28" s="9" t="s">
        <v>69</v>
      </c>
    </row>
    <row r="29" ht="15" spans="2:3">
      <c r="B29"/>
      <c r="C29" s="9" t="s">
        <v>70</v>
      </c>
    </row>
    <row r="30" ht="15" spans="2:3">
      <c r="B30"/>
      <c r="C30" s="9" t="s">
        <v>71</v>
      </c>
    </row>
    <row r="31" ht="15" spans="2:3">
      <c r="B31"/>
      <c r="C31" s="9" t="s">
        <v>72</v>
      </c>
    </row>
    <row r="32" spans="3:3">
      <c r="C32" s="1" t="s">
        <v>73</v>
      </c>
    </row>
  </sheetData>
  <autoFilter xmlns:etc="http://www.wps.cn/officeDocument/2017/etCustomData" ref="B2:F22" etc:filterBottomFollowUsedRange="0">
    <extLst/>
  </autoFilter>
  <dataValidations count="1">
    <dataValidation type="list" allowBlank="1" showInputMessage="1" showErrorMessage="1" sqref="F3:F22">
      <formula1>"Started, Pending, Done, Cancel"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Fsoft-DN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Team 8</vt:lpstr>
      <vt:lpstr>Team 7</vt:lpstr>
      <vt:lpstr>Team 6</vt:lpstr>
      <vt:lpstr>Team 5</vt:lpstr>
      <vt:lpstr>Team 4</vt:lpstr>
      <vt:lpstr>Team 3</vt:lpstr>
      <vt:lpstr>Team 2</vt:lpstr>
      <vt:lpstr>Team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Duanl</cp:lastModifiedBy>
  <dcterms:created xsi:type="dcterms:W3CDTF">2015-01-14T02:09:00Z</dcterms:created>
  <dcterms:modified xsi:type="dcterms:W3CDTF">2025-01-09T08:15:29Z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5E9FFD4DE8D94D93984D0B2C3A212B25_12</vt:lpwstr>
  </property>
  <property fmtid="{D5CDD505-2E9C-101B-9397-08002B2CF9AE}" pid="3" name="KSOProductBuildVer">
    <vt:lpwstr>1033-12.2.0.19307</vt:lpwstr>
  </property>
</Properties>
</file>