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fe879a849c523e/PythonSportsAnalytics/Final Project/"/>
    </mc:Choice>
  </mc:AlternateContent>
  <xr:revisionPtr revIDLastSave="210" documentId="8_{7CCB94AD-0F72-4ED0-BE61-7618D60E19F0}" xr6:coauthVersionLast="47" xr6:coauthVersionMax="47" xr10:uidLastSave="{7AF4C397-D3D9-4AB5-82FC-A6D063920C8F}"/>
  <bookViews>
    <workbookView xWindow="43095" yWindow="0" windowWidth="14610" windowHeight="15585" xr2:uid="{0637B47C-8D1C-454B-8624-6D151B0B8D90}"/>
  </bookViews>
  <sheets>
    <sheet name="Master 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15" i="2"/>
  <c r="O14" i="2"/>
  <c r="O4" i="2"/>
  <c r="O5" i="2"/>
  <c r="O6" i="2"/>
  <c r="O7" i="2"/>
  <c r="O8" i="2"/>
  <c r="O9" i="2"/>
  <c r="O10" i="2"/>
  <c r="O11" i="2"/>
  <c r="O12" i="2"/>
  <c r="O13" i="2"/>
  <c r="O3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15" i="2"/>
  <c r="G14" i="2"/>
  <c r="G4" i="2"/>
  <c r="G5" i="2"/>
  <c r="G6" i="2"/>
  <c r="G7" i="2"/>
  <c r="G8" i="2"/>
  <c r="G9" i="2"/>
  <c r="G10" i="2"/>
  <c r="G11" i="2"/>
  <c r="G12" i="2"/>
  <c r="G13" i="2"/>
  <c r="G3" i="2"/>
</calcChain>
</file>

<file path=xl/sharedStrings.xml><?xml version="1.0" encoding="utf-8"?>
<sst xmlns="http://schemas.openxmlformats.org/spreadsheetml/2006/main" count="80" uniqueCount="41">
  <si>
    <t>TBL</t>
  </si>
  <si>
    <t>VGK</t>
  </si>
  <si>
    <t>EDM</t>
  </si>
  <si>
    <t>MTL</t>
  </si>
  <si>
    <t>NYR</t>
  </si>
  <si>
    <t>CAR</t>
  </si>
  <si>
    <t>NJD</t>
  </si>
  <si>
    <t>CGY</t>
  </si>
  <si>
    <t>FLA</t>
  </si>
  <si>
    <t>BOS</t>
  </si>
  <si>
    <t>DAL</t>
  </si>
  <si>
    <t>COL</t>
  </si>
  <si>
    <t>PIT</t>
  </si>
  <si>
    <t>PHI</t>
  </si>
  <si>
    <t>WPG</t>
  </si>
  <si>
    <t>SEA</t>
  </si>
  <si>
    <t>VAN</t>
  </si>
  <si>
    <t>NYI</t>
  </si>
  <si>
    <t>TOR</t>
  </si>
  <si>
    <t>NSH</t>
  </si>
  <si>
    <t>WAS</t>
  </si>
  <si>
    <t>STL</t>
  </si>
  <si>
    <t>SJS</t>
  </si>
  <si>
    <t>MIN</t>
  </si>
  <si>
    <t>ANA</t>
  </si>
  <si>
    <t>LAK</t>
  </si>
  <si>
    <t>BUF</t>
  </si>
  <si>
    <t>OTT</t>
  </si>
  <si>
    <t>CBJ</t>
  </si>
  <si>
    <t>DET</t>
  </si>
  <si>
    <t>CHI</t>
  </si>
  <si>
    <t>ARI</t>
  </si>
  <si>
    <t>Team</t>
  </si>
  <si>
    <t>Total Team Spending</t>
  </si>
  <si>
    <t>2022-23</t>
  </si>
  <si>
    <t>2021-22</t>
  </si>
  <si>
    <t>2020-21</t>
  </si>
  <si>
    <t>2019-20</t>
  </si>
  <si>
    <t>2018-19</t>
  </si>
  <si>
    <t xml:space="preserve">Average </t>
  </si>
  <si>
    <t>Winning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</si>
</sst>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6F87D-5567-4AD4-AC52-285BEE01965D}">
  <dimension ref="A1:O34"/>
  <sheetViews>
    <sheetView tabSelected="1" workbookViewId="0">
      <selection activeCell="H37" sqref="H37"/>
    </sheetView>
  </sheetViews>
  <sheetFormatPr defaultRowHeight="14.5" x14ac:dyDescent="0.35"/>
  <cols>
    <col min="2" max="2" width="10.90625" bestFit="1" customWidth="1"/>
    <col min="3" max="5" width="9.81640625" bestFit="1" customWidth="1"/>
    <col min="6" max="6" width="10.08984375" customWidth="1"/>
    <col min="7" max="7" width="12.453125" customWidth="1"/>
  </cols>
  <sheetData>
    <row r="1" spans="1:15" x14ac:dyDescent="0.35">
      <c r="A1" s="1"/>
      <c r="B1" s="7" t="s">
        <v>33</v>
      </c>
      <c r="C1" s="7"/>
      <c r="D1" s="7"/>
      <c r="E1" s="7"/>
      <c r="F1" s="7"/>
      <c r="G1" s="2"/>
      <c r="I1" s="1"/>
      <c r="J1" s="7" t="s">
        <v>40</v>
      </c>
      <c r="K1" s="7"/>
      <c r="L1" s="7"/>
      <c r="M1" s="7"/>
      <c r="N1" s="7"/>
      <c r="O1" s="2"/>
    </row>
    <row r="2" spans="1:15" x14ac:dyDescent="0.35">
      <c r="A2" s="3" t="s">
        <v>32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s="4" t="s">
        <v>39</v>
      </c>
      <c r="I2" s="3" t="s">
        <v>32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4" t="s">
        <v>39</v>
      </c>
    </row>
    <row r="3" spans="1:15" x14ac:dyDescent="0.35">
      <c r="A3" s="3" t="s">
        <v>9</v>
      </c>
      <c r="B3">
        <v>94130413</v>
      </c>
      <c r="C3">
        <v>84501102</v>
      </c>
      <c r="D3">
        <v>78198128</v>
      </c>
      <c r="E3">
        <v>75754650</v>
      </c>
      <c r="F3">
        <v>83377006</v>
      </c>
      <c r="G3" s="4">
        <f>AVERAGE(B3:F3)</f>
        <v>83192259.799999997</v>
      </c>
      <c r="I3" s="3" t="s">
        <v>9</v>
      </c>
      <c r="J3">
        <v>0.79268292682926833</v>
      </c>
      <c r="K3">
        <v>0.62195121951219512</v>
      </c>
      <c r="L3">
        <v>0.5892857142857143</v>
      </c>
      <c r="M3">
        <v>0.62857142857142856</v>
      </c>
      <c r="N3">
        <v>0.59756097560975607</v>
      </c>
      <c r="O3" s="4">
        <f>AVERAGE(J3:N3)</f>
        <v>0.64601045296167248</v>
      </c>
    </row>
    <row r="4" spans="1:15" x14ac:dyDescent="0.35">
      <c r="A4" s="3" t="s">
        <v>5</v>
      </c>
      <c r="B4">
        <v>97131496</v>
      </c>
      <c r="C4">
        <v>97320035</v>
      </c>
      <c r="D4">
        <v>85336469</v>
      </c>
      <c r="E4">
        <v>88927718</v>
      </c>
      <c r="F4">
        <v>65118949</v>
      </c>
      <c r="G4" s="4">
        <f t="shared" ref="G4:G13" si="0">AVERAGE(B4:F4)</f>
        <v>86766933.400000006</v>
      </c>
      <c r="I4" s="3" t="s">
        <v>5</v>
      </c>
      <c r="J4">
        <v>0.63414634146341464</v>
      </c>
      <c r="K4">
        <v>0.65853658536585369</v>
      </c>
      <c r="L4">
        <v>0.6428571428571429</v>
      </c>
      <c r="M4">
        <v>0.55882352941176472</v>
      </c>
      <c r="N4">
        <v>0.56097560975609762</v>
      </c>
      <c r="O4" s="4">
        <f t="shared" ref="O4:O13" si="1">AVERAGE(J4:N4)</f>
        <v>0.61106784177085482</v>
      </c>
    </row>
    <row r="5" spans="1:15" x14ac:dyDescent="0.35">
      <c r="A5" s="3" t="s">
        <v>6</v>
      </c>
      <c r="B5">
        <v>96729337</v>
      </c>
      <c r="C5">
        <v>75050301</v>
      </c>
      <c r="D5">
        <v>62907217</v>
      </c>
      <c r="E5">
        <v>65956382</v>
      </c>
      <c r="F5">
        <v>63091854</v>
      </c>
      <c r="G5" s="4">
        <f t="shared" si="0"/>
        <v>72747018.200000003</v>
      </c>
      <c r="I5" s="3" t="s">
        <v>6</v>
      </c>
      <c r="J5">
        <v>0.63414634146341464</v>
      </c>
      <c r="K5">
        <v>0.32926829268292684</v>
      </c>
      <c r="L5">
        <v>0.3392857142857143</v>
      </c>
      <c r="M5">
        <v>0.40579710144927539</v>
      </c>
      <c r="N5">
        <v>0.37804878048780488</v>
      </c>
      <c r="O5" s="4">
        <f t="shared" si="1"/>
        <v>0.41730924607382719</v>
      </c>
    </row>
    <row r="6" spans="1:15" x14ac:dyDescent="0.35">
      <c r="A6" s="3" t="s">
        <v>1</v>
      </c>
      <c r="B6">
        <v>104738822</v>
      </c>
      <c r="C6">
        <v>93337375</v>
      </c>
      <c r="D6">
        <v>86898986</v>
      </c>
      <c r="E6">
        <v>100263265</v>
      </c>
      <c r="F6">
        <v>89705043</v>
      </c>
      <c r="G6" s="4">
        <f t="shared" si="0"/>
        <v>94988698.200000003</v>
      </c>
      <c r="I6" s="3" t="s">
        <v>1</v>
      </c>
      <c r="J6">
        <v>0.62195121951219512</v>
      </c>
      <c r="K6">
        <v>0.52439024390243905</v>
      </c>
      <c r="L6">
        <v>0.7142857142857143</v>
      </c>
      <c r="M6">
        <v>0.54929577464788737</v>
      </c>
      <c r="N6">
        <v>0.52439024390243905</v>
      </c>
      <c r="O6" s="4">
        <f t="shared" si="1"/>
        <v>0.58686263925013504</v>
      </c>
    </row>
    <row r="7" spans="1:15" x14ac:dyDescent="0.35">
      <c r="A7" s="3" t="s">
        <v>18</v>
      </c>
      <c r="B7">
        <v>83113008</v>
      </c>
      <c r="C7">
        <v>86892760</v>
      </c>
      <c r="D7">
        <v>100570017</v>
      </c>
      <c r="E7">
        <v>119155682</v>
      </c>
      <c r="F7">
        <v>89588935</v>
      </c>
      <c r="G7" s="4">
        <f t="shared" si="0"/>
        <v>95864080.400000006</v>
      </c>
      <c r="I7" s="3" t="s">
        <v>18</v>
      </c>
      <c r="J7">
        <v>0.6097560975609756</v>
      </c>
      <c r="K7">
        <v>0.65853658536585369</v>
      </c>
      <c r="L7">
        <v>0.625</v>
      </c>
      <c r="M7">
        <v>0.51428571428571423</v>
      </c>
      <c r="N7">
        <v>0.56097560975609762</v>
      </c>
      <c r="O7" s="4">
        <f t="shared" si="1"/>
        <v>0.59371080139372823</v>
      </c>
    </row>
    <row r="8" spans="1:15" x14ac:dyDescent="0.35">
      <c r="A8" s="3" t="s">
        <v>11</v>
      </c>
      <c r="B8">
        <v>89631153</v>
      </c>
      <c r="C8">
        <v>88489812</v>
      </c>
      <c r="D8">
        <v>84954879</v>
      </c>
      <c r="E8">
        <v>87071958</v>
      </c>
      <c r="F8">
        <v>92303187</v>
      </c>
      <c r="G8" s="4">
        <f t="shared" si="0"/>
        <v>88490197.799999997</v>
      </c>
      <c r="I8" s="3" t="s">
        <v>11</v>
      </c>
      <c r="J8">
        <v>0.62195121951219512</v>
      </c>
      <c r="K8">
        <v>0.68292682926829273</v>
      </c>
      <c r="L8">
        <v>0.6964285714285714</v>
      </c>
      <c r="M8">
        <v>0.6</v>
      </c>
      <c r="N8">
        <v>0.46341463414634149</v>
      </c>
      <c r="O8" s="4">
        <f t="shared" si="1"/>
        <v>0.61294425087108018</v>
      </c>
    </row>
    <row r="9" spans="1:15" x14ac:dyDescent="0.35">
      <c r="A9" s="3" t="s">
        <v>2</v>
      </c>
      <c r="B9">
        <v>98846219</v>
      </c>
      <c r="C9">
        <v>83113167</v>
      </c>
      <c r="D9">
        <v>92032862</v>
      </c>
      <c r="E9">
        <v>93983230</v>
      </c>
      <c r="F9">
        <v>91966657</v>
      </c>
      <c r="G9" s="4">
        <f t="shared" si="0"/>
        <v>91988427</v>
      </c>
      <c r="I9" s="3" t="s">
        <v>2</v>
      </c>
      <c r="J9">
        <v>0.6097560975609756</v>
      </c>
      <c r="K9">
        <v>0.59756097560975607</v>
      </c>
      <c r="L9">
        <v>0.625</v>
      </c>
      <c r="M9">
        <v>0.52112676056338025</v>
      </c>
      <c r="N9">
        <v>0.42682926829268292</v>
      </c>
      <c r="O9" s="4">
        <f t="shared" si="1"/>
        <v>0.55605462040535891</v>
      </c>
    </row>
    <row r="10" spans="1:15" x14ac:dyDescent="0.35">
      <c r="A10" s="3" t="s">
        <v>10</v>
      </c>
      <c r="B10">
        <v>94053586</v>
      </c>
      <c r="C10">
        <v>92053217</v>
      </c>
      <c r="D10">
        <v>80674807</v>
      </c>
      <c r="E10">
        <v>105524632</v>
      </c>
      <c r="F10">
        <v>93866639</v>
      </c>
      <c r="G10" s="4">
        <f t="shared" si="0"/>
        <v>93234576.200000003</v>
      </c>
      <c r="I10" s="3" t="s">
        <v>10</v>
      </c>
      <c r="J10">
        <v>0.57317073170731703</v>
      </c>
      <c r="K10">
        <v>0.56097560975609762</v>
      </c>
      <c r="L10">
        <v>0.4107142857142857</v>
      </c>
      <c r="M10">
        <v>0.53623188405797106</v>
      </c>
      <c r="N10">
        <v>0.52439024390243905</v>
      </c>
      <c r="O10" s="4">
        <f t="shared" si="1"/>
        <v>0.52109655102762209</v>
      </c>
    </row>
    <row r="11" spans="1:15" x14ac:dyDescent="0.35">
      <c r="A11" s="3" t="s">
        <v>4</v>
      </c>
      <c r="B11">
        <v>97487521</v>
      </c>
      <c r="C11">
        <v>88249002</v>
      </c>
      <c r="D11">
        <v>77797665</v>
      </c>
      <c r="E11">
        <v>89171405</v>
      </c>
      <c r="F11">
        <v>70925968</v>
      </c>
      <c r="G11" s="4">
        <f t="shared" si="0"/>
        <v>84726312.200000003</v>
      </c>
      <c r="I11" s="3" t="s">
        <v>4</v>
      </c>
      <c r="J11">
        <v>0.57317073170731703</v>
      </c>
      <c r="K11">
        <v>0.63414634146341464</v>
      </c>
      <c r="L11">
        <v>0.48214285714285715</v>
      </c>
      <c r="M11">
        <v>0.52857142857142858</v>
      </c>
      <c r="N11">
        <v>0.3902439024390244</v>
      </c>
      <c r="O11" s="4">
        <f t="shared" si="1"/>
        <v>0.52165505226480835</v>
      </c>
    </row>
    <row r="12" spans="1:15" x14ac:dyDescent="0.35">
      <c r="A12" s="3" t="s">
        <v>25</v>
      </c>
      <c r="B12">
        <v>76672354</v>
      </c>
      <c r="C12">
        <v>79481580</v>
      </c>
      <c r="D12">
        <v>60871430</v>
      </c>
      <c r="E12">
        <v>75815472</v>
      </c>
      <c r="F12">
        <v>82698183</v>
      </c>
      <c r="G12" s="4">
        <f t="shared" si="0"/>
        <v>75107803.799999997</v>
      </c>
      <c r="I12" s="3" t="s">
        <v>25</v>
      </c>
      <c r="J12">
        <v>0.57317073170731703</v>
      </c>
      <c r="K12">
        <v>0.53658536585365857</v>
      </c>
      <c r="L12">
        <v>0.375</v>
      </c>
      <c r="M12">
        <v>0.41428571428571431</v>
      </c>
      <c r="N12">
        <v>0.37804878048780488</v>
      </c>
      <c r="O12" s="4">
        <f t="shared" si="1"/>
        <v>0.455418118466899</v>
      </c>
    </row>
    <row r="13" spans="1:15" x14ac:dyDescent="0.35">
      <c r="A13" s="3" t="s">
        <v>23</v>
      </c>
      <c r="B13">
        <v>77910240</v>
      </c>
      <c r="C13">
        <v>78437019</v>
      </c>
      <c r="D13">
        <v>92032862</v>
      </c>
      <c r="E13">
        <v>92453087</v>
      </c>
      <c r="F13">
        <v>79662753</v>
      </c>
      <c r="G13" s="4">
        <f t="shared" si="0"/>
        <v>84099192.200000003</v>
      </c>
      <c r="I13" s="3" t="s">
        <v>23</v>
      </c>
      <c r="J13">
        <v>0.56097560975609762</v>
      </c>
      <c r="K13">
        <v>0.64634146341463417</v>
      </c>
      <c r="L13">
        <v>0.625</v>
      </c>
      <c r="M13">
        <v>0.50724637681159424</v>
      </c>
      <c r="N13">
        <v>0.45121951219512196</v>
      </c>
      <c r="O13" s="4">
        <f t="shared" si="1"/>
        <v>0.55815659243548965</v>
      </c>
    </row>
    <row r="14" spans="1:15" x14ac:dyDescent="0.35">
      <c r="A14" s="3" t="s">
        <v>15</v>
      </c>
      <c r="B14">
        <v>88208132</v>
      </c>
      <c r="C14">
        <v>64847075</v>
      </c>
      <c r="G14" s="4">
        <f>AVERAGE(B14:C14)</f>
        <v>76527603.5</v>
      </c>
      <c r="I14" s="3" t="s">
        <v>15</v>
      </c>
      <c r="J14">
        <v>0.56097560975609762</v>
      </c>
      <c r="K14">
        <v>0.32926829268292684</v>
      </c>
      <c r="O14" s="4">
        <f>AVERAGE(J14:K14)</f>
        <v>0.44512195121951226</v>
      </c>
    </row>
    <row r="15" spans="1:15" x14ac:dyDescent="0.35">
      <c r="A15" s="3" t="s">
        <v>0</v>
      </c>
      <c r="B15">
        <v>105854447</v>
      </c>
      <c r="C15">
        <v>107833155</v>
      </c>
      <c r="D15">
        <v>100359590</v>
      </c>
      <c r="E15">
        <v>100533565</v>
      </c>
      <c r="F15">
        <v>96476464</v>
      </c>
      <c r="G15" s="4">
        <f>AVERAGE(B15:F15)</f>
        <v>102211444.2</v>
      </c>
      <c r="I15" s="3" t="s">
        <v>0</v>
      </c>
      <c r="J15">
        <v>0.56097560975609762</v>
      </c>
      <c r="K15">
        <v>0.62195121951219512</v>
      </c>
      <c r="L15">
        <v>0.6428571428571429</v>
      </c>
      <c r="M15">
        <v>0.61428571428571432</v>
      </c>
      <c r="N15">
        <v>0.75609756097560998</v>
      </c>
      <c r="O15" s="4">
        <f>AVERAGE(J15:N15)</f>
        <v>0.63923344947735194</v>
      </c>
    </row>
    <row r="16" spans="1:15" x14ac:dyDescent="0.35">
      <c r="A16" s="3" t="s">
        <v>14</v>
      </c>
      <c r="B16">
        <v>88526572</v>
      </c>
      <c r="C16">
        <v>84839516</v>
      </c>
      <c r="D16">
        <v>85394761</v>
      </c>
      <c r="E16">
        <v>86405332</v>
      </c>
      <c r="F16">
        <v>85715191</v>
      </c>
      <c r="G16" s="4">
        <f t="shared" ref="G16:G34" si="2">AVERAGE(B16:F16)</f>
        <v>86176274.400000006</v>
      </c>
      <c r="I16" s="3" t="s">
        <v>14</v>
      </c>
      <c r="J16">
        <v>0.56097560975609762</v>
      </c>
      <c r="K16">
        <v>0.47560975609756095</v>
      </c>
      <c r="L16">
        <v>0.5357142857142857</v>
      </c>
      <c r="M16">
        <v>0.52112676056338025</v>
      </c>
      <c r="N16">
        <v>0.57317073170731703</v>
      </c>
      <c r="O16" s="4">
        <f t="shared" ref="O16:O34" si="3">AVERAGE(J16:N16)</f>
        <v>0.53331942876772831</v>
      </c>
    </row>
    <row r="17" spans="1:15" x14ac:dyDescent="0.35">
      <c r="A17" s="3" t="s">
        <v>7</v>
      </c>
      <c r="B17">
        <v>95374728</v>
      </c>
      <c r="C17">
        <v>93272750</v>
      </c>
      <c r="D17">
        <v>81686149</v>
      </c>
      <c r="E17">
        <v>91934423</v>
      </c>
      <c r="F17">
        <v>86998354</v>
      </c>
      <c r="G17" s="4">
        <f t="shared" si="2"/>
        <v>89853280.799999997</v>
      </c>
      <c r="I17" s="3" t="s">
        <v>7</v>
      </c>
      <c r="J17">
        <v>0.46341463414634149</v>
      </c>
      <c r="K17">
        <v>0.6097560975609756</v>
      </c>
      <c r="L17">
        <v>0.4642857142857143</v>
      </c>
      <c r="M17">
        <v>0.51428571428571423</v>
      </c>
      <c r="N17">
        <v>0.6097560975609756</v>
      </c>
      <c r="O17" s="4">
        <f t="shared" si="3"/>
        <v>0.53229965156794434</v>
      </c>
    </row>
    <row r="18" spans="1:15" x14ac:dyDescent="0.35">
      <c r="A18" s="3" t="s">
        <v>17</v>
      </c>
      <c r="B18">
        <v>83805946</v>
      </c>
      <c r="C18">
        <v>90491500</v>
      </c>
      <c r="D18">
        <v>87959988</v>
      </c>
      <c r="E18">
        <v>101455574</v>
      </c>
      <c r="F18">
        <v>84264638</v>
      </c>
      <c r="G18" s="4">
        <f t="shared" si="2"/>
        <v>89595529.200000003</v>
      </c>
      <c r="I18" s="3" t="s">
        <v>17</v>
      </c>
      <c r="J18">
        <v>0.51219512195121952</v>
      </c>
      <c r="K18">
        <v>0.45121951219512196</v>
      </c>
      <c r="L18">
        <v>0.5714285714285714</v>
      </c>
      <c r="M18">
        <v>0.51470588235294112</v>
      </c>
      <c r="N18">
        <v>0.58536585365853655</v>
      </c>
      <c r="O18" s="4">
        <f t="shared" si="3"/>
        <v>0.52698298831727819</v>
      </c>
    </row>
    <row r="19" spans="1:15" x14ac:dyDescent="0.35">
      <c r="A19" s="3" t="s">
        <v>8</v>
      </c>
      <c r="B19">
        <v>95308355</v>
      </c>
      <c r="C19">
        <v>83220020</v>
      </c>
      <c r="D19">
        <v>78177562</v>
      </c>
      <c r="E19">
        <v>95542561</v>
      </c>
      <c r="F19">
        <v>75171880</v>
      </c>
      <c r="G19" s="4">
        <f t="shared" si="2"/>
        <v>85484075.599999994</v>
      </c>
      <c r="I19" s="3" t="s">
        <v>8</v>
      </c>
      <c r="J19">
        <v>0.51219512195121952</v>
      </c>
      <c r="K19">
        <v>0.70731707317073167</v>
      </c>
      <c r="L19">
        <v>0.6607142857142857</v>
      </c>
      <c r="M19">
        <v>0.50724637681159424</v>
      </c>
      <c r="N19">
        <v>0.43902439024390244</v>
      </c>
      <c r="O19" s="4">
        <f t="shared" si="3"/>
        <v>0.56529944957834677</v>
      </c>
    </row>
    <row r="20" spans="1:15" x14ac:dyDescent="0.35">
      <c r="A20" s="3" t="s">
        <v>19</v>
      </c>
      <c r="B20">
        <v>81601292</v>
      </c>
      <c r="C20">
        <v>83223750</v>
      </c>
      <c r="D20">
        <v>91371389</v>
      </c>
      <c r="E20">
        <v>100312496</v>
      </c>
      <c r="F20">
        <v>79421309</v>
      </c>
      <c r="G20" s="4">
        <f t="shared" si="2"/>
        <v>87186047.200000003</v>
      </c>
      <c r="I20" s="3" t="s">
        <v>19</v>
      </c>
      <c r="J20">
        <v>0.51219512195121952</v>
      </c>
      <c r="K20">
        <v>0.54878048780487809</v>
      </c>
      <c r="L20">
        <v>0.5535714285714286</v>
      </c>
      <c r="M20">
        <v>0.50724637681159424</v>
      </c>
      <c r="N20">
        <v>0.57317073170731703</v>
      </c>
      <c r="O20" s="4">
        <f t="shared" si="3"/>
        <v>0.53899282936928761</v>
      </c>
    </row>
    <row r="21" spans="1:15" x14ac:dyDescent="0.35">
      <c r="A21" s="3" t="s">
        <v>26</v>
      </c>
      <c r="B21">
        <v>75632267</v>
      </c>
      <c r="C21">
        <v>67069565</v>
      </c>
      <c r="D21">
        <v>73027648</v>
      </c>
      <c r="E21">
        <v>85351941</v>
      </c>
      <c r="F21">
        <v>80270176</v>
      </c>
      <c r="G21" s="4">
        <f t="shared" si="2"/>
        <v>76270319.400000006</v>
      </c>
      <c r="I21" s="3" t="s">
        <v>26</v>
      </c>
      <c r="J21">
        <v>0.51219512195121952</v>
      </c>
      <c r="K21">
        <v>0.3902439024390244</v>
      </c>
      <c r="L21">
        <v>0.26785714285714285</v>
      </c>
      <c r="M21">
        <v>0.43478260869565216</v>
      </c>
      <c r="N21">
        <v>0.40243902439024393</v>
      </c>
      <c r="O21" s="4">
        <f t="shared" si="3"/>
        <v>0.40150356006665655</v>
      </c>
    </row>
    <row r="22" spans="1:15" x14ac:dyDescent="0.35">
      <c r="A22" s="3" t="s">
        <v>12</v>
      </c>
      <c r="B22">
        <v>89525944</v>
      </c>
      <c r="C22">
        <v>89024467</v>
      </c>
      <c r="D22">
        <v>86093248</v>
      </c>
      <c r="E22">
        <v>93827344</v>
      </c>
      <c r="F22">
        <v>84559356</v>
      </c>
      <c r="G22" s="4">
        <f t="shared" si="2"/>
        <v>88606071.799999997</v>
      </c>
      <c r="I22" s="3" t="s">
        <v>12</v>
      </c>
      <c r="J22">
        <v>0.48780487804878048</v>
      </c>
      <c r="K22">
        <v>0.56097560975609762</v>
      </c>
      <c r="L22">
        <v>0.6607142857142857</v>
      </c>
      <c r="M22">
        <v>0.57971014492753625</v>
      </c>
      <c r="N22">
        <v>0.53658536585365857</v>
      </c>
      <c r="O22" s="4">
        <f t="shared" si="3"/>
        <v>0.5651580568600717</v>
      </c>
    </row>
    <row r="23" spans="1:15" x14ac:dyDescent="0.35">
      <c r="A23" s="3" t="s">
        <v>27</v>
      </c>
      <c r="B23">
        <v>73259688</v>
      </c>
      <c r="C23">
        <v>63382988</v>
      </c>
      <c r="D23">
        <v>58765939</v>
      </c>
      <c r="E23">
        <v>65919618</v>
      </c>
      <c r="F23">
        <v>55771303</v>
      </c>
      <c r="G23" s="4">
        <f t="shared" si="2"/>
        <v>63419907.200000003</v>
      </c>
      <c r="I23" s="3" t="s">
        <v>27</v>
      </c>
      <c r="J23">
        <v>0.47560975609756095</v>
      </c>
      <c r="K23">
        <v>0.40243902439024393</v>
      </c>
      <c r="L23">
        <v>0.4107142857142857</v>
      </c>
      <c r="M23">
        <v>0.352112676056338</v>
      </c>
      <c r="N23">
        <v>0.35365853658536583</v>
      </c>
      <c r="O23" s="4">
        <f t="shared" si="3"/>
        <v>0.39890685576875889</v>
      </c>
    </row>
    <row r="24" spans="1:15" x14ac:dyDescent="0.35">
      <c r="A24" s="3" t="s">
        <v>16</v>
      </c>
      <c r="B24">
        <v>85870127</v>
      </c>
      <c r="C24">
        <v>79695750</v>
      </c>
      <c r="D24">
        <v>71585865</v>
      </c>
      <c r="E24">
        <v>94221749</v>
      </c>
      <c r="F24">
        <v>73114625</v>
      </c>
      <c r="G24" s="4">
        <f t="shared" si="2"/>
        <v>80897623.200000003</v>
      </c>
      <c r="I24" s="3" t="s">
        <v>16</v>
      </c>
      <c r="J24">
        <v>0.46341463414634149</v>
      </c>
      <c r="K24">
        <v>0.48780487804878048</v>
      </c>
      <c r="L24">
        <v>0.4107142857142857</v>
      </c>
      <c r="M24">
        <v>0.52173913043478259</v>
      </c>
      <c r="N24">
        <v>0.42682926829268292</v>
      </c>
      <c r="O24" s="4">
        <f t="shared" si="3"/>
        <v>0.4621004393273746</v>
      </c>
    </row>
    <row r="25" spans="1:15" x14ac:dyDescent="0.35">
      <c r="A25" s="3" t="s">
        <v>21</v>
      </c>
      <c r="B25">
        <v>78642484</v>
      </c>
      <c r="C25">
        <v>90229000</v>
      </c>
      <c r="D25">
        <v>91016855</v>
      </c>
      <c r="E25">
        <v>100721820</v>
      </c>
      <c r="F25">
        <v>94219344</v>
      </c>
      <c r="G25" s="4">
        <f t="shared" si="2"/>
        <v>90965900.599999994</v>
      </c>
      <c r="I25" s="3" t="s">
        <v>21</v>
      </c>
      <c r="J25">
        <v>0.45121951219512196</v>
      </c>
      <c r="K25">
        <v>0.59756097560975607</v>
      </c>
      <c r="L25">
        <v>0.48214285714285715</v>
      </c>
      <c r="M25">
        <v>0.59154929577464788</v>
      </c>
      <c r="N25">
        <v>0.54878048780487809</v>
      </c>
      <c r="O25" s="4">
        <f t="shared" si="3"/>
        <v>0.53425062570545223</v>
      </c>
    </row>
    <row r="26" spans="1:15" x14ac:dyDescent="0.35">
      <c r="A26" s="3" t="s">
        <v>20</v>
      </c>
      <c r="B26">
        <v>80914968</v>
      </c>
      <c r="C26">
        <v>86124250</v>
      </c>
      <c r="D26">
        <v>86232230</v>
      </c>
      <c r="E26">
        <v>104631530</v>
      </c>
      <c r="F26">
        <v>107329521</v>
      </c>
      <c r="G26" s="4">
        <f t="shared" si="2"/>
        <v>93046499.799999997</v>
      </c>
      <c r="I26" s="3" t="s">
        <v>20</v>
      </c>
      <c r="J26">
        <v>0.42682926829268292</v>
      </c>
      <c r="K26">
        <v>0.53658536585365857</v>
      </c>
      <c r="L26">
        <v>0.6428571428571429</v>
      </c>
      <c r="M26">
        <v>0.59420289855072461</v>
      </c>
      <c r="N26">
        <v>0.58536585365853655</v>
      </c>
      <c r="O26" s="4">
        <f t="shared" si="3"/>
        <v>0.55716810584254906</v>
      </c>
    </row>
    <row r="27" spans="1:15" x14ac:dyDescent="0.35">
      <c r="A27" s="3" t="s">
        <v>29</v>
      </c>
      <c r="B27">
        <v>64826880</v>
      </c>
      <c r="C27">
        <v>61388375</v>
      </c>
      <c r="D27">
        <v>64487720</v>
      </c>
      <c r="E27">
        <v>67858430</v>
      </c>
      <c r="F27">
        <v>79635875</v>
      </c>
      <c r="G27" s="4">
        <f t="shared" si="2"/>
        <v>67639456</v>
      </c>
      <c r="I27" s="3" t="s">
        <v>29</v>
      </c>
      <c r="J27">
        <v>0.42682926829268292</v>
      </c>
      <c r="K27">
        <v>0.3902439024390244</v>
      </c>
      <c r="L27">
        <v>0.3392857142857143</v>
      </c>
      <c r="M27">
        <v>0.23943661971830985</v>
      </c>
      <c r="N27">
        <v>0.3902439024390244</v>
      </c>
      <c r="O27" s="4">
        <f t="shared" si="3"/>
        <v>0.35720788143495119</v>
      </c>
    </row>
    <row r="28" spans="1:15" x14ac:dyDescent="0.35">
      <c r="A28" s="3" t="s">
        <v>13</v>
      </c>
      <c r="B28">
        <v>88867977</v>
      </c>
      <c r="C28">
        <v>87015963</v>
      </c>
      <c r="D28">
        <v>76112961</v>
      </c>
      <c r="E28">
        <v>93328463</v>
      </c>
      <c r="F28">
        <v>75571018</v>
      </c>
      <c r="G28" s="4">
        <f t="shared" si="2"/>
        <v>84179276.400000006</v>
      </c>
      <c r="I28" s="3" t="s">
        <v>13</v>
      </c>
      <c r="J28">
        <v>0.37804878048780488</v>
      </c>
      <c r="K28">
        <v>0.3048780487804878</v>
      </c>
      <c r="L28">
        <v>0.44642857142857145</v>
      </c>
      <c r="M28">
        <v>0.59420289855072461</v>
      </c>
      <c r="N28">
        <v>0.45121951219512196</v>
      </c>
      <c r="O28" s="4">
        <f t="shared" si="3"/>
        <v>0.4349555622885421</v>
      </c>
    </row>
    <row r="29" spans="1:15" x14ac:dyDescent="0.35">
      <c r="A29" s="3" t="s">
        <v>31</v>
      </c>
      <c r="B29">
        <v>55331912</v>
      </c>
      <c r="C29">
        <v>80939326</v>
      </c>
      <c r="D29">
        <v>73881386</v>
      </c>
      <c r="E29">
        <v>86602534</v>
      </c>
      <c r="F29">
        <v>74528798</v>
      </c>
      <c r="G29" s="4">
        <f t="shared" si="2"/>
        <v>74256791.200000003</v>
      </c>
      <c r="I29" s="3" t="s">
        <v>31</v>
      </c>
      <c r="J29">
        <v>0.34146341463414637</v>
      </c>
      <c r="K29">
        <v>0.3048780487804878</v>
      </c>
      <c r="L29">
        <v>0.42857142857142855</v>
      </c>
      <c r="M29">
        <v>0.47142857142857142</v>
      </c>
      <c r="N29">
        <v>0.47560975609756095</v>
      </c>
      <c r="O29" s="4">
        <f t="shared" si="3"/>
        <v>0.40439024390243905</v>
      </c>
    </row>
    <row r="30" spans="1:15" x14ac:dyDescent="0.35">
      <c r="A30" s="3" t="s">
        <v>3</v>
      </c>
      <c r="B30">
        <v>98123916</v>
      </c>
      <c r="C30">
        <v>79957140</v>
      </c>
      <c r="D30">
        <v>80867880</v>
      </c>
      <c r="E30">
        <v>84571549</v>
      </c>
      <c r="F30">
        <v>76966272</v>
      </c>
      <c r="G30" s="4">
        <f t="shared" si="2"/>
        <v>84097351.400000006</v>
      </c>
      <c r="I30" s="3" t="s">
        <v>3</v>
      </c>
      <c r="J30">
        <v>0.37804878048780488</v>
      </c>
      <c r="K30">
        <v>0.26829268292682928</v>
      </c>
      <c r="L30">
        <v>0.42857142857142855</v>
      </c>
      <c r="M30">
        <v>0.43661971830985913</v>
      </c>
      <c r="N30">
        <v>0.53658536585365857</v>
      </c>
      <c r="O30" s="4">
        <f t="shared" si="3"/>
        <v>0.40962359522991604</v>
      </c>
    </row>
    <row r="31" spans="1:15" x14ac:dyDescent="0.35">
      <c r="A31" s="3" t="s">
        <v>22</v>
      </c>
      <c r="B31">
        <v>78487516</v>
      </c>
      <c r="C31">
        <v>86010768</v>
      </c>
      <c r="D31">
        <v>86639546</v>
      </c>
      <c r="E31">
        <v>95221620</v>
      </c>
      <c r="F31">
        <v>104383200</v>
      </c>
      <c r="G31" s="4">
        <f t="shared" si="2"/>
        <v>90148530</v>
      </c>
      <c r="I31" s="3" t="s">
        <v>22</v>
      </c>
      <c r="J31">
        <v>0.26829268292682928</v>
      </c>
      <c r="K31">
        <v>0.3902439024390244</v>
      </c>
      <c r="L31">
        <v>0.375</v>
      </c>
      <c r="M31">
        <v>0.41428571428571431</v>
      </c>
      <c r="N31">
        <v>0.56097560975609762</v>
      </c>
      <c r="O31" s="4">
        <f t="shared" si="3"/>
        <v>0.40175958188153321</v>
      </c>
    </row>
    <row r="32" spans="1:15" x14ac:dyDescent="0.35">
      <c r="A32" s="3" t="s">
        <v>30</v>
      </c>
      <c r="B32">
        <v>60870280</v>
      </c>
      <c r="C32">
        <v>67976000</v>
      </c>
      <c r="D32">
        <v>72956462</v>
      </c>
      <c r="E32">
        <v>84453198</v>
      </c>
      <c r="F32">
        <v>86570332</v>
      </c>
      <c r="G32" s="4">
        <f t="shared" si="2"/>
        <v>74565254.400000006</v>
      </c>
      <c r="I32" s="3" t="s">
        <v>30</v>
      </c>
      <c r="J32">
        <v>0.31707317073170732</v>
      </c>
      <c r="K32">
        <v>0.34146341463414637</v>
      </c>
      <c r="L32">
        <v>0.42857142857142855</v>
      </c>
      <c r="M32">
        <v>0.45714285714285713</v>
      </c>
      <c r="N32">
        <v>0.43902439024390244</v>
      </c>
      <c r="O32" s="4">
        <f t="shared" si="3"/>
        <v>0.39665505226480835</v>
      </c>
    </row>
    <row r="33" spans="1:15" x14ac:dyDescent="0.35">
      <c r="A33" s="3" t="s">
        <v>28</v>
      </c>
      <c r="B33">
        <v>69956896</v>
      </c>
      <c r="C33">
        <v>72654128</v>
      </c>
      <c r="D33">
        <v>69147304</v>
      </c>
      <c r="E33">
        <v>86617143</v>
      </c>
      <c r="F33">
        <v>86696443</v>
      </c>
      <c r="G33" s="4">
        <f t="shared" si="2"/>
        <v>77014382.799999997</v>
      </c>
      <c r="I33" s="3" t="s">
        <v>28</v>
      </c>
      <c r="J33">
        <v>0.3048780487804878</v>
      </c>
      <c r="K33">
        <v>0.45121951219512196</v>
      </c>
      <c r="L33">
        <v>0.32142857142857145</v>
      </c>
      <c r="M33">
        <v>0.47142857142857142</v>
      </c>
      <c r="N33">
        <v>0.57317073170731703</v>
      </c>
      <c r="O33" s="4">
        <f t="shared" si="3"/>
        <v>0.42442508710801397</v>
      </c>
    </row>
    <row r="34" spans="1:15" ht="15" thickBot="1" x14ac:dyDescent="0.4">
      <c r="A34" s="5" t="s">
        <v>24</v>
      </c>
      <c r="B34" s="6">
        <v>77394905</v>
      </c>
      <c r="C34">
        <v>56176558</v>
      </c>
      <c r="D34">
        <v>79638830</v>
      </c>
      <c r="E34">
        <v>82039779</v>
      </c>
      <c r="F34">
        <v>78783805</v>
      </c>
      <c r="G34" s="4">
        <f t="shared" si="2"/>
        <v>74806775.400000006</v>
      </c>
      <c r="I34" s="5" t="s">
        <v>24</v>
      </c>
      <c r="J34" s="6">
        <v>0.28048780487804881</v>
      </c>
      <c r="K34" s="6">
        <v>0.37804878048780488</v>
      </c>
      <c r="L34" s="6">
        <v>0.30357142857142855</v>
      </c>
      <c r="M34" s="6">
        <v>0.40845070422535212</v>
      </c>
      <c r="N34" s="6">
        <v>0.42682926829268292</v>
      </c>
      <c r="O34" s="4">
        <f t="shared" si="3"/>
        <v>0.35947759729106343</v>
      </c>
    </row>
  </sheetData>
  <mergeCells count="2">
    <mergeCell ref="B1:F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Philip Metzger</dc:creator>
  <cp:lastModifiedBy>Evan Metzger</cp:lastModifiedBy>
  <dcterms:created xsi:type="dcterms:W3CDTF">2024-03-06T23:28:58Z</dcterms:created>
  <dcterms:modified xsi:type="dcterms:W3CDTF">2024-03-08T15:47:15Z</dcterms:modified>
</cp:coreProperties>
</file>