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4762480840 M8x1.25x40 hex socket head cap screw\"/>
    </mc:Choice>
  </mc:AlternateContent>
  <xr:revisionPtr revIDLastSave="0" documentId="13_ncr:1_{84CA431E-8B37-426B-9352-0B7516010845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FAI!$A$5:$M$31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D5" i="3"/>
  <c r="C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5" i="3" l="1"/>
  <c r="G5" i="3"/>
</calcChain>
</file>

<file path=xl/sharedStrings.xml><?xml version="1.0" encoding="utf-8"?>
<sst xmlns="http://schemas.openxmlformats.org/spreadsheetml/2006/main" count="52" uniqueCount="37">
  <si>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</si>
  <si>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</si>
  <si>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</si>
  <si>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</si>
  <si>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</si>
  <si>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</si>
  <si>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</si>
  <si>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</si>
  <si>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</si>
  <si>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</si>
  <si>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</si>
  <si>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</si>
  <si>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</si>
  <si>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</si>
  <si>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</si>
  <si>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</si>
  <si>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</si>
  <si>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</si>
  <si>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</si>
  <si>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</si>
  <si>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</si>
  <si>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</si>
  <si>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</si>
  <si>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</si>
  <si>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</si>
  <si>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</si>
  <si>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7a</t>
  </si>
  <si>
    <t>7b</t>
  </si>
  <si>
    <t xml:space="preserve"> </t>
  </si>
  <si>
    <t>mm</t>
  </si>
  <si>
    <t>3/11/2026</t>
  </si>
  <si>
    <t>M8x1.25 hex socket head screw</t>
  </si>
  <si>
    <t>4762480840</t>
  </si>
  <si>
    <t>Thread pitch</t>
  </si>
  <si>
    <t>OK</t>
  </si>
  <si>
    <t>Caliper</t>
  </si>
  <si>
    <t>Pitch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</si>
</sst>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197087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544532</xdr:colOff>
      <xdr:row>45</xdr:row>
      <xdr:rowOff>96460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CB8482-52B3-1ABE-3A97-E2CEB942B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17332" cy="8668960"/>
        </a:xfrm>
        <a:prstGeom prst="rect">
          <a:avLst/>
        </a:prstGeom>
      </xdr:spPr>
    </xdr:pic>
    <xdr:clientData/>
  </xdr:twoCellAnchor>
  <xdr:oneCellAnchor>
    <xdr:from>
      <xdr:col>9</xdr:col>
      <xdr:colOff>19050</xdr:colOff>
      <xdr:row>27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5505450" y="5172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12</xdr:col>
      <xdr:colOff>476250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79145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85725</xdr:colOff>
      <xdr:row>11</xdr:row>
      <xdr:rowOff>161925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524125" y="2257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0</xdr:colOff>
      <xdr:row>13</xdr:row>
      <xdr:rowOff>133350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705600" y="2609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8</xdr:col>
      <xdr:colOff>428625</xdr:colOff>
      <xdr:row>11</xdr:row>
      <xdr:rowOff>57150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305425" y="2152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16</xdr:col>
      <xdr:colOff>190500</xdr:colOff>
      <xdr:row>12</xdr:row>
      <xdr:rowOff>76200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9944100" y="236220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17</xdr:col>
      <xdr:colOff>57150</xdr:colOff>
      <xdr:row>12</xdr:row>
      <xdr:rowOff>85725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0420350" y="23717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4</xdr:col>
      <xdr:colOff>19050</xdr:colOff>
      <xdr:row>27</xdr:row>
      <xdr:rowOff>28575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57450" y="5172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E19" sqref="E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2851562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30</v>
      </c>
      <c r="G1" s="35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2" t="s">
        <v>32</v>
      </c>
      <c r="C3" s="20" t="s">
        <v>22</v>
      </c>
      <c r="D3" s="14" t="s">
        <v>29</v>
      </c>
      <c r="E3" s="10" t="s">
        <v>5</v>
      </c>
      <c r="F3" s="12"/>
      <c r="G3" s="35"/>
      <c r="H3" s="18"/>
      <c r="I3" s="16"/>
      <c r="J3" s="16"/>
      <c r="K3" s="16"/>
      <c r="L3" s="22"/>
      <c r="M3" s="16"/>
    </row>
    <row r="4" spans="1:14" ht="45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6" t="s">
        <v>18</v>
      </c>
      <c r="J4" s="36" t="s">
        <v>19</v>
      </c>
      <c r="K4" s="36" t="s">
        <v>20</v>
      </c>
      <c r="L4" s="36" t="s">
        <v>23</v>
      </c>
      <c r="M4" s="36" t="s">
        <v>24</v>
      </c>
      <c r="N4" s="1" t="s">
        <v>28</v>
      </c>
    </row>
    <row r="5" spans="1:14" x14ac:dyDescent="0.25">
      <c r="A5" s="4">
        <v>1</v>
      </c>
      <c r="B5" s="5" t="s">
        <v>12</v>
      </c>
      <c r="C5" s="6">
        <f>(13.27-12.73)/2+12.73</f>
        <v>13</v>
      </c>
      <c r="D5" s="3">
        <f>(13.27-12.73)/2</f>
        <v>0.26999999999999957</v>
      </c>
      <c r="E5" s="3">
        <f>(13.27-12.73)/2</f>
        <v>0.26999999999999957</v>
      </c>
      <c r="F5" s="3">
        <f>C5+D5</f>
        <v>13.27</v>
      </c>
      <c r="G5" s="3">
        <f>C5-E5</f>
        <v>12.73</v>
      </c>
      <c r="H5" s="3" t="s">
        <v>35</v>
      </c>
      <c r="I5" s="2">
        <v>12.88</v>
      </c>
      <c r="J5" s="2">
        <v>12.89</v>
      </c>
      <c r="K5" s="2">
        <v>12.9</v>
      </c>
      <c r="L5" s="2">
        <v>12.87</v>
      </c>
      <c r="M5" s="2">
        <v>12.87</v>
      </c>
    </row>
    <row r="6" spans="1:14" x14ac:dyDescent="0.25">
      <c r="A6" s="4">
        <v>2</v>
      </c>
      <c r="B6" s="5" t="s">
        <v>12</v>
      </c>
      <c r="C6" s="6">
        <v>6.08</v>
      </c>
      <c r="D6" s="3">
        <v>0.06</v>
      </c>
      <c r="E6" s="3">
        <v>0.06</v>
      </c>
      <c r="F6" s="3">
        <f>C6+D6</f>
        <v>6.14</v>
      </c>
      <c r="G6" s="3">
        <f>C6-E6</f>
        <v>6.0200000000000005</v>
      </c>
      <c r="H6" s="3" t="s">
        <v>35</v>
      </c>
      <c r="I6" s="2">
        <v>6.1</v>
      </c>
      <c r="J6" s="2">
        <v>6.12</v>
      </c>
      <c r="K6" s="2">
        <v>6.13</v>
      </c>
      <c r="L6" s="2">
        <v>6.13</v>
      </c>
      <c r="M6" s="2">
        <v>6.12</v>
      </c>
    </row>
    <row r="7" spans="1:14" x14ac:dyDescent="0.25">
      <c r="A7" s="4">
        <v>3</v>
      </c>
      <c r="B7" s="5" t="s">
        <v>13</v>
      </c>
      <c r="C7" s="6">
        <v>7.82</v>
      </c>
      <c r="D7" s="3">
        <v>0.18</v>
      </c>
      <c r="E7" s="3">
        <v>0.18</v>
      </c>
      <c r="F7" s="3">
        <f t="shared" ref="F7:F11" si="0">C7+D7</f>
        <v>8</v>
      </c>
      <c r="G7" s="3">
        <f t="shared" ref="G7:G11" si="1">C7-E7</f>
        <v>7.6400000000000006</v>
      </c>
      <c r="H7" s="3" t="s">
        <v>35</v>
      </c>
      <c r="I7" s="2">
        <v>7.97</v>
      </c>
      <c r="J7" s="2">
        <v>7.8</v>
      </c>
      <c r="K7" s="2">
        <v>7.87</v>
      </c>
      <c r="L7" s="2">
        <v>7.93</v>
      </c>
      <c r="M7" s="2">
        <v>8</v>
      </c>
    </row>
    <row r="8" spans="1:14" x14ac:dyDescent="0.25">
      <c r="A8" s="4">
        <v>4</v>
      </c>
      <c r="B8" s="5" t="s">
        <v>13</v>
      </c>
      <c r="C8" s="6">
        <v>40</v>
      </c>
      <c r="D8" s="3">
        <v>0.5</v>
      </c>
      <c r="E8" s="3">
        <v>0.5</v>
      </c>
      <c r="F8" s="3">
        <f t="shared" si="0"/>
        <v>40.5</v>
      </c>
      <c r="G8" s="3">
        <f t="shared" si="1"/>
        <v>39.5</v>
      </c>
      <c r="H8" s="3" t="s">
        <v>35</v>
      </c>
      <c r="I8" s="2">
        <v>40.020000000000003</v>
      </c>
      <c r="J8" s="2">
        <v>39.869999999999997</v>
      </c>
      <c r="K8" s="2">
        <v>40.08</v>
      </c>
      <c r="L8" s="2">
        <v>39.86</v>
      </c>
      <c r="M8" s="2">
        <v>39.909999999999997</v>
      </c>
    </row>
    <row r="9" spans="1:14" x14ac:dyDescent="0.25">
      <c r="A9" s="4">
        <v>5</v>
      </c>
      <c r="B9" s="5" t="s">
        <v>12</v>
      </c>
      <c r="C9" s="33">
        <v>7.89</v>
      </c>
      <c r="D9" s="34">
        <v>0.11</v>
      </c>
      <c r="E9" s="34">
        <v>0.11</v>
      </c>
      <c r="F9" s="3">
        <f t="shared" si="0"/>
        <v>8</v>
      </c>
      <c r="G9" s="3">
        <f t="shared" si="1"/>
        <v>7.7799999999999994</v>
      </c>
      <c r="H9" s="3" t="s">
        <v>35</v>
      </c>
      <c r="I9" s="2">
        <v>7.22</v>
      </c>
      <c r="J9" s="2">
        <v>7.37</v>
      </c>
      <c r="K9" s="2">
        <v>7.33</v>
      </c>
      <c r="L9" s="2">
        <v>7.33</v>
      </c>
      <c r="M9" s="2">
        <v>7.32</v>
      </c>
    </row>
    <row r="10" spans="1:14" x14ac:dyDescent="0.25">
      <c r="A10" s="4">
        <v>6</v>
      </c>
      <c r="B10" s="5" t="s">
        <v>13</v>
      </c>
      <c r="C10" s="6">
        <v>4</v>
      </c>
      <c r="D10" s="3"/>
      <c r="E10" s="3">
        <v>0</v>
      </c>
      <c r="F10" s="3">
        <f t="shared" si="0"/>
        <v>4</v>
      </c>
      <c r="G10" s="3">
        <f t="shared" si="1"/>
        <v>4</v>
      </c>
      <c r="H10" s="3" t="s">
        <v>35</v>
      </c>
      <c r="I10" s="2">
        <v>4.43</v>
      </c>
      <c r="J10" s="2">
        <v>4.16</v>
      </c>
      <c r="K10" s="2">
        <v>4.37</v>
      </c>
      <c r="L10" s="2">
        <v>4.33</v>
      </c>
      <c r="M10" s="2">
        <v>4.5</v>
      </c>
    </row>
    <row r="11" spans="1:14" x14ac:dyDescent="0.25">
      <c r="A11" s="4" t="s">
        <v>26</v>
      </c>
      <c r="B11" s="5" t="s">
        <v>12</v>
      </c>
      <c r="C11" s="6">
        <v>7.82</v>
      </c>
      <c r="D11" s="3">
        <v>0.18</v>
      </c>
      <c r="E11" s="3">
        <v>0.18</v>
      </c>
      <c r="F11" s="3">
        <f t="shared" si="0"/>
        <v>8</v>
      </c>
      <c r="G11" s="3">
        <f t="shared" si="1"/>
        <v>7.6400000000000006</v>
      </c>
      <c r="H11" s="3" t="s">
        <v>35</v>
      </c>
      <c r="I11" s="2">
        <v>7.83</v>
      </c>
      <c r="J11" s="2">
        <v>7.85</v>
      </c>
      <c r="K11" s="2">
        <v>7.85</v>
      </c>
      <c r="L11" s="2">
        <v>7.85</v>
      </c>
      <c r="M11" s="2">
        <v>7.85</v>
      </c>
    </row>
    <row r="12" spans="1:14" x14ac:dyDescent="0.25">
      <c r="A12" s="4" t="s">
        <v>27</v>
      </c>
      <c r="B12" s="5" t="s">
        <v>33</v>
      </c>
      <c r="C12" s="6"/>
      <c r="D12" s="3"/>
      <c r="E12" s="3"/>
      <c r="F12" s="3">
        <f t="shared" ref="F12" si="2">C12+D12</f>
        <v>0</v>
      </c>
      <c r="G12" s="3">
        <f t="shared" ref="G12" si="3">C12-E12</f>
        <v>0</v>
      </c>
      <c r="H12" s="3" t="s">
        <v>36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34</v>
      </c>
    </row>
  </sheetData>
  <mergeCells count="1">
    <mergeCell ref="G1:G3"/>
  </mergeCells>
  <conditionalFormatting sqref="I5:M9 I11:M11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2026-03-11T19:36:24Z</dcterms:modified>
</cp:coreProperties>
</file>