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277081 stud\"/>
    </mc:Choice>
  </mc:AlternateContent>
  <xr:revisionPtr revIDLastSave="0" documentId="13_ncr:1_{AC3B6B5C-7042-47F7-9F3F-ADC0A0094C37}" xr6:coauthVersionLast="47" xr6:coauthVersionMax="47" xr10:uidLastSave="{00000000-0000-0000-0000-000000000000}"/>
  <bookViews>
    <workbookView xWindow="-120" yWindow="-120" windowWidth="29040" windowHeight="15720" activeTab="2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FAI!$A$5:$M$30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<sst xmlns="http://schemas.openxmlformats.org/spreadsheetml/2006/main" count="75" uniqueCount="48">
  <si>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</si>
  <si>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</si>
  <si>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</si>
  <si>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</si>
  <si>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</si>
  <si>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</si>
  <si>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</si>
  <si>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</si>
  <si>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</si>
  <si>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</si>
  <si>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</si>
  <si>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</si>
  <si>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</si>
  <si>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</si>
  <si>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</si>
  <si>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</si>
  <si>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</si>
  <si>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</si>
  <si>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</si>
  <si>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</si>
  <si>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</si>
  <si>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</si>
  <si>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</si>
  <si>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</si>
  <si>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</si>
  <si>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</si>
  <si>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</si>
  <si>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</si>
  <si>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</si>
  <si>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</si>
  <si>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</si>
  <si>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</si>
  <si>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</si>
  <si>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</si>
  <si>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</si>
  <si>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</si>
  <si>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Note</t>
  </si>
  <si>
    <t>Types</t>
  </si>
  <si>
    <t>Stud 5/8-11-2.5"-3.35"</t>
  </si>
  <si>
    <t>277081</t>
  </si>
  <si>
    <t>A</t>
  </si>
  <si>
    <t>5960</t>
  </si>
  <si>
    <t>Damage</t>
  </si>
  <si>
    <t>Label</t>
  </si>
  <si>
    <t>Length (thread pitch)</t>
  </si>
  <si>
    <t>Caliper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</si>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</sst>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115847</xdr:colOff>
      <xdr:row>41</xdr:row>
      <xdr:rowOff>77301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DED56-D50C-1C05-FDF1-FDA93F9CC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88647" cy="7887801"/>
        </a:xfrm>
        <a:prstGeom prst="rect">
          <a:avLst/>
        </a:prstGeom>
      </xdr:spPr>
    </xdr:pic>
    <xdr:clientData/>
  </xdr:twoCellAnchor>
  <xdr:oneCellAnchor>
    <xdr:from>
      <xdr:col>8</xdr:col>
      <xdr:colOff>342900</xdr:colOff>
      <xdr:row>24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5219700" y="4705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13</xdr:col>
      <xdr:colOff>361950</xdr:colOff>
      <xdr:row>23</xdr:row>
      <xdr:rowOff>95250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8286750" y="4476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0</xdr:col>
      <xdr:colOff>590550</xdr:colOff>
      <xdr:row>20</xdr:row>
      <xdr:rowOff>142875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90550" y="3952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47625</xdr:colOff>
      <xdr:row>5</xdr:row>
      <xdr:rowOff>104775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534025" y="1057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2</xdr:col>
      <xdr:colOff>590550</xdr:colOff>
      <xdr:row>30</xdr:row>
      <xdr:rowOff>180975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1809750" y="5895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6</xdr:col>
      <xdr:colOff>123825</xdr:colOff>
      <xdr:row>6</xdr:row>
      <xdr:rowOff>66675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781425" y="1209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3</xdr:col>
      <xdr:colOff>466725</xdr:colOff>
      <xdr:row>24</xdr:row>
      <xdr:rowOff>57150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295525" y="4629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zoomScale="115" zoomScaleNormal="115" workbookViewId="0">
      <pane ySplit="4" topLeftCell="A5" activePane="bottomLeft" state="frozen"/>
      <selection pane="bottomLeft" activeCell="P12" sqref="P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41</v>
      </c>
      <c r="E1" s="25" t="s">
        <v>1</v>
      </c>
      <c r="F1" s="34">
        <f ca="1">TODAY()</f>
        <v>46136</v>
      </c>
      <c r="G1" s="38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38</v>
      </c>
      <c r="C2" s="9" t="s">
        <v>17</v>
      </c>
      <c r="D2" s="13">
        <v>5</v>
      </c>
      <c r="E2" s="19" t="s">
        <v>3</v>
      </c>
      <c r="F2" s="11" t="s">
        <v>25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39</v>
      </c>
      <c r="C3" s="20" t="s">
        <v>22</v>
      </c>
      <c r="D3" s="14" t="s">
        <v>26</v>
      </c>
      <c r="E3" s="10" t="s">
        <v>5</v>
      </c>
      <c r="F3" s="12" t="s">
        <v>40</v>
      </c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0.625</v>
      </c>
      <c r="D5" s="3">
        <v>0</v>
      </c>
      <c r="E5" s="3">
        <v>0</v>
      </c>
      <c r="F5" s="3">
        <f>C5+D5</f>
        <v>0.625</v>
      </c>
      <c r="G5" s="3">
        <f>C5-E5</f>
        <v>0.625</v>
      </c>
      <c r="H5" s="3" t="s">
        <v>45</v>
      </c>
      <c r="I5" s="2">
        <v>0.61850000000000005</v>
      </c>
      <c r="J5" s="2">
        <v>0.61850000000000005</v>
      </c>
      <c r="K5" s="2">
        <v>0.62</v>
      </c>
      <c r="L5" s="2">
        <v>0.62</v>
      </c>
      <c r="M5" s="2">
        <v>0.61950000000000005</v>
      </c>
    </row>
    <row r="6" spans="1:14" x14ac:dyDescent="0.25">
      <c r="A6" s="4">
        <v>2</v>
      </c>
      <c r="B6" s="5" t="s">
        <v>13</v>
      </c>
      <c r="C6" s="6">
        <v>0.752</v>
      </c>
      <c r="D6" s="3">
        <v>0.04</v>
      </c>
      <c r="E6" s="3">
        <v>0.04</v>
      </c>
      <c r="F6" s="3">
        <f>C6+D6</f>
        <v>0.79200000000000004</v>
      </c>
      <c r="G6" s="3">
        <f>C6-E6</f>
        <v>0.71199999999999997</v>
      </c>
      <c r="H6" s="3" t="s">
        <v>45</v>
      </c>
      <c r="I6" s="2">
        <v>0.78349999999999997</v>
      </c>
      <c r="J6" s="2">
        <v>0.77500000000000002</v>
      </c>
      <c r="K6" s="2">
        <v>0.74550000000000005</v>
      </c>
      <c r="L6" s="2">
        <v>0.77</v>
      </c>
      <c r="M6" s="2">
        <v>0.78749999999999998</v>
      </c>
    </row>
    <row r="7" spans="1:14" x14ac:dyDescent="0.25">
      <c r="A7" s="4">
        <v>3</v>
      </c>
      <c r="B7" s="5" t="s">
        <v>13</v>
      </c>
      <c r="C7" s="6">
        <v>2.5590000000000002</v>
      </c>
      <c r="D7" s="3">
        <v>0.04</v>
      </c>
      <c r="E7" s="3">
        <v>0.04</v>
      </c>
      <c r="F7" s="3">
        <f t="shared" ref="F7:F11" si="0">C7+D7</f>
        <v>2.5990000000000002</v>
      </c>
      <c r="G7" s="3">
        <f t="shared" ref="G7:G11" si="1">C7-E7</f>
        <v>2.5190000000000001</v>
      </c>
      <c r="H7" s="3" t="s">
        <v>45</v>
      </c>
      <c r="I7" s="2">
        <v>2.5285000000000002</v>
      </c>
      <c r="J7" s="2">
        <v>2.5230000000000001</v>
      </c>
      <c r="K7" s="2">
        <v>2.528</v>
      </c>
      <c r="L7" s="2">
        <v>2.5265</v>
      </c>
      <c r="M7" s="2">
        <v>2.5230000000000001</v>
      </c>
    </row>
    <row r="8" spans="1:14" x14ac:dyDescent="0.25">
      <c r="A8" s="4">
        <v>4</v>
      </c>
      <c r="B8" s="5" t="s">
        <v>13</v>
      </c>
      <c r="C8" s="6">
        <v>1.496</v>
      </c>
      <c r="D8" s="3">
        <v>0.04</v>
      </c>
      <c r="E8" s="3">
        <v>0.04</v>
      </c>
      <c r="F8" s="3">
        <f t="shared" si="0"/>
        <v>1.536</v>
      </c>
      <c r="G8" s="3">
        <f t="shared" si="1"/>
        <v>1.456</v>
      </c>
      <c r="H8" s="3" t="s">
        <v>45</v>
      </c>
      <c r="I8" s="2">
        <v>1.5149999999999999</v>
      </c>
      <c r="J8" s="2">
        <v>1.5155000000000001</v>
      </c>
      <c r="K8" s="2">
        <v>1.512</v>
      </c>
      <c r="L8" s="2">
        <v>1.514</v>
      </c>
      <c r="M8" s="2">
        <v>1.5115000000000001</v>
      </c>
    </row>
    <row r="9" spans="1:14" x14ac:dyDescent="0.25">
      <c r="A9" s="4">
        <v>5</v>
      </c>
      <c r="B9" s="5" t="s">
        <v>13</v>
      </c>
      <c r="C9" s="32">
        <v>3.35</v>
      </c>
      <c r="D9" s="33">
        <v>0.04</v>
      </c>
      <c r="E9" s="33">
        <v>0.04</v>
      </c>
      <c r="F9" s="3">
        <f t="shared" si="0"/>
        <v>3.39</v>
      </c>
      <c r="G9" s="3">
        <f t="shared" si="1"/>
        <v>3.31</v>
      </c>
      <c r="H9" s="3" t="s">
        <v>45</v>
      </c>
      <c r="I9" s="2">
        <v>3.3365</v>
      </c>
      <c r="J9" s="2">
        <v>3.3359999999999999</v>
      </c>
      <c r="K9" s="2">
        <v>3.3370000000000002</v>
      </c>
      <c r="L9" s="2">
        <v>3.3380000000000001</v>
      </c>
      <c r="M9" s="2">
        <v>3.3374999999999999</v>
      </c>
    </row>
    <row r="10" spans="1:14" x14ac:dyDescent="0.25">
      <c r="A10" s="4">
        <v>6</v>
      </c>
      <c r="B10" s="5" t="s">
        <v>43</v>
      </c>
      <c r="C10" s="6"/>
      <c r="D10" s="3"/>
      <c r="E10" s="3"/>
      <c r="F10" s="3">
        <f t="shared" si="0"/>
        <v>0</v>
      </c>
      <c r="G10" s="3">
        <f t="shared" si="1"/>
        <v>0</v>
      </c>
      <c r="H10" s="3"/>
      <c r="I10" s="2" t="s">
        <v>47</v>
      </c>
      <c r="J10" s="2" t="s">
        <v>47</v>
      </c>
      <c r="K10" s="2" t="s">
        <v>47</v>
      </c>
      <c r="L10" s="2" t="s">
        <v>47</v>
      </c>
      <c r="M10" s="2" t="s">
        <v>47</v>
      </c>
    </row>
    <row r="11" spans="1:14" x14ac:dyDescent="0.25">
      <c r="A11" s="4">
        <v>7</v>
      </c>
      <c r="B11" s="5" t="s">
        <v>44</v>
      </c>
      <c r="C11" s="6">
        <v>2.2999999999999998</v>
      </c>
      <c r="D11" s="3"/>
      <c r="E11" s="3"/>
      <c r="F11" s="3">
        <f t="shared" si="0"/>
        <v>2.2999999999999998</v>
      </c>
      <c r="G11" s="3">
        <f t="shared" si="1"/>
        <v>2.2999999999999998</v>
      </c>
      <c r="H11" s="3" t="s">
        <v>46</v>
      </c>
      <c r="I11" s="2" t="s">
        <v>47</v>
      </c>
      <c r="J11" s="2" t="s">
        <v>47</v>
      </c>
      <c r="K11" s="2" t="s">
        <v>47</v>
      </c>
      <c r="L11" s="2" t="s">
        <v>47</v>
      </c>
      <c r="M11" s="2" t="s">
        <v>47</v>
      </c>
    </row>
  </sheetData>
  <mergeCells count="1">
    <mergeCell ref="G1:G3"/>
  </mergeCells>
  <conditionalFormatting sqref="I6:M9">
    <cfRule type="cellIs" dxfId="0" priority="22" operator="notBetween">
      <formula>$G6</formula>
      <formula>$F6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D8" sqref="D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41</v>
      </c>
      <c r="E1" s="25" t="s">
        <v>1</v>
      </c>
      <c r="F1" s="34">
        <f ca="1">TODAY()</f>
        <v>46136</v>
      </c>
      <c r="G1" s="41" t="s">
        <v>28</v>
      </c>
    </row>
    <row r="2" spans="1:7" ht="27.75" customHeight="1" x14ac:dyDescent="0.25">
      <c r="A2" s="23" t="s">
        <v>2</v>
      </c>
      <c r="B2" s="31" t="str">
        <f>FAI!B2</f>
        <v>Stud 5/8-11-2.5"-3.35"</v>
      </c>
      <c r="C2" s="9" t="s">
        <v>17</v>
      </c>
      <c r="D2" s="13">
        <v>13</v>
      </c>
      <c r="E2" s="19" t="s">
        <v>3</v>
      </c>
      <c r="F2" s="11" t="s">
        <v>25</v>
      </c>
      <c r="G2" s="39"/>
    </row>
    <row r="3" spans="1:7" ht="30" x14ac:dyDescent="0.25">
      <c r="A3" s="26" t="s">
        <v>4</v>
      </c>
      <c r="B3" s="31" t="str">
        <f>FAI!B3</f>
        <v>277081</v>
      </c>
      <c r="C3" s="20" t="s">
        <v>22</v>
      </c>
      <c r="D3" s="14" t="str">
        <f>FAI!D3</f>
        <v>Inch</v>
      </c>
      <c r="E3" s="10" t="s">
        <v>5</v>
      </c>
      <c r="F3" s="12" t="str">
        <f>FAI!F3</f>
        <v>A</v>
      </c>
      <c r="G3" s="40"/>
    </row>
    <row r="4" spans="1:7" ht="30" x14ac:dyDescent="0.25">
      <c r="A4" s="27" t="s">
        <v>29</v>
      </c>
      <c r="B4" s="27" t="s">
        <v>37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36</v>
      </c>
    </row>
    <row r="5" spans="1:7" x14ac:dyDescent="0.25">
      <c r="A5" s="4">
        <v>1</v>
      </c>
      <c r="B5" s="5" t="s">
        <v>34</v>
      </c>
      <c r="C5" s="36">
        <f>$D$2</f>
        <v>13</v>
      </c>
      <c r="D5" s="37">
        <v>0</v>
      </c>
      <c r="E5" s="37">
        <f>C5-D5</f>
        <v>13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35</v>
      </c>
      <c r="C6" s="36">
        <f t="shared" ref="C6:C7" si="0">$D$2</f>
        <v>13</v>
      </c>
      <c r="D6" s="37">
        <v>0</v>
      </c>
      <c r="E6" s="37">
        <f t="shared" ref="E6:E7" si="1">C6-D6</f>
        <v>13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42</v>
      </c>
      <c r="C7" s="36">
        <f t="shared" si="0"/>
        <v>13</v>
      </c>
      <c r="D7" s="37">
        <v>0</v>
      </c>
      <c r="E7" s="37">
        <f t="shared" si="1"/>
        <v>13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>
      <selection activeCell="Z7" sqref="Z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opLeftCell="A6" workbookViewId="0">
      <selection activeCell="D41" sqref="C41:D4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2026-04-24T18:20:41Z</dcterms:modified>
</cp:coreProperties>
</file>