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10020 terra shim\"/>
    </mc:Choice>
  </mc:AlternateContent>
  <xr:revisionPtr revIDLastSave="0" documentId="13_ncr:1_{C5B2DE67-386B-4198-BD16-28EF1F748C45}" xr6:coauthVersionLast="47" xr6:coauthVersionMax="47" xr10:uidLastSave="{00000000-0000-0000-0000-000000000000}"/>
  <bookViews>
    <workbookView xWindow="-120" yWindow="-120" windowWidth="29040" windowHeight="15840" activeTab="1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FAI!$A$1:$M$24</definedName>
    <definedName name="_xlnm.Print_Area" localSheetId="1">'Print Page 1'!$A$1:$Q$43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3" l="1"/>
  <c r="F13" i="3"/>
  <c r="G9" i="3"/>
  <c r="G10" i="3"/>
  <c r="G11" i="3"/>
  <c r="G12" i="3"/>
  <c r="F9" i="3"/>
  <c r="F10" i="3"/>
  <c r="F11" i="3"/>
  <c r="F12" i="3"/>
  <c r="G8" i="3"/>
  <c r="F8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<sst xmlns="http://schemas.openxmlformats.org/spreadsheetml/2006/main" count="45" uniqueCount="34">
  <si>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</si>
  <si>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</si>
  <si>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</si>
  <si>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</si>
  <si>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</si>
  <si>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</si>
  <si>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</si>
  <si>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</si>
  <si>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</si>
  <si>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</si>
  <si>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</si>
  <si>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</si>
  <si>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VMM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</si>
  <si>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</si>
  <si>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</si>
  <si>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</si>
  <si>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</si>
  <si>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</si>
  <si>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</si>
  <si>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</si>
  <si>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PK</t>
  </si>
  <si>
    <t>First Article Report</t>
  </si>
  <si>
    <t>Inch or mm</t>
  </si>
  <si>
    <t>Mfg. Sample 
4</t>
  </si>
  <si>
    <t>Mfg. Sample 
5</t>
  </si>
  <si>
    <t>Inch</t>
  </si>
  <si>
    <t>Rubber Spacer</t>
  </si>
  <si>
    <t>1/12/2026</t>
  </si>
  <si>
    <t>Caliper</t>
  </si>
  <si>
    <t>Thickness</t>
  </si>
  <si>
    <t>Radius (Fillet)</t>
  </si>
  <si>
    <t>Length</t>
  </si>
  <si>
    <t>Width</t>
  </si>
  <si>
    <t>Durometer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</si>
</sst>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24273</xdr:colOff>
      <xdr:row>44</xdr:row>
      <xdr:rowOff>182170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A761D4-91AC-351D-157C-33177A3ED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6861" cy="8564170"/>
        </a:xfrm>
        <a:prstGeom prst="rect">
          <a:avLst/>
        </a:prstGeom>
      </xdr:spPr>
    </xdr:pic>
    <xdr:clientData/>
  </xdr:twoCellAnchor>
  <xdr:oneCellAnchor>
    <xdr:from>
      <xdr:col>16</xdr:col>
      <xdr:colOff>246917</xdr:colOff>
      <xdr:row>15</xdr:row>
      <xdr:rowOff>96716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7467A7-C1F9-B7FF-C89A-F4F77DB6AD81}"/>
            </a:ext>
          </a:extLst>
        </xdr:cNvPr>
        <xdr:cNvSpPr txBox="1"/>
      </xdr:nvSpPr>
      <xdr:spPr>
        <a:xfrm>
          <a:off x="10000517" y="2954216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</a:t>
          </a:r>
        </a:p>
      </xdr:txBody>
    </xdr:sp>
    <xdr:clientData/>
  </xdr:oneCellAnchor>
  <xdr:oneCellAnchor>
    <xdr:from>
      <xdr:col>12</xdr:col>
      <xdr:colOff>257175</xdr:colOff>
      <xdr:row>15</xdr:row>
      <xdr:rowOff>152400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AE39378-ACE3-4556-93B0-F832480B4FBE}"/>
            </a:ext>
          </a:extLst>
        </xdr:cNvPr>
        <xdr:cNvSpPr txBox="1"/>
      </xdr:nvSpPr>
      <xdr:spPr>
        <a:xfrm>
          <a:off x="7572375" y="3009900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2</a:t>
          </a:r>
        </a:p>
      </xdr:txBody>
    </xdr:sp>
    <xdr:clientData/>
  </xdr:oneCellAnchor>
  <xdr:oneCellAnchor>
    <xdr:from>
      <xdr:col>6</xdr:col>
      <xdr:colOff>314325</xdr:colOff>
      <xdr:row>29</xdr:row>
      <xdr:rowOff>180975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833F7C0-99FC-4655-A6E7-6F655F4174EF}"/>
            </a:ext>
          </a:extLst>
        </xdr:cNvPr>
        <xdr:cNvSpPr txBox="1"/>
      </xdr:nvSpPr>
      <xdr:spPr>
        <a:xfrm>
          <a:off x="3971925" y="5705475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3</a:t>
          </a:r>
        </a:p>
      </xdr:txBody>
    </xdr:sp>
    <xdr:clientData/>
  </xdr:oneCellAnchor>
  <xdr:oneCellAnchor>
    <xdr:from>
      <xdr:col>0</xdr:col>
      <xdr:colOff>189767</xdr:colOff>
      <xdr:row>23</xdr:row>
      <xdr:rowOff>78398</xdr:rowOff>
    </xdr:from>
    <xdr:ext cx="25616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14FFA4E-510F-44E8-8639-3FA4D2B12F51}"/>
            </a:ext>
          </a:extLst>
        </xdr:cNvPr>
        <xdr:cNvSpPr txBox="1"/>
      </xdr:nvSpPr>
      <xdr:spPr>
        <a:xfrm>
          <a:off x="189767" y="4459898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4</a:t>
          </a:r>
        </a:p>
      </xdr:txBody>
    </xdr:sp>
    <xdr:clientData/>
  </xdr:oneCellAnchor>
  <xdr:oneCellAnchor>
    <xdr:from>
      <xdr:col>8</xdr:col>
      <xdr:colOff>367080</xdr:colOff>
      <xdr:row>13</xdr:row>
      <xdr:rowOff>128221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AE96F2E-6EFD-45A9-866C-B692FF9D60FE}"/>
            </a:ext>
          </a:extLst>
        </xdr:cNvPr>
        <xdr:cNvSpPr txBox="1"/>
      </xdr:nvSpPr>
      <xdr:spPr>
        <a:xfrm>
          <a:off x="5243880" y="2604721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5</a:t>
          </a:r>
        </a:p>
      </xdr:txBody>
    </xdr:sp>
    <xdr:clientData/>
  </xdr:oneCellAnchor>
  <xdr:oneCellAnchor>
    <xdr:from>
      <xdr:col>8</xdr:col>
      <xdr:colOff>411772</xdr:colOff>
      <xdr:row>16</xdr:row>
      <xdr:rowOff>23446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E331558-C89A-4E35-892E-A3B052CE6AD6}"/>
            </a:ext>
          </a:extLst>
        </xdr:cNvPr>
        <xdr:cNvSpPr txBox="1"/>
      </xdr:nvSpPr>
      <xdr:spPr>
        <a:xfrm>
          <a:off x="5288572" y="3071446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6</a:t>
          </a:r>
        </a:p>
      </xdr:txBody>
    </xdr:sp>
    <xdr:clientData/>
  </xdr:oneCellAnchor>
  <xdr:oneCellAnchor>
    <xdr:from>
      <xdr:col>3</xdr:col>
      <xdr:colOff>457932</xdr:colOff>
      <xdr:row>13</xdr:row>
      <xdr:rowOff>137746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04BB44A-4728-4DF6-A1C8-6F186A6244F4}"/>
            </a:ext>
          </a:extLst>
        </xdr:cNvPr>
        <xdr:cNvSpPr txBox="1"/>
      </xdr:nvSpPr>
      <xdr:spPr>
        <a:xfrm>
          <a:off x="2286732" y="2614246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7</a:t>
          </a:r>
        </a:p>
      </xdr:txBody>
    </xdr:sp>
    <xdr:clientData/>
  </xdr:oneCellAnchor>
  <xdr:oneCellAnchor>
    <xdr:from>
      <xdr:col>0</xdr:col>
      <xdr:colOff>311394</xdr:colOff>
      <xdr:row>16</xdr:row>
      <xdr:rowOff>142143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26D70FE-C05D-4D0A-AB9C-285424E9244E}"/>
            </a:ext>
          </a:extLst>
        </xdr:cNvPr>
        <xdr:cNvSpPr txBox="1"/>
      </xdr:nvSpPr>
      <xdr:spPr>
        <a:xfrm>
          <a:off x="311394" y="3190143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8</a:t>
          </a:r>
        </a:p>
      </xdr:txBody>
    </xdr:sp>
    <xdr:clientData/>
  </xdr:oneCellAnchor>
  <xdr:twoCellAnchor>
    <xdr:from>
      <xdr:col>0</xdr:col>
      <xdr:colOff>439474</xdr:colOff>
      <xdr:row>18</xdr:row>
      <xdr:rowOff>25703</xdr:rowOff>
    </xdr:from>
    <xdr:to>
      <xdr:col>0</xdr:col>
      <xdr:colOff>581025</xdr:colOff>
      <xdr:row>20</xdr:row>
      <xdr:rowOff>95250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758457A-8239-5CB6-1465-AFE4AED7A480}"/>
            </a:ext>
          </a:extLst>
        </xdr:cNvPr>
        <xdr:cNvCxnSpPr>
          <a:stCxn id="10" idx="2"/>
        </xdr:cNvCxnSpPr>
      </xdr:nvCxnSpPr>
      <xdr:spPr>
        <a:xfrm>
          <a:off x="439474" y="3454703"/>
          <a:ext cx="141551" cy="450547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</xdr:col>
      <xdr:colOff>438150</xdr:colOff>
      <xdr:row>16</xdr:row>
      <xdr:rowOff>155726</xdr:rowOff>
    </xdr:from>
    <xdr:to>
      <xdr:col>8</xdr:col>
      <xdr:colOff>411772</xdr:colOff>
      <xdr:row>17</xdr:row>
      <xdr:rowOff>47625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D90A53B9-6977-A30E-1E62-F9223A225730}"/>
            </a:ext>
          </a:extLst>
        </xdr:cNvPr>
        <xdr:cNvCxnSpPr>
          <a:stCxn id="8" idx="1"/>
        </xdr:cNvCxnSpPr>
      </xdr:nvCxnSpPr>
      <xdr:spPr>
        <a:xfrm flipH="1">
          <a:off x="4705350" y="3203726"/>
          <a:ext cx="583222" cy="82399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</xdr:col>
      <xdr:colOff>495300</xdr:colOff>
      <xdr:row>14</xdr:row>
      <xdr:rowOff>70001</xdr:rowOff>
    </xdr:from>
    <xdr:to>
      <xdr:col>8</xdr:col>
      <xdr:colOff>367080</xdr:colOff>
      <xdr:row>16</xdr:row>
      <xdr:rowOff>66675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1FBF01E2-74DB-2B28-0795-B865223D9D20}"/>
            </a:ext>
          </a:extLst>
        </xdr:cNvPr>
        <xdr:cNvCxnSpPr>
          <a:stCxn id="7" idx="1"/>
        </xdr:cNvCxnSpPr>
      </xdr:nvCxnSpPr>
      <xdr:spPr>
        <a:xfrm flipH="1">
          <a:off x="4762500" y="2737001"/>
          <a:ext cx="481380" cy="377674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14</xdr:col>
      <xdr:colOff>25644</xdr:colOff>
      <xdr:row>41</xdr:row>
      <xdr:rowOff>180243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C9EFC26-069F-4B34-9C76-37EBE245E4ED}"/>
            </a:ext>
          </a:extLst>
        </xdr:cNvPr>
        <xdr:cNvSpPr txBox="1"/>
      </xdr:nvSpPr>
      <xdr:spPr>
        <a:xfrm>
          <a:off x="8560044" y="7990743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9</a:t>
          </a:r>
        </a:p>
      </xdr:txBody>
    </xdr:sp>
    <xdr:clientData/>
  </xdr:oneCellAnchor>
  <xdr:twoCellAnchor>
    <xdr:from>
      <xdr:col>14</xdr:col>
      <xdr:colOff>281804</xdr:colOff>
      <xdr:row>42</xdr:row>
      <xdr:rowOff>122023</xdr:rowOff>
    </xdr:from>
    <xdr:to>
      <xdr:col>15</xdr:col>
      <xdr:colOff>209550</xdr:colOff>
      <xdr:row>43</xdr:row>
      <xdr:rowOff>104775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4ED56F20-7B66-4A99-9048-B77066FB341D}"/>
            </a:ext>
          </a:extLst>
        </xdr:cNvPr>
        <xdr:cNvCxnSpPr>
          <a:stCxn id="11" idx="3"/>
        </xdr:cNvCxnSpPr>
      </xdr:nvCxnSpPr>
      <xdr:spPr>
        <a:xfrm>
          <a:off x="8816204" y="8123023"/>
          <a:ext cx="537346" cy="173252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552867</xdr:colOff>
      <xdr:row>6</xdr:row>
      <xdr:rowOff>162107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BAAF48-1FB5-9E2C-7C49-82D74B575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1267" cy="130510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5"/>
  <sheetViews>
    <sheetView zoomScale="115" zoomScaleNormal="115" workbookViewId="0">
      <pane ySplit="4" topLeftCell="A5" activePane="bottomLeft" state="frozen"/>
      <selection pane="bottomLeft" activeCell="K8" sqref="K8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15</v>
      </c>
      <c r="D1" s="24"/>
      <c r="E1" s="25" t="s">
        <v>1</v>
      </c>
      <c r="F1" s="26" t="s">
        <v>27</v>
      </c>
      <c r="G1" s="39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26</v>
      </c>
      <c r="C2" s="9" t="s">
        <v>16</v>
      </c>
      <c r="D2" s="13">
        <v>5</v>
      </c>
      <c r="E2" s="19" t="s">
        <v>3</v>
      </c>
      <c r="F2" s="11" t="s">
        <v>20</v>
      </c>
      <c r="G2" s="39"/>
      <c r="H2" s="17"/>
      <c r="I2" s="15"/>
      <c r="J2" s="15"/>
      <c r="K2" s="15"/>
      <c r="L2" s="21"/>
      <c r="M2" s="15"/>
      <c r="N2"/>
    </row>
    <row r="3" spans="1:14" ht="30.75" thickBot="1" x14ac:dyDescent="0.3">
      <c r="A3" s="27" t="s">
        <v>4</v>
      </c>
      <c r="B3" s="33">
        <v>10020</v>
      </c>
      <c r="C3" s="20" t="s">
        <v>22</v>
      </c>
      <c r="D3" s="14" t="s">
        <v>25</v>
      </c>
      <c r="E3" s="10" t="s">
        <v>5</v>
      </c>
      <c r="F3" s="12">
        <v>1</v>
      </c>
      <c r="G3" s="39"/>
      <c r="H3" s="18"/>
      <c r="I3" s="16"/>
      <c r="J3" s="16"/>
      <c r="K3" s="16"/>
      <c r="L3" s="22"/>
      <c r="M3" s="16"/>
    </row>
    <row r="4" spans="1:14" ht="60" x14ac:dyDescent="0.25">
      <c r="A4" s="28" t="s">
        <v>14</v>
      </c>
      <c r="B4" s="29" t="s">
        <v>13</v>
      </c>
      <c r="C4" s="28" t="s">
        <v>6</v>
      </c>
      <c r="D4" s="30" t="s">
        <v>7</v>
      </c>
      <c r="E4" s="30" t="s">
        <v>8</v>
      </c>
      <c r="F4" s="28" t="s">
        <v>9</v>
      </c>
      <c r="G4" s="31" t="s">
        <v>10</v>
      </c>
      <c r="H4" s="31" t="s">
        <v>11</v>
      </c>
      <c r="I4" s="32" t="s">
        <v>17</v>
      </c>
      <c r="J4" s="32" t="s">
        <v>18</v>
      </c>
      <c r="K4" s="32" t="s">
        <v>19</v>
      </c>
      <c r="L4" s="32" t="s">
        <v>23</v>
      </c>
      <c r="M4" s="32" t="s">
        <v>24</v>
      </c>
    </row>
    <row r="5" spans="1:14" x14ac:dyDescent="0.25">
      <c r="A5" s="4">
        <v>1</v>
      </c>
      <c r="B5" s="5" t="s">
        <v>29</v>
      </c>
      <c r="C5" s="6">
        <v>0.11799999999999999</v>
      </c>
      <c r="D5" s="3">
        <v>5.0000000000000001E-3</v>
      </c>
      <c r="E5" s="3">
        <v>5.0000000000000001E-3</v>
      </c>
      <c r="F5" s="3">
        <f>C5+D5</f>
        <v>0.123</v>
      </c>
      <c r="G5" s="3">
        <f>C5-E5</f>
        <v>0.11299999999999999</v>
      </c>
      <c r="H5" s="3" t="s">
        <v>28</v>
      </c>
      <c r="I5" s="2">
        <v>0.13</v>
      </c>
      <c r="J5" s="2">
        <v>0.13</v>
      </c>
      <c r="K5" s="2">
        <v>0.13100000000000001</v>
      </c>
      <c r="L5" s="2">
        <v>0.13150000000000001</v>
      </c>
      <c r="M5" s="2">
        <v>0.13</v>
      </c>
    </row>
    <row r="6" spans="1:14" x14ac:dyDescent="0.25">
      <c r="A6" s="4">
        <v>2</v>
      </c>
      <c r="B6" s="5" t="s">
        <v>30</v>
      </c>
      <c r="C6" s="6">
        <v>0.03</v>
      </c>
      <c r="D6" s="3">
        <v>5.0000000000000001E-3</v>
      </c>
      <c r="E6" s="3">
        <v>5.0000000000000001E-3</v>
      </c>
      <c r="F6" s="3">
        <f>C6+D6</f>
        <v>3.4999999999999996E-2</v>
      </c>
      <c r="G6" s="3">
        <f>C6-E6</f>
        <v>2.4999999999999998E-2</v>
      </c>
      <c r="H6" s="3" t="s">
        <v>12</v>
      </c>
      <c r="I6" s="2">
        <v>4.2000000000000003E-2</v>
      </c>
      <c r="J6" s="2">
        <v>4.2999999999999997E-2</v>
      </c>
      <c r="K6" s="2">
        <v>4.2000000000000003E-2</v>
      </c>
      <c r="L6" s="2">
        <v>4.2000000000000003E-2</v>
      </c>
      <c r="M6" s="2">
        <v>4.2999999999999997E-2</v>
      </c>
    </row>
    <row r="7" spans="1:14" x14ac:dyDescent="0.25">
      <c r="A7" s="4">
        <v>3</v>
      </c>
      <c r="B7" s="5" t="s">
        <v>31</v>
      </c>
      <c r="C7" s="6">
        <v>4</v>
      </c>
      <c r="D7" s="3">
        <v>5.0000000000000001E-3</v>
      </c>
      <c r="E7" s="3">
        <v>5.0000000000000001E-3</v>
      </c>
      <c r="F7" s="3">
        <f t="shared" ref="F7:F13" si="0">C7+D7</f>
        <v>4.0049999999999999</v>
      </c>
      <c r="G7" s="3">
        <f t="shared" ref="G7:G13" si="1">C7-E7</f>
        <v>3.9950000000000001</v>
      </c>
      <c r="H7" s="3" t="s">
        <v>28</v>
      </c>
      <c r="I7" s="2">
        <v>3.9780000000000002</v>
      </c>
      <c r="J7" s="2">
        <v>3.9830000000000001</v>
      </c>
      <c r="K7" s="2">
        <v>3.9925000000000002</v>
      </c>
      <c r="L7" s="2">
        <v>3.9954999999999998</v>
      </c>
      <c r="M7" s="2">
        <v>3.9815</v>
      </c>
    </row>
    <row r="8" spans="1:14" x14ac:dyDescent="0.25">
      <c r="A8" s="4">
        <v>4</v>
      </c>
      <c r="B8" s="5" t="s">
        <v>31</v>
      </c>
      <c r="C8" s="6">
        <v>1</v>
      </c>
      <c r="D8" s="3">
        <v>5.0000000000000001E-3</v>
      </c>
      <c r="E8" s="3">
        <v>5.0000000000000001E-3</v>
      </c>
      <c r="F8" s="3">
        <f t="shared" si="0"/>
        <v>1.0049999999999999</v>
      </c>
      <c r="G8" s="3">
        <f t="shared" si="1"/>
        <v>0.995</v>
      </c>
      <c r="H8" s="3" t="s">
        <v>28</v>
      </c>
      <c r="I8" s="2">
        <v>1.0044999999999999</v>
      </c>
      <c r="J8" s="2">
        <v>1.0029999999999999</v>
      </c>
      <c r="K8" s="2">
        <v>1.0015000000000001</v>
      </c>
      <c r="L8" s="2">
        <v>0.997</v>
      </c>
      <c r="M8" s="2">
        <v>1.0029999999999999</v>
      </c>
    </row>
    <row r="9" spans="1:14" x14ac:dyDescent="0.25">
      <c r="A9" s="4">
        <v>5</v>
      </c>
      <c r="B9" s="5" t="s">
        <v>32</v>
      </c>
      <c r="C9" s="6">
        <v>0.13</v>
      </c>
      <c r="D9" s="3">
        <v>5.0000000000000001E-3</v>
      </c>
      <c r="E9" s="3">
        <v>5.0000000000000001E-3</v>
      </c>
      <c r="F9" s="3">
        <f t="shared" si="0"/>
        <v>0.13500000000000001</v>
      </c>
      <c r="G9" s="3">
        <f t="shared" si="1"/>
        <v>0.125</v>
      </c>
      <c r="H9" s="3" t="s">
        <v>28</v>
      </c>
      <c r="I9" s="2">
        <v>0.13100000000000001</v>
      </c>
      <c r="J9" s="2">
        <v>0.13450000000000001</v>
      </c>
      <c r="K9" s="2">
        <v>0.13400000000000001</v>
      </c>
      <c r="L9" s="2">
        <v>0.13150000000000001</v>
      </c>
      <c r="M9" s="2">
        <v>0.13400000000000001</v>
      </c>
    </row>
    <row r="10" spans="1:14" x14ac:dyDescent="0.25">
      <c r="A10" s="4">
        <v>6</v>
      </c>
      <c r="B10" s="5" t="s">
        <v>32</v>
      </c>
      <c r="C10" s="6">
        <v>0.06</v>
      </c>
      <c r="D10" s="3">
        <v>5.0000000000000001E-3</v>
      </c>
      <c r="E10" s="3">
        <v>5.0000000000000001E-3</v>
      </c>
      <c r="F10" s="3">
        <f t="shared" si="0"/>
        <v>6.5000000000000002E-2</v>
      </c>
      <c r="G10" s="3">
        <f t="shared" si="1"/>
        <v>5.5E-2</v>
      </c>
      <c r="H10" s="3" t="s">
        <v>28</v>
      </c>
      <c r="I10" s="2">
        <v>6.0499999999999998E-2</v>
      </c>
      <c r="J10" s="2">
        <v>6.2E-2</v>
      </c>
      <c r="K10" s="2">
        <v>6.3500000000000001E-2</v>
      </c>
      <c r="L10" s="2">
        <v>6.5000000000000002E-2</v>
      </c>
      <c r="M10" s="2">
        <v>6.1499999999999999E-2</v>
      </c>
    </row>
    <row r="11" spans="1:14" x14ac:dyDescent="0.25">
      <c r="A11" s="4">
        <v>7</v>
      </c>
      <c r="B11" s="5" t="s">
        <v>31</v>
      </c>
      <c r="C11" s="6">
        <v>2</v>
      </c>
      <c r="D11" s="3">
        <v>5.0000000000000001E-3</v>
      </c>
      <c r="E11" s="3">
        <v>5.0000000000000001E-3</v>
      </c>
      <c r="F11" s="3">
        <f t="shared" si="0"/>
        <v>2.0049999999999999</v>
      </c>
      <c r="G11" s="3">
        <f t="shared" si="1"/>
        <v>1.9950000000000001</v>
      </c>
      <c r="H11" s="3" t="s">
        <v>28</v>
      </c>
      <c r="I11" s="2">
        <v>1.9915</v>
      </c>
      <c r="J11" s="2">
        <v>2.0034999999999998</v>
      </c>
      <c r="K11" s="2">
        <v>1.9924999999999999</v>
      </c>
      <c r="L11" s="2">
        <v>1.99</v>
      </c>
      <c r="M11" s="2">
        <v>2.0074999999999998</v>
      </c>
    </row>
    <row r="12" spans="1:14" x14ac:dyDescent="0.25">
      <c r="A12" s="4">
        <v>8</v>
      </c>
      <c r="B12" s="5" t="s">
        <v>31</v>
      </c>
      <c r="C12" s="6">
        <v>0.5</v>
      </c>
      <c r="D12" s="3">
        <v>5.0000000000000001E-3</v>
      </c>
      <c r="E12" s="3">
        <v>5.0000000000000001E-3</v>
      </c>
      <c r="F12" s="3">
        <f t="shared" si="0"/>
        <v>0.505</v>
      </c>
      <c r="G12" s="3">
        <f t="shared" si="1"/>
        <v>0.495</v>
      </c>
      <c r="H12" s="3" t="s">
        <v>28</v>
      </c>
      <c r="I12" s="2">
        <v>0.50549999999999995</v>
      </c>
      <c r="J12" s="2">
        <v>0.502</v>
      </c>
      <c r="K12" s="2">
        <v>0.503</v>
      </c>
      <c r="L12" s="2">
        <v>0.496</v>
      </c>
      <c r="M12" s="2">
        <v>0.503</v>
      </c>
    </row>
    <row r="13" spans="1:14" x14ac:dyDescent="0.25">
      <c r="A13" s="4">
        <v>9</v>
      </c>
      <c r="B13" s="5" t="s">
        <v>33</v>
      </c>
      <c r="C13" s="6">
        <v>70</v>
      </c>
      <c r="D13" s="3">
        <v>5</v>
      </c>
      <c r="E13" s="3">
        <v>5</v>
      </c>
      <c r="F13" s="3">
        <f t="shared" si="0"/>
        <v>75</v>
      </c>
      <c r="G13" s="3">
        <f t="shared" si="1"/>
        <v>65</v>
      </c>
      <c r="H13" s="3" t="s">
        <v>33</v>
      </c>
      <c r="I13" s="2">
        <v>71</v>
      </c>
      <c r="J13" s="2">
        <v>72</v>
      </c>
      <c r="K13" s="2">
        <v>71</v>
      </c>
      <c r="L13" s="2">
        <v>74</v>
      </c>
      <c r="M13" s="2">
        <v>73</v>
      </c>
    </row>
    <row r="14" spans="1:14" x14ac:dyDescent="0.25">
      <c r="A14" s="34"/>
      <c r="B14" s="35"/>
      <c r="C14" s="36"/>
      <c r="D14" s="37"/>
      <c r="E14" s="37"/>
      <c r="F14" s="37"/>
      <c r="G14" s="37"/>
      <c r="H14" s="37"/>
      <c r="I14" s="38"/>
      <c r="J14" s="38"/>
      <c r="K14" s="38"/>
      <c r="L14" s="38"/>
      <c r="M14" s="38"/>
    </row>
    <row r="15" spans="1:14" x14ac:dyDescent="0.25">
      <c r="A15" s="34"/>
      <c r="B15" s="35"/>
      <c r="C15" s="36"/>
      <c r="D15" s="37"/>
      <c r="E15" s="37"/>
      <c r="F15" s="37"/>
      <c r="G15" s="37"/>
      <c r="H15" s="37"/>
      <c r="I15" s="38"/>
      <c r="J15" s="38"/>
      <c r="K15" s="38"/>
      <c r="L15" s="38"/>
      <c r="M15" s="38"/>
    </row>
  </sheetData>
  <mergeCells count="1">
    <mergeCell ref="G1:G3"/>
  </mergeCells>
  <conditionalFormatting sqref="I5:M15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abSelected="1" topLeftCell="A13" zoomScaleNormal="100" workbookViewId="0">
      <selection activeCell="O47" sqref="O47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O11" sqref="O1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mano.engineering@outlook.com</cp:lastModifiedBy>
  <cp:lastPrinted>2026-01-09T16:50:33Z</cp:lastPrinted>
  <dcterms:created xsi:type="dcterms:W3CDTF">2025-12-24T14:13:31Z</dcterms:created>
  <dcterms:modified xsi:type="dcterms:W3CDTF">2026-01-12T19:36:06Z</dcterms:modified>
</cp:coreProperties>
</file>