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0022 terra shim\"/>
    </mc:Choice>
  </mc:AlternateContent>
  <xr:revisionPtr revIDLastSave="0" documentId="13_ncr:1_{E332AA15-E454-4A21-A3A6-46242D058D79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FAI!$A$1:$M$24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F13" i="3"/>
  <c r="G9" i="3"/>
  <c r="G10" i="3"/>
  <c r="G11" i="3"/>
  <c r="G12" i="3"/>
  <c r="F9" i="3"/>
  <c r="F10" i="3"/>
  <c r="F11" i="3"/>
  <c r="F12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<sst xmlns="http://schemas.openxmlformats.org/spreadsheetml/2006/main" count="45" uniqueCount="34">
  <si>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</si>
  <si>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</si>
  <si>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</si>
  <si>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</si>
  <si>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</si>
  <si>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</si>
  <si>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</si>
  <si>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</si>
  <si>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</si>
  <si>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</si>
  <si>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</si>
  <si>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</si>
  <si>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</si>
  <si>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</si>
  <si>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</si>
  <si>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</si>
  <si>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</si>
  <si>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</si>
  <si>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</si>
  <si>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</si>
  <si>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PK</t>
  </si>
  <si>
    <t>First Article Report</t>
  </si>
  <si>
    <t>Inch or mm</t>
  </si>
  <si>
    <t>Mfg. Sample 
4</t>
  </si>
  <si>
    <t>Mfg. Sample 
5</t>
  </si>
  <si>
    <t>Inch</t>
  </si>
  <si>
    <t>Rubber Spacer</t>
  </si>
  <si>
    <t>1/12/2026</t>
  </si>
  <si>
    <t>Caliper</t>
  </si>
  <si>
    <t>Thickness</t>
  </si>
  <si>
    <t>Radius (Fillet)</t>
  </si>
  <si>
    <t>Length</t>
  </si>
  <si>
    <t>Width</t>
  </si>
  <si>
    <t>Durometer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</si>
</sst>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529182</xdr:colOff>
      <xdr:row>40</xdr:row>
      <xdr:rowOff>153485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CEBA362-A541-7BDA-73F8-796169993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36544" cy="7773485"/>
        </a:xfrm>
        <a:prstGeom prst="rect">
          <a:avLst/>
        </a:prstGeom>
      </xdr:spPr>
    </xdr:pic>
    <xdr:clientData/>
  </xdr:twoCellAnchor>
  <xdr:oneCellAnchor>
    <xdr:from>
      <xdr:col>15</xdr:col>
      <xdr:colOff>67623</xdr:colOff>
      <xdr:row>14</xdr:row>
      <xdr:rowOff>7069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9144388" y="267406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11</xdr:col>
      <xdr:colOff>89087</xdr:colOff>
      <xdr:row>14</xdr:row>
      <xdr:rowOff>62753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6745381" y="272975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5</xdr:col>
      <xdr:colOff>538443</xdr:colOff>
      <xdr:row>27</xdr:row>
      <xdr:rowOff>57710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3564031" y="520121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0</xdr:col>
      <xdr:colOff>178561</xdr:colOff>
      <xdr:row>21</xdr:row>
      <xdr:rowOff>55986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178561" y="405648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8</xdr:col>
      <xdr:colOff>232610</xdr:colOff>
      <xdr:row>11</xdr:row>
      <xdr:rowOff>173044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5073551" y="226854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8</xdr:col>
      <xdr:colOff>75595</xdr:colOff>
      <xdr:row>14</xdr:row>
      <xdr:rowOff>68270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4916536" y="273527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3</xdr:col>
      <xdr:colOff>245021</xdr:colOff>
      <xdr:row>12</xdr:row>
      <xdr:rowOff>104128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2060374" y="239012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0</xdr:col>
      <xdr:colOff>255365</xdr:colOff>
      <xdr:row>15</xdr:row>
      <xdr:rowOff>30084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255365" y="2887584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twoCellAnchor>
    <xdr:from>
      <xdr:col>0</xdr:col>
      <xdr:colOff>383445</xdr:colOff>
      <xdr:row>16</xdr:row>
      <xdr:rowOff>104144</xdr:rowOff>
    </xdr:from>
    <xdr:to>
      <xdr:col>0</xdr:col>
      <xdr:colOff>524996</xdr:colOff>
      <xdr:row>18</xdr:row>
      <xdr:rowOff>173691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stCxn id="10" idx="2"/>
        </xdr:cNvCxnSpPr>
      </xdr:nvCxnSpPr>
      <xdr:spPr>
        <a:xfrm>
          <a:off x="383445" y="3152144"/>
          <a:ext cx="141551" cy="4505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101973</xdr:colOff>
      <xdr:row>15</xdr:row>
      <xdr:rowOff>10050</xdr:rowOff>
    </xdr:from>
    <xdr:to>
      <xdr:col>8</xdr:col>
      <xdr:colOff>75595</xdr:colOff>
      <xdr:row>15</xdr:row>
      <xdr:rowOff>92449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1"/>
        </xdr:cNvCxnSpPr>
      </xdr:nvCxnSpPr>
      <xdr:spPr>
        <a:xfrm flipH="1">
          <a:off x="4337797" y="2867550"/>
          <a:ext cx="578739" cy="823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360830</xdr:colOff>
      <xdr:row>12</xdr:row>
      <xdr:rowOff>114824</xdr:rowOff>
    </xdr:from>
    <xdr:to>
      <xdr:col>8</xdr:col>
      <xdr:colOff>232610</xdr:colOff>
      <xdr:row>14</xdr:row>
      <xdr:rowOff>111498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1"/>
        </xdr:cNvCxnSpPr>
      </xdr:nvCxnSpPr>
      <xdr:spPr>
        <a:xfrm flipH="1">
          <a:off x="4596654" y="2400824"/>
          <a:ext cx="476897" cy="3776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12</xdr:col>
      <xdr:colOff>309843</xdr:colOff>
      <xdr:row>38</xdr:row>
      <xdr:rowOff>98051</xdr:rowOff>
    </xdr:from>
    <xdr:ext cx="25616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106BB12-140B-4EFF-82BC-D7BFAFC56775}"/>
            </a:ext>
          </a:extLst>
        </xdr:cNvPr>
        <xdr:cNvSpPr txBox="1"/>
      </xdr:nvSpPr>
      <xdr:spPr>
        <a:xfrm>
          <a:off x="7571255" y="733705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twoCellAnchor>
    <xdr:from>
      <xdr:col>12</xdr:col>
      <xdr:colOff>566003</xdr:colOff>
      <xdr:row>39</xdr:row>
      <xdr:rowOff>39831</xdr:rowOff>
    </xdr:from>
    <xdr:to>
      <xdr:col>13</xdr:col>
      <xdr:colOff>459442</xdr:colOff>
      <xdr:row>39</xdr:row>
      <xdr:rowOff>78441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EF73005-49BA-4D9A-BBBB-4C37D50B90DB}"/>
            </a:ext>
          </a:extLst>
        </xdr:cNvPr>
        <xdr:cNvCxnSpPr>
          <a:stCxn id="12" idx="3"/>
        </xdr:cNvCxnSpPr>
      </xdr:nvCxnSpPr>
      <xdr:spPr>
        <a:xfrm>
          <a:off x="7827415" y="7469331"/>
          <a:ext cx="498556" cy="386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552867</xdr:colOff>
      <xdr:row>6</xdr:row>
      <xdr:rowOff>162107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BAAF48-1FB5-9E2C-7C49-82D74B575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1267" cy="130510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5"/>
  <sheetViews>
    <sheetView tabSelected="1" zoomScale="115" zoomScaleNormal="115" workbookViewId="0">
      <pane ySplit="4" topLeftCell="A5" activePane="bottomLeft" state="frozen"/>
      <selection pane="bottomLeft" activeCell="B4" sqref="B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/>
      <c r="E1" s="25" t="s">
        <v>1</v>
      </c>
      <c r="F1" s="26" t="s">
        <v>27</v>
      </c>
      <c r="G1" s="39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26</v>
      </c>
      <c r="C2" s="9" t="s">
        <v>16</v>
      </c>
      <c r="D2" s="13">
        <v>5</v>
      </c>
      <c r="E2" s="19" t="s">
        <v>3</v>
      </c>
      <c r="F2" s="11" t="s">
        <v>20</v>
      </c>
      <c r="G2" s="39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>
        <v>10022</v>
      </c>
      <c r="C3" s="20" t="s">
        <v>22</v>
      </c>
      <c r="D3" s="14" t="s">
        <v>25</v>
      </c>
      <c r="E3" s="10" t="s">
        <v>5</v>
      </c>
      <c r="F3" s="12">
        <v>1</v>
      </c>
      <c r="G3" s="39"/>
      <c r="H3" s="18"/>
      <c r="I3" s="16"/>
      <c r="J3" s="16"/>
      <c r="K3" s="16"/>
      <c r="L3" s="22"/>
      <c r="M3" s="16"/>
    </row>
    <row r="4" spans="1:14" ht="60" x14ac:dyDescent="0.25">
      <c r="A4" s="28" t="s">
        <v>14</v>
      </c>
      <c r="B4" s="29" t="s">
        <v>13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17</v>
      </c>
      <c r="J4" s="32" t="s">
        <v>18</v>
      </c>
      <c r="K4" s="32" t="s">
        <v>19</v>
      </c>
      <c r="L4" s="32" t="s">
        <v>23</v>
      </c>
      <c r="M4" s="32" t="s">
        <v>24</v>
      </c>
    </row>
    <row r="5" spans="1:14" x14ac:dyDescent="0.25">
      <c r="A5" s="4">
        <v>1</v>
      </c>
      <c r="B5" s="5" t="s">
        <v>29</v>
      </c>
      <c r="C5" s="6">
        <v>0.26200000000000001</v>
      </c>
      <c r="D5" s="3">
        <v>5.0000000000000001E-3</v>
      </c>
      <c r="E5" s="3">
        <v>5.0000000000000001E-3</v>
      </c>
      <c r="F5" s="3">
        <f>C5+D5</f>
        <v>0.26700000000000002</v>
      </c>
      <c r="G5" s="3">
        <f>C5-E5</f>
        <v>0.25700000000000001</v>
      </c>
      <c r="H5" s="3" t="s">
        <v>28</v>
      </c>
      <c r="I5" s="2">
        <v>0.26700000000000002</v>
      </c>
      <c r="J5" s="2">
        <v>0.27400000000000002</v>
      </c>
      <c r="K5" s="2">
        <v>0.26850000000000002</v>
      </c>
      <c r="L5" s="2">
        <v>0.26950000000000002</v>
      </c>
      <c r="M5" s="2">
        <v>0.28199999999999997</v>
      </c>
    </row>
    <row r="6" spans="1:14" x14ac:dyDescent="0.25">
      <c r="A6" s="4">
        <v>2</v>
      </c>
      <c r="B6" s="5" t="s">
        <v>30</v>
      </c>
      <c r="C6" s="6">
        <v>0.03</v>
      </c>
      <c r="D6" s="3">
        <v>5.0000000000000001E-3</v>
      </c>
      <c r="E6" s="3">
        <v>5.0000000000000001E-3</v>
      </c>
      <c r="F6" s="3">
        <f>C6+D6</f>
        <v>3.4999999999999996E-2</v>
      </c>
      <c r="G6" s="3">
        <f>C6-E6</f>
        <v>2.4999999999999998E-2</v>
      </c>
      <c r="H6" s="3" t="s">
        <v>12</v>
      </c>
      <c r="I6" s="2">
        <v>4.2000000000000003E-2</v>
      </c>
      <c r="J6" s="2">
        <v>4.3999999999999997E-2</v>
      </c>
      <c r="K6" s="2">
        <v>4.3999999999999997E-2</v>
      </c>
      <c r="L6" s="2">
        <v>4.3999999999999997E-2</v>
      </c>
      <c r="M6" s="2">
        <v>4.4999999999999998E-2</v>
      </c>
    </row>
    <row r="7" spans="1:14" x14ac:dyDescent="0.25">
      <c r="A7" s="4">
        <v>3</v>
      </c>
      <c r="B7" s="5" t="s">
        <v>31</v>
      </c>
      <c r="C7" s="6">
        <v>4</v>
      </c>
      <c r="D7" s="3">
        <v>5.0000000000000001E-3</v>
      </c>
      <c r="E7" s="3">
        <v>5.0000000000000001E-3</v>
      </c>
      <c r="F7" s="3">
        <f t="shared" ref="F7:F13" si="0">C7+D7</f>
        <v>4.0049999999999999</v>
      </c>
      <c r="G7" s="3">
        <f t="shared" ref="G7:G13" si="1">C7-E7</f>
        <v>3.9950000000000001</v>
      </c>
      <c r="H7" s="3" t="s">
        <v>28</v>
      </c>
      <c r="I7" s="2">
        <v>3.9980000000000002</v>
      </c>
      <c r="J7" s="2">
        <v>4</v>
      </c>
      <c r="K7" s="2">
        <v>4.0030000000000001</v>
      </c>
      <c r="L7" s="2">
        <v>4.01</v>
      </c>
      <c r="M7" s="2">
        <v>3.9980000000000002</v>
      </c>
    </row>
    <row r="8" spans="1:14" x14ac:dyDescent="0.25">
      <c r="A8" s="4">
        <v>4</v>
      </c>
      <c r="B8" s="5" t="s">
        <v>31</v>
      </c>
      <c r="C8" s="6">
        <v>1</v>
      </c>
      <c r="D8" s="3">
        <v>5.0000000000000001E-3</v>
      </c>
      <c r="E8" s="3">
        <v>5.0000000000000001E-3</v>
      </c>
      <c r="F8" s="3">
        <f t="shared" si="0"/>
        <v>1.0049999999999999</v>
      </c>
      <c r="G8" s="3">
        <f t="shared" si="1"/>
        <v>0.995</v>
      </c>
      <c r="H8" s="3" t="s">
        <v>28</v>
      </c>
      <c r="I8" s="2">
        <v>1.0044999999999999</v>
      </c>
      <c r="J8" s="2">
        <v>1.0009999999999999</v>
      </c>
      <c r="K8" s="2">
        <v>0.999</v>
      </c>
      <c r="L8" s="2">
        <v>0.997</v>
      </c>
      <c r="M8" s="2">
        <v>0.999</v>
      </c>
    </row>
    <row r="9" spans="1:14" x14ac:dyDescent="0.25">
      <c r="A9" s="4">
        <v>5</v>
      </c>
      <c r="B9" s="5" t="s">
        <v>32</v>
      </c>
      <c r="C9" s="6">
        <v>0.25</v>
      </c>
      <c r="D9" s="3">
        <v>5.0000000000000001E-3</v>
      </c>
      <c r="E9" s="3">
        <v>5.0000000000000001E-3</v>
      </c>
      <c r="F9" s="3">
        <f t="shared" si="0"/>
        <v>0.255</v>
      </c>
      <c r="G9" s="3">
        <f t="shared" si="1"/>
        <v>0.245</v>
      </c>
      <c r="H9" s="3" t="s">
        <v>28</v>
      </c>
      <c r="I9" s="2">
        <v>0.24</v>
      </c>
      <c r="J9" s="2">
        <v>0.23549999999999999</v>
      </c>
      <c r="K9" s="2">
        <v>0.23799999999999999</v>
      </c>
      <c r="L9" s="2">
        <v>0.24349999999999999</v>
      </c>
      <c r="M9" s="2">
        <v>0.25</v>
      </c>
    </row>
    <row r="10" spans="1:14" x14ac:dyDescent="0.25">
      <c r="A10" s="4">
        <v>6</v>
      </c>
      <c r="B10" s="5" t="s">
        <v>32</v>
      </c>
      <c r="C10" s="6">
        <v>0.125</v>
      </c>
      <c r="D10" s="3">
        <v>5.0000000000000001E-3</v>
      </c>
      <c r="E10" s="3">
        <v>5.0000000000000001E-3</v>
      </c>
      <c r="F10" s="3">
        <f t="shared" si="0"/>
        <v>0.13</v>
      </c>
      <c r="G10" s="3">
        <f t="shared" si="1"/>
        <v>0.12</v>
      </c>
      <c r="H10" s="3" t="s">
        <v>28</v>
      </c>
      <c r="I10" s="2">
        <v>0.11749999999999999</v>
      </c>
      <c r="J10" s="2">
        <v>0.121</v>
      </c>
      <c r="K10" s="2">
        <v>0.11600000000000001</v>
      </c>
      <c r="L10" s="2">
        <v>0.1215</v>
      </c>
      <c r="M10" s="2">
        <v>0.124</v>
      </c>
    </row>
    <row r="11" spans="1:14" x14ac:dyDescent="0.25">
      <c r="A11" s="4">
        <v>7</v>
      </c>
      <c r="B11" s="5" t="s">
        <v>31</v>
      </c>
      <c r="C11" s="6">
        <v>2</v>
      </c>
      <c r="D11" s="3">
        <v>5.0000000000000001E-3</v>
      </c>
      <c r="E11" s="3">
        <v>5.0000000000000001E-3</v>
      </c>
      <c r="F11" s="3">
        <f t="shared" si="0"/>
        <v>2.0049999999999999</v>
      </c>
      <c r="G11" s="3">
        <f t="shared" si="1"/>
        <v>1.9950000000000001</v>
      </c>
      <c r="H11" s="3" t="s">
        <v>28</v>
      </c>
      <c r="I11" s="2">
        <v>2.0009999999999999</v>
      </c>
      <c r="J11" s="2">
        <v>1.9930000000000001</v>
      </c>
      <c r="K11" s="2">
        <v>2.0009999999999999</v>
      </c>
      <c r="L11" s="2">
        <v>1.9975000000000001</v>
      </c>
      <c r="M11" s="2">
        <v>1.9970000000000001</v>
      </c>
    </row>
    <row r="12" spans="1:14" x14ac:dyDescent="0.25">
      <c r="A12" s="4">
        <v>8</v>
      </c>
      <c r="B12" s="5" t="s">
        <v>31</v>
      </c>
      <c r="C12" s="6">
        <v>0.5</v>
      </c>
      <c r="D12" s="3">
        <v>5.0000000000000001E-3</v>
      </c>
      <c r="E12" s="3">
        <v>5.0000000000000001E-3</v>
      </c>
      <c r="F12" s="3">
        <f t="shared" si="0"/>
        <v>0.505</v>
      </c>
      <c r="G12" s="3">
        <f t="shared" si="1"/>
        <v>0.495</v>
      </c>
      <c r="H12" s="3" t="s">
        <v>28</v>
      </c>
      <c r="I12" s="2">
        <v>0.503</v>
      </c>
      <c r="J12" s="2">
        <v>0.505</v>
      </c>
      <c r="K12" s="2">
        <v>0.499</v>
      </c>
      <c r="L12" s="2">
        <v>0.50349999999999995</v>
      </c>
      <c r="M12" s="2">
        <v>0.4975</v>
      </c>
    </row>
    <row r="13" spans="1:14" x14ac:dyDescent="0.25">
      <c r="A13" s="4">
        <v>9</v>
      </c>
      <c r="B13" s="5" t="s">
        <v>33</v>
      </c>
      <c r="C13" s="6">
        <v>70</v>
      </c>
      <c r="D13" s="3">
        <v>5</v>
      </c>
      <c r="E13" s="3">
        <v>5</v>
      </c>
      <c r="F13" s="3">
        <f t="shared" si="0"/>
        <v>75</v>
      </c>
      <c r="G13" s="3">
        <f t="shared" si="1"/>
        <v>65</v>
      </c>
      <c r="H13" s="3" t="s">
        <v>33</v>
      </c>
      <c r="I13" s="2">
        <v>71</v>
      </c>
      <c r="J13" s="2">
        <v>71</v>
      </c>
      <c r="K13" s="2">
        <v>73</v>
      </c>
      <c r="L13" s="2">
        <v>72</v>
      </c>
      <c r="M13" s="2">
        <v>73</v>
      </c>
    </row>
    <row r="14" spans="1:14" x14ac:dyDescent="0.25">
      <c r="A14" s="34"/>
      <c r="B14" s="35"/>
      <c r="C14" s="36"/>
      <c r="D14" s="37"/>
      <c r="E14" s="37"/>
      <c r="F14" s="37"/>
      <c r="G14" s="37"/>
      <c r="H14" s="37"/>
      <c r="I14" s="38"/>
      <c r="J14" s="38"/>
      <c r="K14" s="38"/>
      <c r="L14" s="38"/>
      <c r="M14" s="38"/>
    </row>
    <row r="15" spans="1:14" x14ac:dyDescent="0.25">
      <c r="A15" s="34"/>
      <c r="B15" s="35"/>
      <c r="C15" s="36"/>
      <c r="D15" s="37"/>
      <c r="E15" s="37"/>
      <c r="F15" s="37"/>
      <c r="G15" s="37"/>
      <c r="H15" s="37"/>
      <c r="I15" s="38"/>
      <c r="J15" s="38"/>
      <c r="K15" s="38"/>
      <c r="L15" s="38"/>
      <c r="M15" s="38"/>
    </row>
  </sheetData>
  <mergeCells count="1">
    <mergeCell ref="G1:G3"/>
  </mergeCells>
  <conditionalFormatting sqref="I5:M1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85" zoomScaleNormal="85" workbookViewId="0">
      <selection activeCell="Y34" sqref="Y34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O11" sqref="O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2026-01-09T16:50:33Z</cp:lastPrinted>
  <dcterms:created xsi:type="dcterms:W3CDTF">2025-12-24T14:13:31Z</dcterms:created>
  <dcterms:modified xsi:type="dcterms:W3CDTF">2026-01-12T20:52:52Z</dcterms:modified>
</cp:coreProperties>
</file>