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H-64089 shear tube\"/>
    </mc:Choice>
  </mc:AlternateContent>
  <xr:revisionPtr revIDLastSave="0" documentId="13_ncr:1_{CD11E1B5-2E96-4C89-9622-4621B870BA0D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FAI!$A$5:$M$41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G13" i="3"/>
  <c r="F14" i="3"/>
  <c r="G14" i="3"/>
  <c r="F15" i="3"/>
  <c r="G15" i="3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</calcChain>
</file>

<file path=xl/sharedStrings.xml><?xml version="1.0" encoding="utf-8"?>
<sst xmlns="http://schemas.openxmlformats.org/spreadsheetml/2006/main" count="55" uniqueCount="40">
  <si>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</si>
  <si>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</si>
  <si>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</si>
  <si>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</si>
  <si>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</si>
  <si>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</si>
  <si>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</si>
  <si>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</si>
  <si>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</si>
  <si>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</si>
  <si>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</si>
  <si>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</si>
  <si>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</si>
  <si>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</si>
  <si>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</si>
  <si>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</si>
  <si>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</si>
  <si>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</si>
  <si>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</si>
  <si>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</si>
  <si>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</si>
  <si>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</si>
  <si>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</si>
  <si>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</si>
  <si>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</si>
  <si>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</si>
  <si>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</si>
  <si>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</si>
  <si>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H-64089</t>
  </si>
  <si>
    <t>5756</t>
  </si>
  <si>
    <t>Shear Tube</t>
  </si>
  <si>
    <t>Length (Thread pitch)</t>
  </si>
  <si>
    <t>Angle</t>
  </si>
  <si>
    <t>Radius</t>
  </si>
  <si>
    <t>Surface smoothness</t>
  </si>
  <si>
    <t>Micrometer</t>
  </si>
  <si>
    <t>Caliper</t>
  </si>
  <si>
    <t>VMM</t>
  </si>
  <si>
    <t>Pitch gauge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</si>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</sst>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277710</xdr:colOff>
      <xdr:row>42</xdr:row>
      <xdr:rowOff>124959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8AE0F8-C6F8-700F-EFA1-73AC1AA98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40910" cy="8125959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11</xdr:row>
      <xdr:rowOff>95250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276350" y="2190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</xdr:col>
      <xdr:colOff>114300</xdr:colOff>
      <xdr:row>17</xdr:row>
      <xdr:rowOff>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23900" y="3238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</xdr:col>
      <xdr:colOff>571500</xdr:colOff>
      <xdr:row>24</xdr:row>
      <xdr:rowOff>85725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1181100" y="46577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5</xdr:col>
      <xdr:colOff>590550</xdr:colOff>
      <xdr:row>2</xdr:row>
      <xdr:rowOff>171450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3638550" y="552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7</xdr:col>
      <xdr:colOff>352425</xdr:colOff>
      <xdr:row>6</xdr:row>
      <xdr:rowOff>28575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4619625" y="11715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4</xdr:col>
      <xdr:colOff>142875</xdr:colOff>
      <xdr:row>24</xdr:row>
      <xdr:rowOff>142875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2581275" y="47148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9</xdr:col>
      <xdr:colOff>390525</xdr:colOff>
      <xdr:row>26</xdr:row>
      <xdr:rowOff>95250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876925" y="5048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4</xdr:col>
      <xdr:colOff>304800</xdr:colOff>
      <xdr:row>2</xdr:row>
      <xdr:rowOff>180975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743200" y="56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5</xdr:col>
      <xdr:colOff>142875</xdr:colOff>
      <xdr:row>2</xdr:row>
      <xdr:rowOff>180975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3190875" y="5619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16</xdr:col>
      <xdr:colOff>38100</xdr:colOff>
      <xdr:row>13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9791700" y="2476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8</xdr:col>
      <xdr:colOff>361950</xdr:colOff>
      <xdr:row>7</xdr:row>
      <xdr:rowOff>161925</xdr:rowOff>
    </xdr:from>
    <xdr:ext cx="327654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5238750" y="14954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twoCellAnchor>
    <xdr:from>
      <xdr:col>2</xdr:col>
      <xdr:colOff>152400</xdr:colOff>
      <xdr:row>12</xdr:row>
      <xdr:rowOff>169310</xdr:rowOff>
    </xdr:from>
    <xdr:to>
      <xdr:col>2</xdr:col>
      <xdr:colOff>185230</xdr:colOff>
      <xdr:row>15</xdr:row>
      <xdr:rowOff>142875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EFA6026-3B7E-0685-F5B6-AA810BC3E507}"/>
            </a:ext>
          </a:extLst>
        </xdr:cNvPr>
        <xdr:cNvCxnSpPr>
          <a:stCxn id="4" idx="2"/>
        </xdr:cNvCxnSpPr>
      </xdr:nvCxnSpPr>
      <xdr:spPr>
        <a:xfrm flipH="1">
          <a:off x="1371600" y="2455310"/>
          <a:ext cx="32830" cy="5450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4</xdr:row>
      <xdr:rowOff>64535</xdr:rowOff>
    </xdr:from>
    <xdr:to>
      <xdr:col>4</xdr:col>
      <xdr:colOff>432880</xdr:colOff>
      <xdr:row>6</xdr:row>
      <xdr:rowOff>104775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B5A1D4AE-6B5E-48C8-9251-00751B091C7A}"/>
            </a:ext>
          </a:extLst>
        </xdr:cNvPr>
        <xdr:cNvCxnSpPr>
          <a:stCxn id="11" idx="2"/>
        </xdr:cNvCxnSpPr>
      </xdr:nvCxnSpPr>
      <xdr:spPr>
        <a:xfrm flipH="1">
          <a:off x="2857500" y="826535"/>
          <a:ext cx="13780" cy="421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238125</xdr:colOff>
      <xdr:row>4</xdr:row>
      <xdr:rowOff>64535</xdr:rowOff>
    </xdr:from>
    <xdr:to>
      <xdr:col>5</xdr:col>
      <xdr:colOff>270955</xdr:colOff>
      <xdr:row>8</xdr:row>
      <xdr:rowOff>57150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64BDCD8-5760-4140-B99F-E12F98F661E3}"/>
            </a:ext>
          </a:extLst>
        </xdr:cNvPr>
        <xdr:cNvCxnSpPr>
          <a:stCxn id="12" idx="2"/>
        </xdr:cNvCxnSpPr>
      </xdr:nvCxnSpPr>
      <xdr:spPr>
        <a:xfrm flipH="1">
          <a:off x="3286125" y="826535"/>
          <a:ext cx="32830" cy="7546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4</xdr:row>
      <xdr:rowOff>55010</xdr:rowOff>
    </xdr:from>
    <xdr:to>
      <xdr:col>6</xdr:col>
      <xdr:colOff>109030</xdr:colOff>
      <xdr:row>11</xdr:row>
      <xdr:rowOff>9525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EF62B737-FFEA-4D39-BD8D-FF475C3C6D00}"/>
            </a:ext>
          </a:extLst>
        </xdr:cNvPr>
        <xdr:cNvCxnSpPr>
          <a:stCxn id="7" idx="2"/>
        </xdr:cNvCxnSpPr>
      </xdr:nvCxnSpPr>
      <xdr:spPr>
        <a:xfrm flipH="1">
          <a:off x="3371850" y="817010"/>
          <a:ext cx="394780" cy="1288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562649</xdr:colOff>
      <xdr:row>19</xdr:row>
      <xdr:rowOff>124347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A7C97-4EAE-4A3C-2B56-D0E67601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9849" cy="3743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5"/>
  <sheetViews>
    <sheetView tabSelected="1" zoomScale="115" zoomScaleNormal="115" workbookViewId="0">
      <pane ySplit="4" topLeftCell="A5" activePane="bottomLeft" state="frozen"/>
      <selection pane="bottomLeft" activeCell="I15" sqref="I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 t="s">
        <v>29</v>
      </c>
      <c r="E1" s="25" t="s">
        <v>1</v>
      </c>
      <c r="F1" s="34">
        <f ca="1">TODAY()</f>
        <v>46119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30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28</v>
      </c>
      <c r="C3" s="20" t="s">
        <v>22</v>
      </c>
      <c r="D3" s="14" t="s">
        <v>26</v>
      </c>
      <c r="E3" s="10" t="s">
        <v>5</v>
      </c>
      <c r="F3" s="12">
        <v>2</v>
      </c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0.65</v>
      </c>
      <c r="D5" s="3">
        <v>5.0000000000000001E-3</v>
      </c>
      <c r="E5" s="3">
        <v>5.0000000000000001E-3</v>
      </c>
      <c r="F5" s="3">
        <f>C5+D5</f>
        <v>0.65500000000000003</v>
      </c>
      <c r="G5" s="3">
        <f>C5-E5</f>
        <v>0.64500000000000002</v>
      </c>
      <c r="H5" s="3" t="s">
        <v>35</v>
      </c>
      <c r="I5" s="2">
        <v>0.65410000000000001</v>
      </c>
      <c r="J5" s="2">
        <v>0.65029999999999999</v>
      </c>
      <c r="K5" s="2">
        <v>0.65280000000000005</v>
      </c>
      <c r="L5" s="2">
        <v>0.65254999999999996</v>
      </c>
      <c r="M5" s="2">
        <v>0.65300000000000002</v>
      </c>
    </row>
    <row r="6" spans="1:14" x14ac:dyDescent="0.25">
      <c r="A6" s="4">
        <v>2</v>
      </c>
      <c r="B6" s="5" t="s">
        <v>12</v>
      </c>
      <c r="C6" s="6">
        <v>0.125</v>
      </c>
      <c r="D6" s="3">
        <v>3.0000000000000001E-3</v>
      </c>
      <c r="E6" s="3">
        <v>3.0000000000000001E-3</v>
      </c>
      <c r="F6" s="3">
        <f>C6+D6</f>
        <v>0.128</v>
      </c>
      <c r="G6" s="3">
        <f>C6-E6</f>
        <v>0.122</v>
      </c>
      <c r="H6" s="3" t="s">
        <v>36</v>
      </c>
      <c r="I6" s="2">
        <v>0.1255</v>
      </c>
      <c r="J6" s="2">
        <v>0.125</v>
      </c>
      <c r="K6" s="2">
        <v>0.125</v>
      </c>
      <c r="L6" s="2">
        <v>0.125</v>
      </c>
      <c r="M6" s="2">
        <v>0.125</v>
      </c>
    </row>
    <row r="7" spans="1:14" x14ac:dyDescent="0.25">
      <c r="A7" s="4">
        <v>3</v>
      </c>
      <c r="B7" s="5" t="s">
        <v>12</v>
      </c>
      <c r="C7" s="6">
        <v>0.15</v>
      </c>
      <c r="D7" s="3">
        <v>3.0000000000000001E-3</v>
      </c>
      <c r="E7" s="3">
        <v>3.0000000000000001E-3</v>
      </c>
      <c r="F7" s="3">
        <f t="shared" ref="F7:F11" si="0">C7+D7</f>
        <v>0.153</v>
      </c>
      <c r="G7" s="3">
        <f t="shared" ref="G7:G11" si="1">C7-E7</f>
        <v>0.14699999999999999</v>
      </c>
      <c r="H7" s="3" t="s">
        <v>35</v>
      </c>
      <c r="I7" s="2">
        <v>0.14929999999999999</v>
      </c>
      <c r="J7" s="2">
        <v>0.15024999999999999</v>
      </c>
      <c r="K7" s="2">
        <v>0.14935000000000001</v>
      </c>
      <c r="L7" s="2">
        <v>0.14995</v>
      </c>
      <c r="M7" s="2">
        <v>0.15054999999999999</v>
      </c>
    </row>
    <row r="8" spans="1:14" x14ac:dyDescent="0.25">
      <c r="A8" s="4">
        <v>4</v>
      </c>
      <c r="B8" s="5" t="s">
        <v>12</v>
      </c>
      <c r="C8" s="6">
        <v>0.17</v>
      </c>
      <c r="D8" s="3">
        <v>1E-3</v>
      </c>
      <c r="E8" s="3">
        <v>1E-3</v>
      </c>
      <c r="F8" s="3">
        <f t="shared" si="0"/>
        <v>0.17100000000000001</v>
      </c>
      <c r="G8" s="3">
        <f t="shared" si="1"/>
        <v>0.16900000000000001</v>
      </c>
      <c r="H8" s="3" t="s">
        <v>35</v>
      </c>
      <c r="I8" s="2">
        <v>0.16905000000000001</v>
      </c>
      <c r="J8" s="2">
        <v>0.17025000000000001</v>
      </c>
      <c r="K8" s="2">
        <v>0.1694</v>
      </c>
      <c r="L8" s="2">
        <v>0.16944999999999999</v>
      </c>
      <c r="M8" s="2">
        <v>0.17050000000000001</v>
      </c>
    </row>
    <row r="9" spans="1:14" x14ac:dyDescent="0.25">
      <c r="A9" s="4">
        <v>5</v>
      </c>
      <c r="B9" s="5" t="s">
        <v>13</v>
      </c>
      <c r="C9" s="32">
        <v>0.15</v>
      </c>
      <c r="D9" s="33">
        <v>3.0000000000000001E-3</v>
      </c>
      <c r="E9" s="33">
        <v>3.0000000000000001E-3</v>
      </c>
      <c r="F9" s="3">
        <f t="shared" si="0"/>
        <v>0.153</v>
      </c>
      <c r="G9" s="3">
        <f t="shared" si="1"/>
        <v>0.14699999999999999</v>
      </c>
      <c r="H9" s="3" t="s">
        <v>37</v>
      </c>
      <c r="I9" s="2">
        <v>0.1474</v>
      </c>
      <c r="J9" s="2">
        <v>0.14699999999999999</v>
      </c>
      <c r="K9" s="2">
        <v>0.1454</v>
      </c>
      <c r="L9" s="2">
        <v>0.14949999999999999</v>
      </c>
      <c r="M9" s="2">
        <v>0.15079999999999999</v>
      </c>
    </row>
    <row r="10" spans="1:14" x14ac:dyDescent="0.25">
      <c r="A10" s="4">
        <v>6</v>
      </c>
      <c r="B10" s="5" t="s">
        <v>12</v>
      </c>
      <c r="C10" s="6">
        <v>0.188</v>
      </c>
      <c r="D10" s="3">
        <v>1E-3</v>
      </c>
      <c r="E10" s="3">
        <v>1E-3</v>
      </c>
      <c r="F10" s="3">
        <f t="shared" si="0"/>
        <v>0.189</v>
      </c>
      <c r="G10" s="3">
        <f t="shared" si="1"/>
        <v>0.187</v>
      </c>
      <c r="H10" s="3" t="s">
        <v>35</v>
      </c>
      <c r="I10" s="2">
        <v>0.18809999999999999</v>
      </c>
      <c r="J10" s="2">
        <v>0.1885</v>
      </c>
      <c r="K10" s="2">
        <v>0.18865000000000001</v>
      </c>
      <c r="L10" s="2">
        <v>0.18834999999999999</v>
      </c>
      <c r="M10" s="2">
        <v>0.18855</v>
      </c>
    </row>
    <row r="11" spans="1:14" x14ac:dyDescent="0.25">
      <c r="A11" s="4">
        <v>7</v>
      </c>
      <c r="B11" s="5" t="s">
        <v>13</v>
      </c>
      <c r="C11" s="6">
        <v>3.5999999999999997E-2</v>
      </c>
      <c r="D11" s="3">
        <v>3.0000000000000001E-3</v>
      </c>
      <c r="E11" s="3">
        <v>3.0000000000000001E-3</v>
      </c>
      <c r="F11" s="3">
        <f t="shared" si="0"/>
        <v>3.9E-2</v>
      </c>
      <c r="G11" s="3">
        <f t="shared" si="1"/>
        <v>3.2999999999999995E-2</v>
      </c>
      <c r="H11" s="3" t="s">
        <v>36</v>
      </c>
      <c r="I11" s="2">
        <v>3.9E-2</v>
      </c>
      <c r="J11" s="2">
        <v>3.9E-2</v>
      </c>
      <c r="K11" s="2">
        <v>3.5000000000000003E-2</v>
      </c>
      <c r="L11" s="2">
        <v>3.6499999999999998E-2</v>
      </c>
      <c r="M11" s="2">
        <v>3.7499999999999999E-2</v>
      </c>
    </row>
    <row r="12" spans="1:14" x14ac:dyDescent="0.25">
      <c r="A12" s="4">
        <v>8</v>
      </c>
      <c r="B12" s="5" t="s">
        <v>31</v>
      </c>
      <c r="C12" s="6">
        <v>0.02</v>
      </c>
      <c r="D12" s="3">
        <v>3.0000000000000001E-3</v>
      </c>
      <c r="E12" s="3">
        <v>3.0000000000000001E-3</v>
      </c>
      <c r="F12" s="3">
        <f t="shared" ref="F12:F15" si="2">C12+D12</f>
        <v>2.3E-2</v>
      </c>
      <c r="G12" s="3">
        <f t="shared" ref="G12:G15" si="3">C12-E12</f>
        <v>1.7000000000000001E-2</v>
      </c>
      <c r="H12" s="3" t="s">
        <v>38</v>
      </c>
      <c r="I12" s="2" t="s">
        <v>39</v>
      </c>
      <c r="J12" s="2" t="s">
        <v>39</v>
      </c>
      <c r="K12" s="2" t="s">
        <v>39</v>
      </c>
      <c r="L12" s="2" t="s">
        <v>39</v>
      </c>
      <c r="M12" s="2" t="s">
        <v>39</v>
      </c>
    </row>
    <row r="13" spans="1:14" x14ac:dyDescent="0.25">
      <c r="A13" s="4">
        <v>9</v>
      </c>
      <c r="B13" s="5" t="s">
        <v>32</v>
      </c>
      <c r="C13" s="6">
        <v>60</v>
      </c>
      <c r="D13" s="3">
        <v>1</v>
      </c>
      <c r="E13" s="3">
        <v>1</v>
      </c>
      <c r="F13" s="3">
        <f t="shared" si="2"/>
        <v>61</v>
      </c>
      <c r="G13" s="3">
        <f t="shared" si="3"/>
        <v>59</v>
      </c>
      <c r="H13" s="3" t="s">
        <v>37</v>
      </c>
      <c r="I13" s="2">
        <v>59.155000000000001</v>
      </c>
      <c r="J13" s="2">
        <v>59.758499999999998</v>
      </c>
      <c r="K13" s="2">
        <v>59.813400000000001</v>
      </c>
      <c r="L13" s="2">
        <v>60.028799999999997</v>
      </c>
      <c r="M13" s="2">
        <v>59.897599999999997</v>
      </c>
    </row>
    <row r="14" spans="1:14" x14ac:dyDescent="0.25">
      <c r="A14" s="4">
        <v>10</v>
      </c>
      <c r="B14" s="5" t="s">
        <v>33</v>
      </c>
      <c r="C14" s="6">
        <v>5.0000000000000001E-3</v>
      </c>
      <c r="D14" s="3">
        <v>0</v>
      </c>
      <c r="E14" s="3">
        <v>3.0000000000000001E-3</v>
      </c>
      <c r="F14" s="3">
        <f t="shared" si="2"/>
        <v>5.0000000000000001E-3</v>
      </c>
      <c r="G14" s="3">
        <f t="shared" si="3"/>
        <v>2E-3</v>
      </c>
      <c r="H14" s="3" t="s">
        <v>37</v>
      </c>
      <c r="I14" s="2">
        <v>4.1000000000000003E-3</v>
      </c>
      <c r="J14" s="2">
        <v>4.8999999999999998E-3</v>
      </c>
      <c r="K14" s="2">
        <v>4.4999999999999997E-3</v>
      </c>
      <c r="L14" s="2">
        <v>4.1999999999999997E-3</v>
      </c>
      <c r="M14" s="2">
        <v>4.5999999999999999E-3</v>
      </c>
    </row>
    <row r="15" spans="1:14" x14ac:dyDescent="0.25">
      <c r="A15" s="4">
        <v>11</v>
      </c>
      <c r="B15" s="5" t="s">
        <v>34</v>
      </c>
      <c r="C15" s="6">
        <v>32</v>
      </c>
      <c r="D15" s="3"/>
      <c r="E15" s="3"/>
      <c r="F15" s="3">
        <f t="shared" si="2"/>
        <v>32</v>
      </c>
      <c r="G15" s="3">
        <f t="shared" si="3"/>
        <v>32</v>
      </c>
      <c r="H15" s="3"/>
      <c r="I15" s="2"/>
      <c r="J15" s="2"/>
      <c r="K15" s="2"/>
      <c r="L15" s="2"/>
      <c r="M15" s="2"/>
    </row>
  </sheetData>
  <mergeCells count="1">
    <mergeCell ref="G1:G3"/>
  </mergeCells>
  <conditionalFormatting sqref="I5:M11 I13:M14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3" zoomScaleNormal="100" workbookViewId="0">
      <selection activeCell="V14" sqref="V14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L22" sqref="L2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2026-04-07T15:28:50Z</cp:lastPrinted>
  <dcterms:created xsi:type="dcterms:W3CDTF">2025-12-24T14:13:31Z</dcterms:created>
  <dcterms:modified xsi:type="dcterms:W3CDTF">2026-04-07T16:03:58Z</dcterms:modified>
</cp:coreProperties>
</file>