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ELKPT5162 low profile truss\"/>
    </mc:Choice>
  </mc:AlternateContent>
  <xr:revisionPtr revIDLastSave="0" documentId="13_ncr:1_{9EB9F5C9-F68C-4E11-A29C-31930BB2AF40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FAI!$A$5:$M$37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</calcChain>
</file>

<file path=xl/sharedStrings.xml><?xml version="1.0" encoding="utf-8"?>
<sst xmlns="http://schemas.openxmlformats.org/spreadsheetml/2006/main" count="72" uniqueCount="46">
  <si>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</si>
  <si>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</si>
  <si>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</si>
  <si>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</si>
  <si>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</si>
  <si>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</si>
  <si>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</si>
  <si>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</si>
  <si>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</si>
  <si>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</si>
  <si>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</si>
  <si>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</si>
  <si>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</si>
  <si>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</si>
  <si>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</si>
  <si>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</si>
  <si>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</si>
  <si>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</si>
  <si>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</si>
  <si>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</si>
  <si>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</si>
  <si>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</si>
  <si>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</si>
  <si>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</si>
  <si>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</si>
  <si>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</si>
  <si>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</si>
  <si>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</si>
  <si>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</si>
  <si>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</si>
  <si>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</si>
  <si>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</si>
  <si>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</si>
  <si>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</si>
  <si>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</si>
  <si>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Surface Finish</t>
  </si>
  <si>
    <t>Coating</t>
  </si>
  <si>
    <t>Note</t>
  </si>
  <si>
    <t>Types</t>
  </si>
  <si>
    <t>Low Profile Truss</t>
  </si>
  <si>
    <t>ELKPT5162</t>
  </si>
  <si>
    <t>Angle</t>
  </si>
  <si>
    <t>Caliper</t>
  </si>
  <si>
    <t>OK</t>
  </si>
  <si>
    <t xml:space="preserve"> OK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</si>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</sst>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315815</xdr:colOff>
      <xdr:row>43</xdr:row>
      <xdr:rowOff>1143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65081-381D-C33E-3968-AACBD7D1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9015" cy="8192643"/>
        </a:xfrm>
        <a:prstGeom prst="rect">
          <a:avLst/>
        </a:prstGeom>
      </xdr:spPr>
    </xdr:pic>
    <xdr:clientData/>
  </xdr:twoCellAnchor>
  <xdr:oneCellAnchor>
    <xdr:from>
      <xdr:col>6</xdr:col>
      <xdr:colOff>219075</xdr:colOff>
      <xdr:row>16</xdr:row>
      <xdr:rowOff>171450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876675" y="3219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10</xdr:col>
      <xdr:colOff>295275</xdr:colOff>
      <xdr:row>4</xdr:row>
      <xdr:rowOff>152400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6391275" y="9144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12</xdr:col>
      <xdr:colOff>180975</xdr:colOff>
      <xdr:row>11</xdr:row>
      <xdr:rowOff>152400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7496175" y="2247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3</xdr:col>
      <xdr:colOff>266700</xdr:colOff>
      <xdr:row>4</xdr:row>
      <xdr:rowOff>152400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095500" y="9144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7</xdr:col>
      <xdr:colOff>171450</xdr:colOff>
      <xdr:row>4</xdr:row>
      <xdr:rowOff>95250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4438650" y="857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14</xdr:col>
      <xdr:colOff>314325</xdr:colOff>
      <xdr:row>23</xdr:row>
      <xdr:rowOff>152400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8848725" y="4533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14</xdr:col>
      <xdr:colOff>171450</xdr:colOff>
      <xdr:row>16</xdr:row>
      <xdr:rowOff>0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8705850" y="30480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0</xdr:col>
      <xdr:colOff>133350</xdr:colOff>
      <xdr:row>15</xdr:row>
      <xdr:rowOff>161925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33350" y="3019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9</xdr:col>
      <xdr:colOff>371475</xdr:colOff>
      <xdr:row>21</xdr:row>
      <xdr:rowOff>114300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5857875" y="4114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F17" sqref="F1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46134</v>
      </c>
      <c r="G1" s="38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39</v>
      </c>
      <c r="C2" s="9" t="s">
        <v>17</v>
      </c>
      <c r="D2" s="13">
        <v>5</v>
      </c>
      <c r="E2" s="19" t="s">
        <v>3</v>
      </c>
      <c r="F2" s="11" t="s">
        <v>25</v>
      </c>
      <c r="G2" s="39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40</v>
      </c>
      <c r="C3" s="20" t="s">
        <v>22</v>
      </c>
      <c r="D3" s="14" t="s">
        <v>26</v>
      </c>
      <c r="E3" s="10" t="s">
        <v>5</v>
      </c>
      <c r="F3" s="12"/>
      <c r="G3" s="40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0.30499999999999999</v>
      </c>
      <c r="D5" s="3"/>
      <c r="E5" s="3"/>
      <c r="F5" s="3">
        <f>C5+D5</f>
        <v>0.30499999999999999</v>
      </c>
      <c r="G5" s="3">
        <f>C5-E5</f>
        <v>0.30499999999999999</v>
      </c>
      <c r="H5" s="3" t="s">
        <v>42</v>
      </c>
      <c r="I5" s="2">
        <v>0.30399999999999999</v>
      </c>
      <c r="J5" s="2">
        <v>0.30099999999999999</v>
      </c>
      <c r="K5" s="2">
        <v>0.30349999999999999</v>
      </c>
      <c r="L5" s="2">
        <v>0.30399999999999999</v>
      </c>
      <c r="M5" s="2">
        <v>0.30099999999999999</v>
      </c>
    </row>
    <row r="6" spans="1:14" x14ac:dyDescent="0.25">
      <c r="A6" s="4">
        <v>2</v>
      </c>
      <c r="B6" s="5" t="s">
        <v>13</v>
      </c>
      <c r="C6" s="6">
        <v>0.16600000000000001</v>
      </c>
      <c r="D6" s="3"/>
      <c r="E6" s="3"/>
      <c r="F6" s="3">
        <f>C6+D6</f>
        <v>0.16600000000000001</v>
      </c>
      <c r="G6" s="3">
        <f>C6-E6</f>
        <v>0.16600000000000001</v>
      </c>
      <c r="H6" s="3" t="s">
        <v>42</v>
      </c>
      <c r="I6" s="2">
        <v>0.15049999999999999</v>
      </c>
      <c r="J6" s="2">
        <v>0.14949999999999999</v>
      </c>
      <c r="K6" s="2">
        <v>0.14699999999999999</v>
      </c>
      <c r="L6" s="2">
        <v>0.15</v>
      </c>
      <c r="M6" s="2">
        <v>0.14799999999999999</v>
      </c>
    </row>
    <row r="7" spans="1:14" x14ac:dyDescent="0.25">
      <c r="A7" s="4">
        <v>3</v>
      </c>
      <c r="B7" s="5" t="s">
        <v>12</v>
      </c>
      <c r="C7" s="6">
        <v>0.184</v>
      </c>
      <c r="D7" s="3">
        <v>0</v>
      </c>
      <c r="E7" s="3"/>
      <c r="F7" s="3">
        <f t="shared" ref="F7:F11" si="0">C7+D7</f>
        <v>0.184</v>
      </c>
      <c r="G7" s="3">
        <f t="shared" ref="G7:G11" si="1">C7-E7</f>
        <v>0.184</v>
      </c>
      <c r="H7" s="3" t="s">
        <v>42</v>
      </c>
      <c r="I7" s="2">
        <v>0.16350000000000001</v>
      </c>
      <c r="J7" s="2">
        <v>0.16650000000000001</v>
      </c>
      <c r="K7" s="2">
        <v>0.16500000000000001</v>
      </c>
      <c r="L7" s="2">
        <v>0.16550000000000001</v>
      </c>
      <c r="M7" s="2">
        <v>0.16450000000000001</v>
      </c>
    </row>
    <row r="8" spans="1:14" x14ac:dyDescent="0.25">
      <c r="A8" s="4">
        <v>4</v>
      </c>
      <c r="B8" s="5" t="s">
        <v>13</v>
      </c>
      <c r="C8" s="6">
        <v>0.36</v>
      </c>
      <c r="D8" s="3">
        <v>1.4999999999999999E-2</v>
      </c>
      <c r="E8" s="3">
        <v>1.4999999999999999E-2</v>
      </c>
      <c r="F8" s="3">
        <f t="shared" si="0"/>
        <v>0.375</v>
      </c>
      <c r="G8" s="3">
        <f t="shared" si="1"/>
        <v>0.34499999999999997</v>
      </c>
      <c r="H8" s="3" t="s">
        <v>42</v>
      </c>
      <c r="I8" s="2">
        <v>0.36599999999999999</v>
      </c>
      <c r="J8" s="2">
        <v>0.36849999999999999</v>
      </c>
      <c r="K8" s="2">
        <v>0.372</v>
      </c>
      <c r="L8" s="2">
        <v>0.372</v>
      </c>
      <c r="M8" s="2">
        <v>0.3725</v>
      </c>
    </row>
    <row r="9" spans="1:14" x14ac:dyDescent="0.25">
      <c r="A9" s="4">
        <v>5</v>
      </c>
      <c r="B9" s="5" t="s">
        <v>13</v>
      </c>
      <c r="C9" s="32">
        <v>0.04</v>
      </c>
      <c r="D9" s="33"/>
      <c r="E9" s="33"/>
      <c r="F9" s="3">
        <f t="shared" si="0"/>
        <v>0.04</v>
      </c>
      <c r="G9" s="3">
        <f t="shared" si="1"/>
        <v>0.04</v>
      </c>
      <c r="H9" s="3" t="s">
        <v>42</v>
      </c>
      <c r="I9" s="2">
        <v>4.2999999999999997E-2</v>
      </c>
      <c r="J9" s="2">
        <v>4.2000000000000003E-2</v>
      </c>
      <c r="K9" s="2">
        <v>4.2000000000000003E-2</v>
      </c>
      <c r="L9" s="2">
        <v>4.2500000000000003E-2</v>
      </c>
      <c r="M9" s="2">
        <v>4.2500000000000003E-2</v>
      </c>
    </row>
    <row r="10" spans="1:14" x14ac:dyDescent="0.25">
      <c r="A10" s="4">
        <v>6</v>
      </c>
      <c r="B10" s="5" t="s">
        <v>13</v>
      </c>
      <c r="C10" s="6">
        <v>0.156</v>
      </c>
      <c r="D10" s="3"/>
      <c r="E10" s="3"/>
      <c r="F10" s="3">
        <f t="shared" si="0"/>
        <v>0.156</v>
      </c>
      <c r="G10" s="3">
        <f t="shared" si="1"/>
        <v>0.156</v>
      </c>
      <c r="H10" s="3" t="s">
        <v>42</v>
      </c>
      <c r="I10" s="2">
        <v>0.1255</v>
      </c>
      <c r="J10" s="2">
        <v>0.126</v>
      </c>
      <c r="K10" s="2">
        <v>0.1275</v>
      </c>
      <c r="L10" s="2">
        <v>0.13</v>
      </c>
      <c r="M10" s="2">
        <v>0.13500000000000001</v>
      </c>
    </row>
    <row r="11" spans="1:14" x14ac:dyDescent="0.25">
      <c r="A11" s="4">
        <v>7</v>
      </c>
      <c r="B11" s="5" t="s">
        <v>12</v>
      </c>
      <c r="C11" s="6">
        <v>0.112</v>
      </c>
      <c r="D11" s="3"/>
      <c r="E11" s="3"/>
      <c r="F11" s="3">
        <f t="shared" si="0"/>
        <v>0.112</v>
      </c>
      <c r="G11" s="3">
        <f t="shared" si="1"/>
        <v>0.112</v>
      </c>
      <c r="H11" s="3" t="s">
        <v>42</v>
      </c>
      <c r="I11" s="2">
        <v>0.12</v>
      </c>
      <c r="J11" s="2">
        <v>0.11749999999999999</v>
      </c>
      <c r="K11" s="2">
        <v>0.115</v>
      </c>
      <c r="L11" s="2">
        <v>0.11</v>
      </c>
      <c r="M11" s="2">
        <v>0.109</v>
      </c>
    </row>
    <row r="12" spans="1:14" x14ac:dyDescent="0.25">
      <c r="A12" s="4">
        <v>8</v>
      </c>
      <c r="B12" s="5" t="s">
        <v>13</v>
      </c>
      <c r="C12" s="6">
        <v>9.7000000000000003E-2</v>
      </c>
      <c r="D12" s="3">
        <v>1.4E-2</v>
      </c>
      <c r="E12" s="3">
        <v>1.4E-2</v>
      </c>
      <c r="F12" s="3">
        <f t="shared" ref="F12:F13" si="2">C12+D12</f>
        <v>0.111</v>
      </c>
      <c r="G12" s="3">
        <f t="shared" ref="G12:G13" si="3">C12-E12</f>
        <v>8.3000000000000004E-2</v>
      </c>
      <c r="H12" s="3" t="s">
        <v>45</v>
      </c>
      <c r="I12" s="2" t="s">
        <v>43</v>
      </c>
      <c r="J12" s="2" t="s">
        <v>43</v>
      </c>
      <c r="K12" s="2" t="s">
        <v>43</v>
      </c>
      <c r="L12" s="2" t="s">
        <v>43</v>
      </c>
      <c r="M12" s="2" t="s">
        <v>44</v>
      </c>
    </row>
    <row r="13" spans="1:14" x14ac:dyDescent="0.25">
      <c r="A13" s="4">
        <v>9</v>
      </c>
      <c r="B13" s="5" t="s">
        <v>41</v>
      </c>
      <c r="C13" s="36">
        <v>25</v>
      </c>
      <c r="D13" s="37"/>
      <c r="E13" s="37"/>
      <c r="F13" s="37">
        <f t="shared" si="2"/>
        <v>25</v>
      </c>
      <c r="G13" s="37">
        <f t="shared" si="3"/>
        <v>25</v>
      </c>
      <c r="H13" s="3" t="s">
        <v>45</v>
      </c>
      <c r="I13" s="2">
        <v>29.25</v>
      </c>
      <c r="J13" s="2">
        <v>32.434399999999997</v>
      </c>
      <c r="K13" s="2">
        <v>38.186</v>
      </c>
      <c r="L13" s="2">
        <v>40.871000000000002</v>
      </c>
      <c r="M13" s="2">
        <v>37.945500000000003</v>
      </c>
    </row>
  </sheetData>
  <mergeCells count="1">
    <mergeCell ref="G1:G3"/>
  </mergeCells>
  <conditionalFormatting sqref="N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H15" sqref="H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46134</v>
      </c>
      <c r="G1" s="41" t="s">
        <v>28</v>
      </c>
    </row>
    <row r="2" spans="1:7" ht="27.75" customHeight="1" x14ac:dyDescent="0.25">
      <c r="A2" s="23" t="s">
        <v>2</v>
      </c>
      <c r="B2" s="31" t="str">
        <f>FAI!B2</f>
        <v>Low Profile Truss</v>
      </c>
      <c r="C2" s="9" t="s">
        <v>17</v>
      </c>
      <c r="D2" s="13">
        <v>20</v>
      </c>
      <c r="E2" s="19" t="s">
        <v>3</v>
      </c>
      <c r="F2" s="11" t="s">
        <v>25</v>
      </c>
      <c r="G2" s="39"/>
    </row>
    <row r="3" spans="1:7" ht="30" x14ac:dyDescent="0.25">
      <c r="A3" s="26" t="s">
        <v>4</v>
      </c>
      <c r="B3" s="31" t="str">
        <f>FAI!B3</f>
        <v>ELKPT5162</v>
      </c>
      <c r="C3" s="20" t="s">
        <v>22</v>
      </c>
      <c r="D3" s="14" t="str">
        <f>FAI!D3</f>
        <v>Inch</v>
      </c>
      <c r="E3" s="10" t="s">
        <v>5</v>
      </c>
      <c r="F3" s="12"/>
      <c r="G3" s="40"/>
    </row>
    <row r="4" spans="1:7" ht="30" x14ac:dyDescent="0.25">
      <c r="A4" s="27" t="s">
        <v>29</v>
      </c>
      <c r="B4" s="27" t="s">
        <v>38</v>
      </c>
      <c r="C4" s="27" t="s">
        <v>30</v>
      </c>
      <c r="D4" s="29" t="s">
        <v>31</v>
      </c>
      <c r="E4" s="29" t="s">
        <v>32</v>
      </c>
      <c r="F4" s="27" t="s">
        <v>33</v>
      </c>
      <c r="G4" s="30" t="s">
        <v>37</v>
      </c>
    </row>
    <row r="5" spans="1:7" x14ac:dyDescent="0.25">
      <c r="A5" s="4">
        <v>1</v>
      </c>
      <c r="B5" s="5" t="s">
        <v>34</v>
      </c>
      <c r="C5" s="36">
        <f>$D$2</f>
        <v>20</v>
      </c>
      <c r="D5" s="37"/>
      <c r="E5" s="37">
        <f>C5-D5</f>
        <v>20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35</v>
      </c>
      <c r="C6" s="36">
        <f t="shared" ref="C6:C7" si="0">$D$2</f>
        <v>20</v>
      </c>
      <c r="D6" s="37"/>
      <c r="E6" s="37">
        <f t="shared" ref="E6:E7" si="1">C6-D6</f>
        <v>20</v>
      </c>
      <c r="F6" s="3" t="str">
        <f t="shared" ref="F6:F7" si="2">IF(D6=0, "PASS", "FAIL")</f>
        <v>PASS</v>
      </c>
      <c r="G6" s="3"/>
    </row>
    <row r="7" spans="1:7" x14ac:dyDescent="0.25">
      <c r="A7" s="4">
        <v>3</v>
      </c>
      <c r="B7" s="5" t="s">
        <v>36</v>
      </c>
      <c r="C7" s="36">
        <f t="shared" si="0"/>
        <v>20</v>
      </c>
      <c r="D7" s="37"/>
      <c r="E7" s="37">
        <f t="shared" si="1"/>
        <v>20</v>
      </c>
      <c r="F7" s="3" t="str">
        <f t="shared" si="2"/>
        <v>PASS</v>
      </c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X12" sqref="X1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2026-04-22T20:30:06Z</cp:lastPrinted>
  <dcterms:created xsi:type="dcterms:W3CDTF">2025-12-24T14:13:31Z</dcterms:created>
  <dcterms:modified xsi:type="dcterms:W3CDTF">2026-04-22T21:18:46Z</dcterms:modified>
</cp:coreProperties>
</file>