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1618-06517 Captive Socket Head Cap Screw\"/>
    </mc:Choice>
  </mc:AlternateContent>
  <xr:revisionPtr revIDLastSave="0" documentId="13_ncr:1_{9386397C-DE40-46CC-92E0-2FF45895047C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FAI!$A$1:$M$18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<sst xmlns="http://schemas.openxmlformats.org/spreadsheetml/2006/main" count="40" uniqueCount="31">
  <si>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</si>
  <si>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</si>
  <si>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</si>
  <si>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</si>
  <si>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</si>
  <si>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</si>
  <si>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</si>
  <si>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</si>
  <si>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</si>
  <si>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</si>
  <si>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</si>
  <si>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</si>
  <si>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</si>
  <si>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</si>
  <si>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</si>
  <si>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</si>
  <si>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</si>
  <si>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</si>
  <si>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</si>
  <si>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</si>
  <si>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</si>
  <si>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</si>
  <si>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</si>
  <si>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</si>
  <si>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</si>
  <si>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</si>
  <si>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11618-06517</t>
  </si>
  <si>
    <t>Captive socket head cap screw</t>
  </si>
  <si>
    <t>Meng</t>
  </si>
  <si>
    <t>1/30/2026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</si>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</sst>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143998</xdr:colOff>
      <xdr:row>18</xdr:row>
      <xdr:rowOff>162426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1AA82-602C-D75F-DEB7-D15476CF4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49748" cy="3591426"/>
        </a:xfrm>
        <a:prstGeom prst="rect">
          <a:avLst/>
        </a:prstGeom>
      </xdr:spPr>
    </xdr:pic>
    <xdr:clientData/>
  </xdr:twoCellAnchor>
  <xdr:oneCellAnchor>
    <xdr:from>
      <xdr:col>9</xdr:col>
      <xdr:colOff>152399</xdr:colOff>
      <xdr:row>16</xdr:row>
      <xdr:rowOff>75467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5625611" y="312346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9</xdr:col>
      <xdr:colOff>420565</xdr:colOff>
      <xdr:row>0</xdr:row>
      <xdr:rowOff>157529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5893777" y="15752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6</xdr:col>
      <xdr:colOff>595678</xdr:colOff>
      <xdr:row>0</xdr:row>
      <xdr:rowOff>19783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4244486" y="1978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7</xdr:col>
      <xdr:colOff>300403</xdr:colOff>
      <xdr:row>0</xdr:row>
      <xdr:rowOff>19782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4557345" y="1978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1</xdr:col>
      <xdr:colOff>51289</xdr:colOff>
      <xdr:row>0</xdr:row>
      <xdr:rowOff>113567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659424" y="11356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4</xdr:col>
      <xdr:colOff>113567</xdr:colOff>
      <xdr:row>0</xdr:row>
      <xdr:rowOff>70339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2546105" y="7033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twoCellAnchor>
    <xdr:from>
      <xdr:col>7</xdr:col>
      <xdr:colOff>51289</xdr:colOff>
      <xdr:row>1</xdr:row>
      <xdr:rowOff>93843</xdr:rowOff>
    </xdr:from>
    <xdr:to>
      <xdr:col>7</xdr:col>
      <xdr:colOff>115624</xdr:colOff>
      <xdr:row>2</xdr:row>
      <xdr:rowOff>65942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cxnSpLocks/>
          <a:stCxn id="5" idx="2"/>
        </xdr:cNvCxnSpPr>
      </xdr:nvCxnSpPr>
      <xdr:spPr>
        <a:xfrm flipH="1">
          <a:off x="4308231" y="284343"/>
          <a:ext cx="64335" cy="1625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168519</xdr:colOff>
      <xdr:row>1</xdr:row>
      <xdr:rowOff>99309</xdr:rowOff>
    </xdr:from>
    <xdr:to>
      <xdr:col>9</xdr:col>
      <xdr:colOff>420565</xdr:colOff>
      <xdr:row>1</xdr:row>
      <xdr:rowOff>117231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FEF1508-D7D2-1872-ECFF-2DBFADEBDB5E}"/>
            </a:ext>
          </a:extLst>
        </xdr:cNvPr>
        <xdr:cNvCxnSpPr>
          <a:cxnSpLocks/>
          <a:stCxn id="4" idx="1"/>
        </xdr:cNvCxnSpPr>
      </xdr:nvCxnSpPr>
      <xdr:spPr>
        <a:xfrm flipH="1">
          <a:off x="5641731" y="289809"/>
          <a:ext cx="252046" cy="1792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271096</xdr:colOff>
      <xdr:row>1</xdr:row>
      <xdr:rowOff>93842</xdr:rowOff>
    </xdr:from>
    <xdr:to>
      <xdr:col>7</xdr:col>
      <xdr:colOff>428483</xdr:colOff>
      <xdr:row>3</xdr:row>
      <xdr:rowOff>175846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cxnSpLocks/>
          <a:stCxn id="6" idx="2"/>
        </xdr:cNvCxnSpPr>
      </xdr:nvCxnSpPr>
      <xdr:spPr>
        <a:xfrm flipH="1">
          <a:off x="4528038" y="284342"/>
          <a:ext cx="157387" cy="46300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369727</xdr:colOff>
      <xdr:row>1</xdr:row>
      <xdr:rowOff>7327</xdr:rowOff>
    </xdr:from>
    <xdr:to>
      <xdr:col>5</xdr:col>
      <xdr:colOff>153865</xdr:colOff>
      <xdr:row>1</xdr:row>
      <xdr:rowOff>12119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3"/>
        </xdr:cNvCxnSpPr>
      </xdr:nvCxnSpPr>
      <xdr:spPr>
        <a:xfrm flipV="1">
          <a:off x="2802265" y="197827"/>
          <a:ext cx="392273" cy="47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307449</xdr:colOff>
      <xdr:row>1</xdr:row>
      <xdr:rowOff>55347</xdr:rowOff>
    </xdr:from>
    <xdr:to>
      <xdr:col>2</xdr:col>
      <xdr:colOff>65943</xdr:colOff>
      <xdr:row>2</xdr:row>
      <xdr:rowOff>21981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3"/>
        </xdr:cNvCxnSpPr>
      </xdr:nvCxnSpPr>
      <xdr:spPr>
        <a:xfrm>
          <a:off x="915584" y="245847"/>
          <a:ext cx="366628" cy="1571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490904</xdr:colOff>
      <xdr:row>17</xdr:row>
      <xdr:rowOff>17247</xdr:rowOff>
    </xdr:from>
    <xdr:to>
      <xdr:col>9</xdr:col>
      <xdr:colOff>152399</xdr:colOff>
      <xdr:row>17</xdr:row>
      <xdr:rowOff>65942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cxnSpLocks/>
          <a:stCxn id="3" idx="1"/>
        </xdr:cNvCxnSpPr>
      </xdr:nvCxnSpPr>
      <xdr:spPr>
        <a:xfrm flipH="1">
          <a:off x="5355981" y="3255747"/>
          <a:ext cx="269630" cy="486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495795</xdr:colOff>
      <xdr:row>2</xdr:row>
      <xdr:rowOff>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223FDD-1824-879A-0F61-4F138FE39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43795" cy="38105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0"/>
  <sheetViews>
    <sheetView tabSelected="1" zoomScale="115" zoomScaleNormal="115" workbookViewId="0">
      <pane ySplit="4" topLeftCell="A5" activePane="bottomLeft" state="frozen"/>
      <selection pane="bottomLeft" activeCell="I7" sqref="I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16</v>
      </c>
      <c r="D1" s="25"/>
      <c r="E1" s="26" t="s">
        <v>1</v>
      </c>
      <c r="F1" s="27" t="s">
        <v>29</v>
      </c>
      <c r="G1" s="34" t="s">
        <v>21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27</v>
      </c>
      <c r="C2" s="9" t="s">
        <v>17</v>
      </c>
      <c r="D2" s="14">
        <v>5</v>
      </c>
      <c r="E2" s="20" t="s">
        <v>3</v>
      </c>
      <c r="F2" s="12" t="s">
        <v>28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26</v>
      </c>
      <c r="C3" s="21" t="s">
        <v>22</v>
      </c>
      <c r="D3" s="15" t="s">
        <v>25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15</v>
      </c>
      <c r="B4" s="30" t="s">
        <v>14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</row>
    <row r="5" spans="1:14" x14ac:dyDescent="0.25">
      <c r="A5" s="4">
        <v>1</v>
      </c>
      <c r="B5" s="5" t="s">
        <v>13</v>
      </c>
      <c r="C5" s="6">
        <v>0.5</v>
      </c>
      <c r="D5" s="3">
        <v>5.0000000000000001E-3</v>
      </c>
      <c r="E5" s="3">
        <v>5.0000000000000001E-3</v>
      </c>
      <c r="F5" s="3">
        <f>C5+D5</f>
        <v>0.505</v>
      </c>
      <c r="G5" s="3">
        <f>C5-E5</f>
        <v>0.495</v>
      </c>
      <c r="H5" s="3" t="s">
        <v>30</v>
      </c>
      <c r="I5" s="2">
        <v>0.497</v>
      </c>
      <c r="J5" s="2">
        <v>0.4985</v>
      </c>
      <c r="K5" s="2">
        <v>0.4955</v>
      </c>
      <c r="L5" s="2">
        <v>0.498</v>
      </c>
      <c r="M5" s="2">
        <v>0.495</v>
      </c>
    </row>
    <row r="6" spans="1:14" x14ac:dyDescent="0.25">
      <c r="A6" s="4">
        <v>2</v>
      </c>
      <c r="B6" s="5" t="s">
        <v>13</v>
      </c>
      <c r="C6" s="6">
        <v>0.25</v>
      </c>
      <c r="D6" s="3">
        <v>5.0000000000000001E-3</v>
      </c>
      <c r="E6" s="3">
        <v>5.0000000000000001E-3</v>
      </c>
      <c r="F6" s="3">
        <f>C6+D6</f>
        <v>0.255</v>
      </c>
      <c r="G6" s="3">
        <f>C6-E6</f>
        <v>0.245</v>
      </c>
      <c r="H6" s="3" t="s">
        <v>30</v>
      </c>
      <c r="I6" s="2">
        <v>0.248</v>
      </c>
      <c r="J6" s="2">
        <v>0.2495</v>
      </c>
      <c r="K6" s="2">
        <v>0.2475</v>
      </c>
      <c r="L6" s="2">
        <v>0.2505</v>
      </c>
      <c r="M6" s="2">
        <v>0.245</v>
      </c>
    </row>
    <row r="7" spans="1:14" x14ac:dyDescent="0.25">
      <c r="A7" s="4">
        <v>3</v>
      </c>
      <c r="B7" s="5" t="s">
        <v>13</v>
      </c>
      <c r="C7" s="6">
        <v>0.25</v>
      </c>
      <c r="D7" s="3">
        <v>5.0000000000000001E-3</v>
      </c>
      <c r="E7" s="3">
        <v>5.0000000000000001E-3</v>
      </c>
      <c r="F7" s="3">
        <f t="shared" ref="F7:F10" si="0">C7+D7</f>
        <v>0.255</v>
      </c>
      <c r="G7" s="3">
        <f t="shared" ref="G7:G10" si="1">C7-E7</f>
        <v>0.245</v>
      </c>
      <c r="H7" s="3" t="s">
        <v>30</v>
      </c>
      <c r="I7" s="2">
        <v>0.249</v>
      </c>
      <c r="J7" s="2">
        <v>0.248</v>
      </c>
      <c r="K7" s="2">
        <v>0.252</v>
      </c>
      <c r="L7" s="2">
        <v>0.249</v>
      </c>
      <c r="M7" s="2">
        <v>0.251</v>
      </c>
    </row>
    <row r="8" spans="1:14" x14ac:dyDescent="0.25">
      <c r="A8" s="4">
        <v>4</v>
      </c>
      <c r="B8" s="5" t="s">
        <v>12</v>
      </c>
      <c r="C8" s="6">
        <v>0.13</v>
      </c>
      <c r="D8" s="3">
        <v>5.0000000000000001E-3</v>
      </c>
      <c r="E8" s="3">
        <v>5.0000000000000001E-3</v>
      </c>
      <c r="F8" s="3">
        <f t="shared" si="0"/>
        <v>0.13500000000000001</v>
      </c>
      <c r="G8" s="3">
        <f t="shared" si="1"/>
        <v>0.125</v>
      </c>
      <c r="H8" s="3" t="s">
        <v>30</v>
      </c>
      <c r="I8" s="2">
        <v>0.1285</v>
      </c>
      <c r="J8" s="2">
        <v>0.129</v>
      </c>
      <c r="K8" s="2">
        <v>0.13</v>
      </c>
      <c r="L8" s="2">
        <v>0.1305</v>
      </c>
      <c r="M8" s="2">
        <v>0.13</v>
      </c>
    </row>
    <row r="9" spans="1:14" x14ac:dyDescent="0.25">
      <c r="A9" s="4">
        <v>5</v>
      </c>
      <c r="B9" s="5" t="s">
        <v>12</v>
      </c>
      <c r="C9" s="6">
        <v>0.3075</v>
      </c>
      <c r="D9" s="3">
        <v>4.4999999999999997E-3</v>
      </c>
      <c r="E9" s="3">
        <v>4.4999999999999997E-3</v>
      </c>
      <c r="F9" s="3">
        <f t="shared" si="0"/>
        <v>0.312</v>
      </c>
      <c r="G9" s="3">
        <f t="shared" si="1"/>
        <v>0.30299999999999999</v>
      </c>
      <c r="H9" s="3" t="s">
        <v>30</v>
      </c>
      <c r="I9" s="2">
        <v>0.307</v>
      </c>
      <c r="J9" s="2">
        <v>0.307</v>
      </c>
      <c r="K9" s="2">
        <v>0.30649999999999999</v>
      </c>
      <c r="L9" s="2">
        <v>0.307</v>
      </c>
      <c r="M9" s="2">
        <v>0.307</v>
      </c>
    </row>
    <row r="10" spans="1:14" x14ac:dyDescent="0.25">
      <c r="A10" s="4">
        <v>6</v>
      </c>
      <c r="B10" s="5" t="s">
        <v>13</v>
      </c>
      <c r="C10" s="6">
        <v>0.1875</v>
      </c>
      <c r="D10" s="3">
        <v>2.5000000000000001E-3</v>
      </c>
      <c r="E10" s="3">
        <v>2.5000000000000001E-3</v>
      </c>
      <c r="F10" s="3">
        <f t="shared" si="0"/>
        <v>0.19</v>
      </c>
      <c r="G10" s="3">
        <f t="shared" si="1"/>
        <v>0.185</v>
      </c>
      <c r="H10" s="3" t="s">
        <v>30</v>
      </c>
      <c r="I10" s="2">
        <v>0.19</v>
      </c>
      <c r="J10" s="2">
        <v>0.189</v>
      </c>
      <c r="K10" s="2">
        <v>0.19</v>
      </c>
      <c r="L10" s="2">
        <v>0.187</v>
      </c>
      <c r="M10" s="2">
        <v>0.1885</v>
      </c>
    </row>
  </sheetData>
  <mergeCells count="1">
    <mergeCell ref="G1:G3"/>
  </mergeCells>
  <conditionalFormatting sqref="I5:M10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30" zoomScaleNormal="130" workbookViewId="0">
      <selection activeCell="C29" sqref="C2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N15" sqref="N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2026-01-09T16:50:33Z</cp:lastPrinted>
  <dcterms:created xsi:type="dcterms:W3CDTF">2025-12-24T14:13:31Z</dcterms:created>
  <dcterms:modified xsi:type="dcterms:W3CDTF">2026-01-30T18:27:43Z</dcterms:modified>
</cp:coreProperties>
</file>