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254512 pand head phillips screw and washer\"/>
    </mc:Choice>
  </mc:AlternateContent>
  <xr:revisionPtr revIDLastSave="0" documentId="13_ncr:1_{A1269DF8-265E-4D7B-84D9-5F761DB5E5EA}" xr6:coauthVersionLast="47" xr6:coauthVersionMax="47" xr10:uidLastSave="{00000000-0000-0000-0000-000000000000}"/>
  <bookViews>
    <workbookView xWindow="-120" yWindow="-120" windowWidth="29040" windowHeight="15840" activeTab="1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FAI!$A$1:$M$19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<sst xmlns="http://schemas.openxmlformats.org/spreadsheetml/2006/main" count="41" uniqueCount="32">
  <si>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</si>
  <si>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</si>
  <si>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</si>
  <si>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</si>
  <si>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</si>
  <si>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</si>
  <si>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</si>
  <si>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</si>
  <si>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</si>
  <si>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</si>
  <si>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</si>
  <si>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</si>
  <si>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</si>
  <si>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</si>
  <si>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</si>
  <si>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</si>
  <si>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</si>
  <si>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</si>
  <si>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</si>
  <si>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</si>
  <si>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</si>
  <si>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</si>
  <si>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</si>
  <si>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</si>
  <si>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</si>
  <si>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1/30/2026</t>
  </si>
  <si>
    <t>Meng</t>
  </si>
  <si>
    <t>A254512</t>
  </si>
  <si>
    <t>Pan Head Screw &amp; Washer</t>
  </si>
  <si>
    <t>mm</t>
  </si>
  <si>
    <t>Caliper</t>
  </si>
  <si>
    <t>https://leadrp.net/blog/the-basics-of-general-tolerance-standard-iso-2768-mk/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</si>
</sst>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1"/>
      <color theme="3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29682</xdr:colOff>
      <xdr:row>11</xdr:row>
      <xdr:rowOff>162240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5F1F4-97A3-3E87-647D-7979EE59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35432" cy="2257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11</xdr:col>
      <xdr:colOff>79131</xdr:colOff>
      <xdr:row>10</xdr:row>
      <xdr:rowOff>9525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6768612" y="19145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12</xdr:col>
      <xdr:colOff>457201</xdr:colOff>
      <xdr:row>0</xdr:row>
      <xdr:rowOff>76933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7754816" y="7693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8</xdr:col>
      <xdr:colOff>397852</xdr:colOff>
      <xdr:row>1</xdr:row>
      <xdr:rowOff>34436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262929" y="22493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5</xdr:col>
      <xdr:colOff>131884</xdr:colOff>
      <xdr:row>8</xdr:row>
      <xdr:rowOff>137014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3172557" y="166101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2</xdr:col>
      <xdr:colOff>600809</xdr:colOff>
      <xdr:row>7</xdr:row>
      <xdr:rowOff>91587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817078" y="142508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3</xdr:col>
      <xdr:colOff>304066</xdr:colOff>
      <xdr:row>1</xdr:row>
      <xdr:rowOff>136281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2128470" y="32678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0</xdr:col>
      <xdr:colOff>84258</xdr:colOff>
      <xdr:row>1</xdr:row>
      <xdr:rowOff>8793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84258" y="19929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3</xdr:col>
      <xdr:colOff>263769</xdr:colOff>
      <xdr:row>1</xdr:row>
      <xdr:rowOff>0</xdr:rowOff>
    </xdr:from>
    <xdr:to>
      <xdr:col>3</xdr:col>
      <xdr:colOff>432146</xdr:colOff>
      <xdr:row>1</xdr:row>
      <xdr:rowOff>136281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0"/>
        </xdr:cNvCxnSpPr>
      </xdr:nvCxnSpPr>
      <xdr:spPr>
        <a:xfrm flipH="1" flipV="1">
          <a:off x="2088173" y="190500"/>
          <a:ext cx="168377" cy="1362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534866</xdr:colOff>
      <xdr:row>8</xdr:row>
      <xdr:rowOff>165647</xdr:rowOff>
    </xdr:from>
    <xdr:to>
      <xdr:col>3</xdr:col>
      <xdr:colOff>120754</xdr:colOff>
      <xdr:row>9</xdr:row>
      <xdr:rowOff>168519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1751135" y="1689647"/>
          <a:ext cx="194023" cy="1933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0</xdr:row>
      <xdr:rowOff>117231</xdr:rowOff>
    </xdr:from>
    <xdr:to>
      <xdr:col>12</xdr:col>
      <xdr:colOff>457201</xdr:colOff>
      <xdr:row>1</xdr:row>
      <xdr:rowOff>18713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4" idx="1"/>
        </xdr:cNvCxnSpPr>
      </xdr:nvCxnSpPr>
      <xdr:spPr>
        <a:xfrm flipH="1" flipV="1">
          <a:off x="7260981" y="117231"/>
          <a:ext cx="493835" cy="919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9</xdr:col>
      <xdr:colOff>419924</xdr:colOff>
      <xdr:row>6</xdr:row>
      <xdr:rowOff>143024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3ED09-3CE5-D02A-E0AB-521FB1388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5906324" cy="1066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11</xdr:col>
      <xdr:colOff>162884</xdr:colOff>
      <xdr:row>38</xdr:row>
      <xdr:rowOff>10351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057D82-407B-E176-3902-44B518CE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"/>
          <a:ext cx="686848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zoomScale="115" zoomScaleNormal="115" workbookViewId="0">
      <pane ySplit="4" topLeftCell="A5" activePane="bottomLeft" state="frozen"/>
      <selection pane="bottomLeft" activeCell="K11" sqref="K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16</v>
      </c>
      <c r="D1" s="25"/>
      <c r="E1" s="26" t="s">
        <v>1</v>
      </c>
      <c r="F1" s="27" t="s">
        <v>25</v>
      </c>
      <c r="G1" s="34" t="s">
        <v>21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28</v>
      </c>
      <c r="C2" s="9" t="s">
        <v>17</v>
      </c>
      <c r="D2" s="14">
        <v>5</v>
      </c>
      <c r="E2" s="20" t="s">
        <v>3</v>
      </c>
      <c r="F2" s="12" t="s">
        <v>26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27</v>
      </c>
      <c r="C3" s="21" t="s">
        <v>22</v>
      </c>
      <c r="D3" s="15" t="s">
        <v>29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15</v>
      </c>
      <c r="B4" s="30" t="s">
        <v>14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</row>
    <row r="5" spans="1:14" x14ac:dyDescent="0.25">
      <c r="A5" s="4">
        <v>1</v>
      </c>
      <c r="B5" s="5" t="s">
        <v>12</v>
      </c>
      <c r="C5" s="6">
        <v>5</v>
      </c>
      <c r="D5" s="3">
        <v>0.1</v>
      </c>
      <c r="E5" s="3">
        <v>0.1</v>
      </c>
      <c r="F5" s="3">
        <f>C5+D5</f>
        <v>5.0999999999999996</v>
      </c>
      <c r="G5" s="3">
        <f>C5-E5</f>
        <v>4.9000000000000004</v>
      </c>
      <c r="H5" s="3" t="s">
        <v>30</v>
      </c>
      <c r="I5" s="2">
        <v>4.96</v>
      </c>
      <c r="J5" s="2">
        <v>4.9800000000000004</v>
      </c>
      <c r="K5" s="2">
        <v>4.95</v>
      </c>
      <c r="L5" s="2">
        <v>4.95</v>
      </c>
      <c r="M5" s="2">
        <v>4.92</v>
      </c>
    </row>
    <row r="6" spans="1:14" x14ac:dyDescent="0.25">
      <c r="A6" s="4">
        <v>2</v>
      </c>
      <c r="B6" s="5" t="s">
        <v>12</v>
      </c>
      <c r="C6" s="6">
        <v>5.8</v>
      </c>
      <c r="D6" s="3">
        <v>0.1</v>
      </c>
      <c r="E6" s="3">
        <v>0.1</v>
      </c>
      <c r="F6" s="3">
        <f>C6+D6</f>
        <v>5.8999999999999995</v>
      </c>
      <c r="G6" s="3">
        <f>C6-E6</f>
        <v>5.7</v>
      </c>
      <c r="H6" s="3" t="s">
        <v>30</v>
      </c>
      <c r="I6" s="2">
        <v>5.63</v>
      </c>
      <c r="J6" s="2">
        <v>5.62</v>
      </c>
      <c r="K6" s="2">
        <v>5.63</v>
      </c>
      <c r="L6" s="2">
        <v>5.63</v>
      </c>
      <c r="M6" s="2">
        <v>5.63</v>
      </c>
    </row>
    <row r="7" spans="1:14" hidden="1" x14ac:dyDescent="0.25">
      <c r="A7" s="4">
        <v>3</v>
      </c>
      <c r="B7" s="5"/>
      <c r="C7" s="6"/>
      <c r="D7" s="3"/>
      <c r="E7" s="3"/>
      <c r="F7" s="3">
        <f t="shared" ref="F7:F11" si="0">C7+D7</f>
        <v>0</v>
      </c>
      <c r="G7" s="3">
        <f t="shared" ref="G7:G11" si="1">C7-E7</f>
        <v>0</v>
      </c>
      <c r="H7" s="3"/>
      <c r="I7" s="2"/>
      <c r="J7" s="2"/>
      <c r="K7" s="2"/>
      <c r="L7" s="2"/>
      <c r="M7" s="2"/>
    </row>
    <row r="8" spans="1:14" x14ac:dyDescent="0.25">
      <c r="A8" s="4">
        <v>4</v>
      </c>
      <c r="B8" s="5" t="s">
        <v>12</v>
      </c>
      <c r="C8" s="6">
        <v>2.5</v>
      </c>
      <c r="D8" s="3">
        <v>0.1</v>
      </c>
      <c r="E8" s="3">
        <v>0.1</v>
      </c>
      <c r="F8" s="3">
        <f t="shared" si="0"/>
        <v>2.6</v>
      </c>
      <c r="G8" s="3">
        <f t="shared" si="1"/>
        <v>2.4</v>
      </c>
      <c r="H8" s="3" t="s">
        <v>30</v>
      </c>
      <c r="I8" s="2">
        <v>2.4500000000000002</v>
      </c>
      <c r="J8" s="2">
        <v>2.4500000000000002</v>
      </c>
      <c r="K8" s="2">
        <v>2.44</v>
      </c>
      <c r="L8" s="2">
        <v>2.4500000000000002</v>
      </c>
      <c r="M8" s="2">
        <v>2.44</v>
      </c>
    </row>
    <row r="9" spans="1:14" x14ac:dyDescent="0.25">
      <c r="A9" s="4">
        <v>5</v>
      </c>
      <c r="B9" s="5" t="s">
        <v>13</v>
      </c>
      <c r="C9" s="6">
        <v>0.45</v>
      </c>
      <c r="D9" s="3">
        <v>0.1</v>
      </c>
      <c r="E9" s="3">
        <v>0.1</v>
      </c>
      <c r="F9" s="3">
        <f t="shared" si="0"/>
        <v>0.55000000000000004</v>
      </c>
      <c r="G9" s="3">
        <f t="shared" si="1"/>
        <v>0.35</v>
      </c>
      <c r="H9" s="3" t="s">
        <v>30</v>
      </c>
      <c r="I9" s="2">
        <v>0.49</v>
      </c>
      <c r="J9" s="2">
        <v>0.5</v>
      </c>
      <c r="K9" s="2">
        <v>0.51</v>
      </c>
      <c r="L9" s="2">
        <v>0.5</v>
      </c>
      <c r="M9" s="2">
        <v>0.5</v>
      </c>
    </row>
    <row r="10" spans="1:14" x14ac:dyDescent="0.25">
      <c r="A10" s="4">
        <v>6</v>
      </c>
      <c r="B10" s="5" t="s">
        <v>13</v>
      </c>
      <c r="C10" s="6">
        <v>12</v>
      </c>
      <c r="D10" s="3">
        <v>0.2</v>
      </c>
      <c r="E10" s="3">
        <v>0.2</v>
      </c>
      <c r="F10" s="3">
        <f t="shared" si="0"/>
        <v>12.2</v>
      </c>
      <c r="G10" s="3">
        <f t="shared" si="1"/>
        <v>11.8</v>
      </c>
      <c r="H10" s="3" t="s">
        <v>30</v>
      </c>
      <c r="I10" s="2">
        <v>11.81</v>
      </c>
      <c r="J10" s="2">
        <v>11.82</v>
      </c>
      <c r="K10" s="2">
        <v>11.88</v>
      </c>
      <c r="L10" s="2">
        <v>11.81</v>
      </c>
      <c r="M10" s="2">
        <v>11.85</v>
      </c>
    </row>
    <row r="11" spans="1:14" x14ac:dyDescent="0.25">
      <c r="A11" s="4">
        <v>7</v>
      </c>
      <c r="B11" s="5" t="s">
        <v>13</v>
      </c>
      <c r="C11" s="6">
        <v>2</v>
      </c>
      <c r="D11" s="3">
        <v>0.1</v>
      </c>
      <c r="E11" s="3">
        <v>0.1</v>
      </c>
      <c r="F11" s="3">
        <f t="shared" si="0"/>
        <v>2.1</v>
      </c>
      <c r="G11" s="3">
        <f t="shared" si="1"/>
        <v>1.9</v>
      </c>
      <c r="H11" s="3" t="s">
        <v>30</v>
      </c>
      <c r="I11" s="2">
        <v>1.92</v>
      </c>
      <c r="J11" s="2">
        <v>2.0099999999999998</v>
      </c>
      <c r="K11" s="2">
        <v>1.94</v>
      </c>
      <c r="L11" s="2">
        <v>1.9</v>
      </c>
      <c r="M11" s="2">
        <v>1.94</v>
      </c>
    </row>
  </sheetData>
  <mergeCells count="1">
    <mergeCell ref="G1:G3"/>
  </mergeCells>
  <conditionalFormatting sqref="I5:M11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="130" zoomScaleNormal="130" workbookViewId="0">
      <selection activeCell="I21" sqref="I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opLeftCell="A4" workbookViewId="0">
      <selection activeCell="O28" sqref="O28"/>
    </sheetView>
  </sheetViews>
  <sheetFormatPr defaultRowHeight="15" x14ac:dyDescent="0.25"/>
  <sheetData>
    <row r="1" spans="1:1" x14ac:dyDescent="0.25">
      <c r="A1" s="35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2026-01-30T19:37:28Z</dcterms:modified>
</cp:coreProperties>
</file>