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01162026 virnig tooth pin\"/>
    </mc:Choice>
  </mc:AlternateContent>
  <xr:revisionPtr revIDLastSave="0" documentId="13_ncr:1_{DA07D3F1-8155-478B-BE33-B895BB1006AE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FAI!$A$1:$M$20</definedName>
    <definedName name="_xlnm.Print_Area" localSheetId="1">'Print Page 1'!$A$1:$Q$43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3" l="1"/>
  <c r="F11" i="3"/>
  <c r="G10" i="3"/>
  <c r="F10" i="3"/>
  <c r="G9" i="3"/>
  <c r="F9" i="3"/>
  <c r="G8" i="3"/>
  <c r="F8" i="3"/>
  <c r="G7" i="3"/>
  <c r="F7" i="3"/>
  <c r="G6" i="3"/>
  <c r="F6" i="3"/>
  <c r="G5" i="3"/>
  <c r="F5" i="3"/>
</calcChain>
</file>

<file path=xl/sharedStrings.xml><?xml version="1.0" encoding="utf-8"?>
<sst xmlns="http://schemas.openxmlformats.org/spreadsheetml/2006/main" count="42" uniqueCount="32">
  <si>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</si>
  <si>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</si>
  <si>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</si>
  <si>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</si>
  <si>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</si>
  <si>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</si>
  <si>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</si>
  <si>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</si>
  <si>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</si>
  <si>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</si>
  <si>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</si>
  <si>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</si>
  <si>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</si>
  <si>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</si>
  <si>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</si>
  <si>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</si>
  <si>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</si>
  <si>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</si>
  <si>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</si>
  <si>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</si>
  <si>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</si>
  <si>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</si>
  <si>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</si>
  <si>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</si>
  <si>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Virnig Tooth Pin</t>
  </si>
  <si>
    <t>mm</t>
  </si>
  <si>
    <t>Meng</t>
  </si>
  <si>
    <t>1/16/2026</t>
  </si>
  <si>
    <t>23DLFP</t>
  </si>
  <si>
    <t>Thickness</t>
  </si>
  <si>
    <t>Width</t>
  </si>
  <si>
    <t>Caliper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</si>
</sst>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4" fillId="3" borderId="14" xfId="0" quotePrefix="1" applyNumberFormat="1" applyFont="1" applyFill="1" applyBorder="1" applyAlignment="1">
      <alignment horizontal="center" vertical="center" wrapText="1"/>
    </xf>
    <xf numFmtId="166" fontId="7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3623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0"/>
          <a:ext cx="3690937" cy="10943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418488</xdr:colOff>
      <xdr:row>41</xdr:row>
      <xdr:rowOff>58248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F26D33-B3C7-21B8-6CC5-0F445138B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364911" cy="7868748"/>
        </a:xfrm>
        <a:prstGeom prst="rect">
          <a:avLst/>
        </a:prstGeom>
      </xdr:spPr>
    </xdr:pic>
    <xdr:clientData/>
  </xdr:twoCellAnchor>
  <xdr:oneCellAnchor>
    <xdr:from>
      <xdr:col>12</xdr:col>
      <xdr:colOff>71804</xdr:colOff>
      <xdr:row>3</xdr:row>
      <xdr:rowOff>75468</xdr:rowOff>
    </xdr:from>
    <xdr:ext cx="25616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7467A7-C1F9-B7FF-C89A-F4F77DB6AD81}"/>
            </a:ext>
          </a:extLst>
        </xdr:cNvPr>
        <xdr:cNvSpPr txBox="1"/>
      </xdr:nvSpPr>
      <xdr:spPr>
        <a:xfrm>
          <a:off x="7369419" y="646968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</a:t>
          </a:r>
        </a:p>
      </xdr:txBody>
    </xdr:sp>
    <xdr:clientData/>
  </xdr:oneCellAnchor>
  <xdr:oneCellAnchor>
    <xdr:from>
      <xdr:col>12</xdr:col>
      <xdr:colOff>383931</xdr:colOff>
      <xdr:row>19</xdr:row>
      <xdr:rowOff>84259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AE39378-ACE3-4556-93B0-F832480B4FBE}"/>
            </a:ext>
          </a:extLst>
        </xdr:cNvPr>
        <xdr:cNvSpPr txBox="1"/>
      </xdr:nvSpPr>
      <xdr:spPr>
        <a:xfrm>
          <a:off x="7681546" y="3703759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2</a:t>
          </a:r>
        </a:p>
      </xdr:txBody>
    </xdr:sp>
    <xdr:clientData/>
  </xdr:oneCellAnchor>
  <xdr:oneCellAnchor>
    <xdr:from>
      <xdr:col>5</xdr:col>
      <xdr:colOff>397853</xdr:colOff>
      <xdr:row>0</xdr:row>
      <xdr:rowOff>129687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833F7C0-99FC-4655-A6E7-6F655F4174EF}"/>
            </a:ext>
          </a:extLst>
        </xdr:cNvPr>
        <xdr:cNvSpPr txBox="1"/>
      </xdr:nvSpPr>
      <xdr:spPr>
        <a:xfrm>
          <a:off x="3438526" y="129687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3</a:t>
          </a:r>
        </a:p>
      </xdr:txBody>
    </xdr:sp>
    <xdr:clientData/>
  </xdr:oneCellAnchor>
  <xdr:oneCellAnchor>
    <xdr:from>
      <xdr:col>2</xdr:col>
      <xdr:colOff>212481</xdr:colOff>
      <xdr:row>10</xdr:row>
      <xdr:rowOff>144340</xdr:rowOff>
    </xdr:from>
    <xdr:ext cx="25616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14FFA4E-510F-44E8-8639-3FA4D2B12F51}"/>
            </a:ext>
          </a:extLst>
        </xdr:cNvPr>
        <xdr:cNvSpPr txBox="1"/>
      </xdr:nvSpPr>
      <xdr:spPr>
        <a:xfrm>
          <a:off x="1428750" y="2049340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4</a:t>
          </a:r>
        </a:p>
      </xdr:txBody>
    </xdr:sp>
    <xdr:clientData/>
  </xdr:oneCellAnchor>
  <xdr:oneCellAnchor>
    <xdr:from>
      <xdr:col>7</xdr:col>
      <xdr:colOff>483578</xdr:colOff>
      <xdr:row>7</xdr:row>
      <xdr:rowOff>113568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AE96F2E-6EFD-45A9-866C-B692FF9D60FE}"/>
            </a:ext>
          </a:extLst>
        </xdr:cNvPr>
        <xdr:cNvSpPr txBox="1"/>
      </xdr:nvSpPr>
      <xdr:spPr>
        <a:xfrm>
          <a:off x="4740520" y="1447068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5</a:t>
          </a:r>
        </a:p>
      </xdr:txBody>
    </xdr:sp>
    <xdr:clientData/>
  </xdr:oneCellAnchor>
  <xdr:oneCellAnchor>
    <xdr:from>
      <xdr:col>1</xdr:col>
      <xdr:colOff>333374</xdr:colOff>
      <xdr:row>21</xdr:row>
      <xdr:rowOff>19050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E331558-C89A-4E35-892E-A3B052CE6AD6}"/>
            </a:ext>
          </a:extLst>
        </xdr:cNvPr>
        <xdr:cNvSpPr txBox="1"/>
      </xdr:nvSpPr>
      <xdr:spPr>
        <a:xfrm>
          <a:off x="941509" y="4019550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6</a:t>
          </a:r>
        </a:p>
      </xdr:txBody>
    </xdr:sp>
    <xdr:clientData/>
  </xdr:oneCellAnchor>
  <xdr:oneCellAnchor>
    <xdr:from>
      <xdr:col>7</xdr:col>
      <xdr:colOff>282086</xdr:colOff>
      <xdr:row>22</xdr:row>
      <xdr:rowOff>89388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04BB44A-4728-4DF6-A1C8-6F186A6244F4}"/>
            </a:ext>
          </a:extLst>
        </xdr:cNvPr>
        <xdr:cNvSpPr txBox="1"/>
      </xdr:nvSpPr>
      <xdr:spPr>
        <a:xfrm>
          <a:off x="4539028" y="4280388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7</a:t>
          </a:r>
        </a:p>
      </xdr:txBody>
    </xdr:sp>
    <xdr:clientData/>
  </xdr:oneCellAnchor>
  <xdr:twoCellAnchor>
    <xdr:from>
      <xdr:col>6</xdr:col>
      <xdr:colOff>556846</xdr:colOff>
      <xdr:row>23</xdr:row>
      <xdr:rowOff>163448</xdr:rowOff>
    </xdr:from>
    <xdr:to>
      <xdr:col>7</xdr:col>
      <xdr:colOff>410166</xdr:colOff>
      <xdr:row>26</xdr:row>
      <xdr:rowOff>58615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E79E8E7B-BC35-77D3-A154-CEFF531F10FA}"/>
            </a:ext>
          </a:extLst>
        </xdr:cNvPr>
        <xdr:cNvCxnSpPr>
          <a:stCxn id="9" idx="2"/>
        </xdr:cNvCxnSpPr>
      </xdr:nvCxnSpPr>
      <xdr:spPr>
        <a:xfrm flipH="1">
          <a:off x="4205654" y="4544948"/>
          <a:ext cx="461454" cy="466667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589534</xdr:colOff>
      <xdr:row>21</xdr:row>
      <xdr:rowOff>151330</xdr:rowOff>
    </xdr:from>
    <xdr:to>
      <xdr:col>2</xdr:col>
      <xdr:colOff>359019</xdr:colOff>
      <xdr:row>22</xdr:row>
      <xdr:rowOff>36635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D90A53B9-6977-A30E-1E62-F9223A225730}"/>
            </a:ext>
          </a:extLst>
        </xdr:cNvPr>
        <xdr:cNvCxnSpPr>
          <a:stCxn id="8" idx="3"/>
        </xdr:cNvCxnSpPr>
      </xdr:nvCxnSpPr>
      <xdr:spPr>
        <a:xfrm>
          <a:off x="1197669" y="4151830"/>
          <a:ext cx="377619" cy="7580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293077</xdr:colOff>
      <xdr:row>8</xdr:row>
      <xdr:rowOff>187628</xdr:rowOff>
    </xdr:from>
    <xdr:to>
      <xdr:col>8</xdr:col>
      <xdr:colOff>3523</xdr:colOff>
      <xdr:row>10</xdr:row>
      <xdr:rowOff>146538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1FBF01E2-74DB-2B28-0795-B865223D9D20}"/>
            </a:ext>
          </a:extLst>
        </xdr:cNvPr>
        <xdr:cNvCxnSpPr>
          <a:stCxn id="7" idx="2"/>
        </xdr:cNvCxnSpPr>
      </xdr:nvCxnSpPr>
      <xdr:spPr>
        <a:xfrm flipH="1">
          <a:off x="4550019" y="1711628"/>
          <a:ext cx="318581" cy="33991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219807</xdr:colOff>
      <xdr:row>3</xdr:row>
      <xdr:rowOff>183173</xdr:rowOff>
    </xdr:from>
    <xdr:to>
      <xdr:col>12</xdr:col>
      <xdr:colOff>71804</xdr:colOff>
      <xdr:row>4</xdr:row>
      <xdr:rowOff>17248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70D8F63C-FCD3-4D15-BE8C-4AEA0C5B3AFA}"/>
            </a:ext>
          </a:extLst>
        </xdr:cNvPr>
        <xdr:cNvCxnSpPr>
          <a:stCxn id="3" idx="1"/>
        </xdr:cNvCxnSpPr>
      </xdr:nvCxnSpPr>
      <xdr:spPr>
        <a:xfrm flipH="1" flipV="1">
          <a:off x="6909288" y="754673"/>
          <a:ext cx="460131" cy="245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410307</xdr:colOff>
      <xdr:row>20</xdr:row>
      <xdr:rowOff>26039</xdr:rowOff>
    </xdr:from>
    <xdr:to>
      <xdr:col>12</xdr:col>
      <xdr:colOff>383931</xdr:colOff>
      <xdr:row>20</xdr:row>
      <xdr:rowOff>29308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AE1B5FD6-DCD5-464C-95BE-BFEFDC548D94}"/>
            </a:ext>
          </a:extLst>
        </xdr:cNvPr>
        <xdr:cNvCxnSpPr>
          <a:stCxn id="4" idx="1"/>
        </xdr:cNvCxnSpPr>
      </xdr:nvCxnSpPr>
      <xdr:spPr>
        <a:xfrm flipH="1">
          <a:off x="7099788" y="3836039"/>
          <a:ext cx="581758" cy="3269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45878</xdr:colOff>
      <xdr:row>1</xdr:row>
      <xdr:rowOff>71467</xdr:rowOff>
    </xdr:from>
    <xdr:to>
      <xdr:col>6</xdr:col>
      <xdr:colOff>388327</xdr:colOff>
      <xdr:row>2</xdr:row>
      <xdr:rowOff>29308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69FC9FEB-3678-4CC3-B6DA-B91801250E2C}"/>
            </a:ext>
          </a:extLst>
        </xdr:cNvPr>
        <xdr:cNvCxnSpPr>
          <a:stCxn id="5" idx="3"/>
        </xdr:cNvCxnSpPr>
      </xdr:nvCxnSpPr>
      <xdr:spPr>
        <a:xfrm>
          <a:off x="3694686" y="261967"/>
          <a:ext cx="342449" cy="148341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468641</xdr:colOff>
      <xdr:row>11</xdr:row>
      <xdr:rowOff>86120</xdr:rowOff>
    </xdr:from>
    <xdr:to>
      <xdr:col>3</xdr:col>
      <xdr:colOff>263769</xdr:colOff>
      <xdr:row>11</xdr:row>
      <xdr:rowOff>95250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123A060B-2C61-41E4-99D8-2151530C1F3A}"/>
            </a:ext>
          </a:extLst>
        </xdr:cNvPr>
        <xdr:cNvCxnSpPr>
          <a:stCxn id="6" idx="3"/>
        </xdr:cNvCxnSpPr>
      </xdr:nvCxnSpPr>
      <xdr:spPr>
        <a:xfrm>
          <a:off x="1684910" y="2181620"/>
          <a:ext cx="403263" cy="913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1"/>
  <sheetViews>
    <sheetView tabSelected="1" zoomScale="115" zoomScaleNormal="115" workbookViewId="0">
      <pane ySplit="4" topLeftCell="A5" activePane="bottomLeft" state="frozen"/>
      <selection pane="bottomLeft" activeCell="M14" sqref="M14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9" width="8.85546875" style="1" customWidth="1"/>
    <col min="10" max="11" width="8.85546875" style="1" bestFit="1" customWidth="1"/>
    <col min="12" max="12" width="8.85546875" style="1" customWidth="1"/>
    <col min="13" max="13" width="8.7109375" style="1" customWidth="1"/>
    <col min="14" max="16384" width="8.7109375" style="1"/>
  </cols>
  <sheetData>
    <row r="1" spans="1:14" ht="27.75" customHeight="1" x14ac:dyDescent="0.25">
      <c r="A1" s="24" t="s">
        <v>0</v>
      </c>
      <c r="B1" s="8"/>
      <c r="C1" s="9" t="s">
        <v>15</v>
      </c>
      <c r="D1" s="25"/>
      <c r="E1" s="26" t="s">
        <v>1</v>
      </c>
      <c r="F1" s="27" t="s">
        <v>27</v>
      </c>
      <c r="G1" s="34" t="s">
        <v>20</v>
      </c>
      <c r="H1" s="18"/>
      <c r="I1" s="16"/>
      <c r="J1" s="16"/>
      <c r="K1" s="16"/>
      <c r="L1" s="22"/>
      <c r="M1" s="16"/>
    </row>
    <row r="2" spans="1:14" ht="27.75" customHeight="1" x14ac:dyDescent="0.25">
      <c r="A2" s="24" t="s">
        <v>2</v>
      </c>
      <c r="B2" s="8" t="s">
        <v>24</v>
      </c>
      <c r="C2" s="9" t="s">
        <v>16</v>
      </c>
      <c r="D2" s="14">
        <v>5</v>
      </c>
      <c r="E2" s="20" t="s">
        <v>3</v>
      </c>
      <c r="F2" s="12" t="s">
        <v>26</v>
      </c>
      <c r="G2" s="34"/>
      <c r="H2" s="18"/>
      <c r="I2" s="16"/>
      <c r="J2" s="16"/>
      <c r="K2" s="16"/>
      <c r="L2" s="22"/>
      <c r="M2" s="16"/>
      <c r="N2"/>
    </row>
    <row r="3" spans="1:14" ht="30.75" thickBot="1" x14ac:dyDescent="0.3">
      <c r="A3" s="28" t="s">
        <v>4</v>
      </c>
      <c r="B3" s="10" t="s">
        <v>28</v>
      </c>
      <c r="C3" s="21" t="s">
        <v>21</v>
      </c>
      <c r="D3" s="15" t="s">
        <v>25</v>
      </c>
      <c r="E3" s="11" t="s">
        <v>5</v>
      </c>
      <c r="F3" s="13">
        <v>1</v>
      </c>
      <c r="G3" s="34"/>
      <c r="H3" s="19"/>
      <c r="I3" s="17"/>
      <c r="J3" s="17"/>
      <c r="K3" s="17"/>
      <c r="L3" s="23"/>
      <c r="M3" s="17"/>
    </row>
    <row r="4" spans="1:14" ht="60" x14ac:dyDescent="0.25">
      <c r="A4" s="29" t="s">
        <v>14</v>
      </c>
      <c r="B4" s="30" t="s">
        <v>13</v>
      </c>
      <c r="C4" s="29" t="s">
        <v>6</v>
      </c>
      <c r="D4" s="31" t="s">
        <v>7</v>
      </c>
      <c r="E4" s="31" t="s">
        <v>8</v>
      </c>
      <c r="F4" s="29" t="s">
        <v>9</v>
      </c>
      <c r="G4" s="32" t="s">
        <v>10</v>
      </c>
      <c r="H4" s="32" t="s">
        <v>11</v>
      </c>
      <c r="I4" s="33" t="s">
        <v>17</v>
      </c>
      <c r="J4" s="33" t="s">
        <v>18</v>
      </c>
      <c r="K4" s="33" t="s">
        <v>19</v>
      </c>
      <c r="L4" s="33" t="s">
        <v>22</v>
      </c>
      <c r="M4" s="33" t="s">
        <v>23</v>
      </c>
    </row>
    <row r="5" spans="1:14" x14ac:dyDescent="0.25">
      <c r="A5" s="4">
        <v>1</v>
      </c>
      <c r="B5" s="5" t="s">
        <v>29</v>
      </c>
      <c r="C5" s="6">
        <v>11.6</v>
      </c>
      <c r="D5" s="3"/>
      <c r="E5" s="3"/>
      <c r="F5" s="3">
        <f>C5+D5</f>
        <v>11.6</v>
      </c>
      <c r="G5" s="3">
        <f>C5-E5</f>
        <v>11.6</v>
      </c>
      <c r="H5" s="3" t="s">
        <v>31</v>
      </c>
      <c r="I5" s="2">
        <v>10.85</v>
      </c>
      <c r="J5" s="2">
        <v>10.91</v>
      </c>
      <c r="K5" s="2">
        <v>10.85</v>
      </c>
      <c r="L5" s="2">
        <v>10.89</v>
      </c>
      <c r="M5" s="2">
        <v>10.85</v>
      </c>
    </row>
    <row r="6" spans="1:14" x14ac:dyDescent="0.25">
      <c r="A6" s="4">
        <v>2</v>
      </c>
      <c r="B6" s="5" t="s">
        <v>29</v>
      </c>
      <c r="C6" s="6">
        <v>10</v>
      </c>
      <c r="D6" s="3"/>
      <c r="E6" s="3"/>
      <c r="F6" s="3">
        <f>C6+D6</f>
        <v>10</v>
      </c>
      <c r="G6" s="3">
        <f>C6-E6</f>
        <v>10</v>
      </c>
      <c r="H6" s="3" t="s">
        <v>31</v>
      </c>
      <c r="I6" s="2">
        <v>10.85</v>
      </c>
      <c r="J6" s="2">
        <v>10.83</v>
      </c>
      <c r="K6" s="2">
        <v>10.83</v>
      </c>
      <c r="L6" s="2">
        <v>10.87</v>
      </c>
      <c r="M6" s="2">
        <v>10.85</v>
      </c>
    </row>
    <row r="7" spans="1:14" x14ac:dyDescent="0.25">
      <c r="A7" s="4">
        <v>3</v>
      </c>
      <c r="B7" s="5" t="s">
        <v>30</v>
      </c>
      <c r="C7" s="6">
        <v>21.9</v>
      </c>
      <c r="D7" s="3"/>
      <c r="E7" s="3"/>
      <c r="F7" s="3">
        <f t="shared" ref="F7:F11" si="0">C7+D7</f>
        <v>21.9</v>
      </c>
      <c r="G7" s="3">
        <f t="shared" ref="G7:G11" si="1">C7-E7</f>
        <v>21.9</v>
      </c>
      <c r="H7" s="3" t="s">
        <v>31</v>
      </c>
      <c r="I7" s="2">
        <v>22.22</v>
      </c>
      <c r="J7" s="2">
        <v>22.2</v>
      </c>
      <c r="K7" s="2">
        <v>22.16</v>
      </c>
      <c r="L7" s="2">
        <v>22.11</v>
      </c>
      <c r="M7" s="2">
        <v>22.19</v>
      </c>
    </row>
    <row r="8" spans="1:14" x14ac:dyDescent="0.25">
      <c r="A8" s="4">
        <v>4</v>
      </c>
      <c r="B8" s="5" t="s">
        <v>12</v>
      </c>
      <c r="C8" s="6">
        <v>57</v>
      </c>
      <c r="D8" s="3">
        <v>1</v>
      </c>
      <c r="E8" s="3">
        <v>0</v>
      </c>
      <c r="F8" s="3">
        <f t="shared" si="0"/>
        <v>58</v>
      </c>
      <c r="G8" s="3">
        <f t="shared" si="1"/>
        <v>57</v>
      </c>
      <c r="H8" s="3" t="s">
        <v>31</v>
      </c>
      <c r="I8" s="2">
        <v>57.34</v>
      </c>
      <c r="J8" s="2">
        <v>57.32</v>
      </c>
      <c r="K8" s="2">
        <v>57.32</v>
      </c>
      <c r="L8" s="2">
        <v>57.32</v>
      </c>
      <c r="M8" s="2">
        <v>57.34</v>
      </c>
    </row>
    <row r="9" spans="1:14" x14ac:dyDescent="0.25">
      <c r="A9" s="4">
        <v>5</v>
      </c>
      <c r="B9" s="5" t="s">
        <v>30</v>
      </c>
      <c r="C9" s="6">
        <v>19.3</v>
      </c>
      <c r="D9" s="3"/>
      <c r="E9" s="3"/>
      <c r="F9" s="3">
        <f t="shared" si="0"/>
        <v>19.3</v>
      </c>
      <c r="G9" s="3">
        <f t="shared" si="1"/>
        <v>19.3</v>
      </c>
      <c r="H9" s="3" t="s">
        <v>31</v>
      </c>
      <c r="I9" s="2">
        <v>19.38</v>
      </c>
      <c r="J9" s="2">
        <v>19.53</v>
      </c>
      <c r="K9" s="2">
        <v>19.53</v>
      </c>
      <c r="L9" s="2">
        <v>19.39</v>
      </c>
      <c r="M9" s="2">
        <v>19.5</v>
      </c>
    </row>
    <row r="10" spans="1:14" x14ac:dyDescent="0.25">
      <c r="A10" s="4">
        <v>6</v>
      </c>
      <c r="B10" s="5" t="s">
        <v>29</v>
      </c>
      <c r="C10" s="6">
        <v>5</v>
      </c>
      <c r="D10" s="3">
        <v>0.5</v>
      </c>
      <c r="E10" s="3">
        <v>0</v>
      </c>
      <c r="F10" s="3">
        <f t="shared" si="0"/>
        <v>5.5</v>
      </c>
      <c r="G10" s="3">
        <f t="shared" si="1"/>
        <v>5</v>
      </c>
      <c r="H10" s="3" t="s">
        <v>31</v>
      </c>
      <c r="I10" s="2">
        <v>5.16</v>
      </c>
      <c r="J10" s="2">
        <v>5.15</v>
      </c>
      <c r="K10" s="2">
        <v>5.45</v>
      </c>
      <c r="L10" s="2">
        <v>5.23</v>
      </c>
      <c r="M10" s="2">
        <v>5.0999999999999996</v>
      </c>
    </row>
    <row r="11" spans="1:14" x14ac:dyDescent="0.25">
      <c r="A11" s="4">
        <v>7</v>
      </c>
      <c r="B11" s="5" t="s">
        <v>30</v>
      </c>
      <c r="C11" s="6">
        <v>9</v>
      </c>
      <c r="D11" s="3"/>
      <c r="E11" s="3"/>
      <c r="F11" s="3">
        <f t="shared" si="0"/>
        <v>9</v>
      </c>
      <c r="G11" s="3">
        <f t="shared" si="1"/>
        <v>9</v>
      </c>
      <c r="H11" s="3" t="s">
        <v>31</v>
      </c>
      <c r="I11" s="2">
        <v>8</v>
      </c>
      <c r="J11" s="2">
        <v>8.0399999999999991</v>
      </c>
      <c r="K11" s="2">
        <v>8.1</v>
      </c>
      <c r="L11" s="2">
        <v>8.07</v>
      </c>
      <c r="M11" s="2">
        <v>8.08</v>
      </c>
    </row>
  </sheetData>
  <mergeCells count="1">
    <mergeCell ref="G1:G3"/>
  </mergeCells>
  <conditionalFormatting sqref="I8:M8 I10:M10">
    <cfRule type="cellIs" dxfId="1" priority="22" operator="notBetween">
      <formula>$G8</formula>
      <formula>$F8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="130" zoomScaleNormal="130" workbookViewId="0"/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F30" sqref="F3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mano.engineering@outlook.com</cp:lastModifiedBy>
  <cp:lastPrinted>2026-01-09T16:50:33Z</cp:lastPrinted>
  <dcterms:created xsi:type="dcterms:W3CDTF">2025-12-24T14:13:31Z</dcterms:created>
  <dcterms:modified xsi:type="dcterms:W3CDTF">2026-01-16T18:52:50Z</dcterms:modified>
</cp:coreProperties>
</file>