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anoe\Meng\ManoEng\Measurements\1609700380 wave spring\batch02\"/>
    </mc:Choice>
  </mc:AlternateContent>
  <xr:revisionPtr revIDLastSave="0" documentId="13_ncr:1_{97D4D929-0720-4D25-A590-938A66DF4A99}" xr6:coauthVersionLast="47" xr6:coauthVersionMax="47" xr10:uidLastSave="{00000000-0000-0000-0000-000000000000}"/>
  <bookViews>
    <workbookView xWindow="-120" yWindow="-120" windowWidth="29040" windowHeight="15720" activeTab="2" xr2:uid="{32BFC42B-CD3D-49FE-8254-52B3F518DB85}"/>
  </bookViews>
  <sheets>
    <sheet name="FAI" sheetId="3" r:id="rId1"/>
    <sheet name="VI" sheetId="6" r:id="rId2"/>
    <sheet name="Print Page 1" sheetId="2" r:id="rId3"/>
    <sheet name="Tolerance Table " sheetId="5" r:id="rId4"/>
  </sheets>
  <externalReferences>
    <externalReference r:id="rId5"/>
  </externalReferences>
  <definedNames>
    <definedName name="_xlnm.Print_Area" localSheetId="0">FAI!$A$5:$M$28</definedName>
    <definedName name="_xlnm.Print_Area" localSheetId="2">'Print Page 1'!$A$1:$Q$40</definedName>
    <definedName name="_xlnm.Print_Area" localSheetId="1">VI!$A$5:$G$26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6" i="6" l="1"/>
  <c r="E6" i="6"/>
  <c r="F6" i="6"/>
  <c r="F1" i="6"/>
  <c r="D3" i="6"/>
  <c r="C5" i="6"/>
  <c r="E5" i="6" s="1"/>
  <c r="F5" i="6"/>
  <c r="F1" i="3"/>
  <c r="F5" i="3"/>
  <c r="G5" i="3"/>
  <c r="F6" i="3"/>
  <c r="G6" i="3"/>
  <c r="F7" i="3"/>
  <c r="G7" i="3"/>
  <c r="F8" i="3"/>
  <c r="G8" i="3"/>
</calcChain>
</file>

<file path=xl/sharedStrings.xml><?xml version="1.0" encoding="utf-8"?>
<sst xmlns="http://schemas.openxmlformats.org/spreadsheetml/2006/main" count="62" uniqueCount="45">
  <si>
    <t>Customer</t>
  </si>
  <si>
    <t>Date Prepared</t>
  </si>
  <si>
    <t xml:space="preserve"> Part Name</t>
  </si>
  <si>
    <t>Prepared by:</t>
  </si>
  <si>
    <t>Part Number</t>
  </si>
  <si>
    <t>Revision</t>
  </si>
  <si>
    <t>Nominal</t>
  </si>
  <si>
    <t>+ Tolerance</t>
  </si>
  <si>
    <t>- Tolerance</t>
  </si>
  <si>
    <t>High Limit</t>
  </si>
  <si>
    <t>Low Limit</t>
  </si>
  <si>
    <t>Method</t>
  </si>
  <si>
    <t>Diameter</t>
  </si>
  <si>
    <t>Length</t>
  </si>
  <si>
    <t>Type        (Diameter Length Position etc.)</t>
  </si>
  <si>
    <t>FAI</t>
  </si>
  <si>
    <t>PO #</t>
  </si>
  <si>
    <t>Samples</t>
  </si>
  <si>
    <t>Mfg. Sample 1</t>
  </si>
  <si>
    <t>Mfg. Sample
2</t>
  </si>
  <si>
    <t>Mfg. Sample 
3</t>
  </si>
  <si>
    <t>First Article Report</t>
  </si>
  <si>
    <t>Inch or mm</t>
  </si>
  <si>
    <t>Mfg. Sample 
4</t>
  </si>
  <si>
    <t>Mfg. Sample 
5</t>
  </si>
  <si>
    <t>Meng</t>
  </si>
  <si>
    <t>Inch</t>
  </si>
  <si>
    <t xml:space="preserve"> </t>
  </si>
  <si>
    <t>Wave Spring</t>
  </si>
  <si>
    <t>1609700380</t>
  </si>
  <si>
    <t>A</t>
  </si>
  <si>
    <t>Caliper</t>
  </si>
  <si>
    <t>VMM</t>
  </si>
  <si>
    <t xml:space="preserve">   </t>
  </si>
  <si>
    <t>Note</t>
  </si>
  <si>
    <t>Result</t>
  </si>
  <si>
    <t>Acceptance</t>
  </si>
  <si>
    <t>Defects Found</t>
  </si>
  <si>
    <t>Sample Size</t>
  </si>
  <si>
    <t>Types</t>
  </si>
  <si>
    <t>Inspection Item</t>
  </si>
  <si>
    <t>Visual Inspection</t>
  </si>
  <si>
    <t xml:space="preserve"> f </t>
  </si>
  <si>
    <t>Rust</t>
  </si>
  <si>
    <t>Damage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</si>
</sst>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0000"/>
    <numFmt numFmtId="165" formatCode="0.000"/>
    <numFmt numFmtId="166" formatCode="0.0000"/>
  </numFmts>
  <fonts count="11" x14ac:knownFonts="1">
    <font>
      <sz val="11"/>
      <color theme="1"/>
      <name val="Aptos Narrow"/>
      <family val="2"/>
      <scheme val="minor"/>
    </font>
    <font>
      <sz val="12"/>
      <color theme="1"/>
      <name val="Arial Narrow"/>
      <family val="2"/>
    </font>
    <font>
      <b/>
      <sz val="12"/>
      <color theme="1"/>
      <name val="Arial Narrow"/>
      <family val="2"/>
    </font>
    <font>
      <sz val="12"/>
      <color theme="1"/>
      <name val="Aptos Narrow"/>
      <family val="2"/>
      <scheme val="minor"/>
    </font>
    <font>
      <sz val="12"/>
      <color theme="1"/>
      <name val="Bahnschrift"/>
      <family val="2"/>
    </font>
    <font>
      <sz val="20"/>
      <color theme="1"/>
      <name val="Aptos Narrow"/>
      <family val="2"/>
      <scheme val="minor"/>
    </font>
    <font>
      <sz val="10"/>
      <color theme="1"/>
      <name val="Arial Narrow"/>
      <family val="2"/>
    </font>
    <font>
      <b/>
      <sz val="18"/>
      <color theme="1"/>
      <name val="Aptos Narrow"/>
      <family val="2"/>
      <scheme val="minor"/>
    </font>
    <font>
      <sz val="11"/>
      <color theme="1"/>
      <name val="Bahnschrift"/>
      <family val="2"/>
    </font>
    <font>
      <sz val="10"/>
      <color theme="1"/>
      <name val="Bahnschrift"/>
      <family val="2"/>
    </font>
    <font>
      <b/>
      <sz val="14"/>
      <color theme="1"/>
      <name val="Aptos Narrow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4" tint="0.79998168889431442"/>
        <bgColor indexed="64"/>
      </patternFill>
    </fill>
  </fills>
  <borders count="16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40">
    <xf numFmtId="0" fontId="0" fillId="0" borderId="0" xfId="0"/>
    <xf numFmtId="0" fontId="3" fillId="0" borderId="0" xfId="0" applyFont="1"/>
    <xf numFmtId="166" fontId="1" fillId="0" borderId="2" xfId="0" applyNumberFormat="1" applyFont="1" applyBorder="1" applyAlignment="1">
      <alignment horizontal="center" vertical="center"/>
    </xf>
    <xf numFmtId="165" fontId="1" fillId="0" borderId="2" xfId="0" applyNumberFormat="1" applyFont="1" applyBorder="1" applyAlignment="1">
      <alignment horizontal="center" vertical="center"/>
    </xf>
    <xf numFmtId="0" fontId="1" fillId="0" borderId="2" xfId="0" applyFont="1" applyBorder="1" applyAlignment="1">
      <alignment horizontal="center"/>
    </xf>
    <xf numFmtId="0" fontId="1" fillId="0" borderId="2" xfId="0" applyFont="1" applyBorder="1" applyAlignment="1">
      <alignment horizontal="left" vertical="center"/>
    </xf>
    <xf numFmtId="165" fontId="2" fillId="0" borderId="2" xfId="0" applyNumberFormat="1" applyFont="1" applyBorder="1" applyAlignment="1">
      <alignment horizontal="center" vertical="center" wrapText="1"/>
    </xf>
    <xf numFmtId="0" fontId="3" fillId="0" borderId="0" xfId="0" applyFont="1" applyAlignment="1">
      <alignment horizontal="left"/>
    </xf>
    <xf numFmtId="0" fontId="1" fillId="2" borderId="2" xfId="0" applyFont="1" applyFill="1" applyBorder="1" applyAlignment="1">
      <alignment vertical="center"/>
    </xf>
    <xf numFmtId="0" fontId="4" fillId="3" borderId="1" xfId="0" applyFont="1" applyFill="1" applyBorder="1" applyAlignment="1">
      <alignment vertical="center" wrapText="1"/>
    </xf>
    <xf numFmtId="164" fontId="4" fillId="3" borderId="8" xfId="0" applyNumberFormat="1" applyFont="1" applyFill="1" applyBorder="1" applyAlignment="1">
      <alignment vertical="center"/>
    </xf>
    <xf numFmtId="1" fontId="6" fillId="2" borderId="3" xfId="0" applyNumberFormat="1" applyFont="1" applyFill="1" applyBorder="1" applyAlignment="1">
      <alignment horizontal="center" vertical="center"/>
    </xf>
    <xf numFmtId="1" fontId="6" fillId="2" borderId="11" xfId="0" applyNumberFormat="1" applyFont="1" applyFill="1" applyBorder="1" applyAlignment="1">
      <alignment horizontal="center" vertical="center"/>
    </xf>
    <xf numFmtId="1" fontId="6" fillId="2" borderId="4" xfId="0" applyNumberFormat="1" applyFont="1" applyFill="1" applyBorder="1" applyAlignment="1">
      <alignment horizontal="center" vertical="center"/>
    </xf>
    <xf numFmtId="165" fontId="6" fillId="2" borderId="10" xfId="0" applyNumberFormat="1" applyFont="1" applyFill="1" applyBorder="1" applyAlignment="1">
      <alignment horizontal="center" vertical="center"/>
    </xf>
    <xf numFmtId="166" fontId="5" fillId="5" borderId="2" xfId="0" applyNumberFormat="1" applyFont="1" applyFill="1" applyBorder="1" applyAlignment="1">
      <alignment vertical="center"/>
    </xf>
    <xf numFmtId="166" fontId="5" fillId="5" borderId="6" xfId="0" applyNumberFormat="1" applyFont="1" applyFill="1" applyBorder="1" applyAlignment="1">
      <alignment vertical="center"/>
    </xf>
    <xf numFmtId="166" fontId="5" fillId="5" borderId="5" xfId="0" applyNumberFormat="1" applyFont="1" applyFill="1" applyBorder="1" applyAlignment="1">
      <alignment vertical="center"/>
    </xf>
    <xf numFmtId="166" fontId="5" fillId="5" borderId="12" xfId="0" applyNumberFormat="1" applyFont="1" applyFill="1" applyBorder="1" applyAlignment="1">
      <alignment vertical="center"/>
    </xf>
    <xf numFmtId="164" fontId="8" fillId="3" borderId="5" xfId="0" applyNumberFormat="1" applyFont="1" applyFill="1" applyBorder="1" applyAlignment="1">
      <alignment vertical="center" wrapText="1"/>
    </xf>
    <xf numFmtId="0" fontId="4" fillId="3" borderId="9" xfId="0" applyFont="1" applyFill="1" applyBorder="1" applyAlignment="1">
      <alignment vertical="center" wrapText="1"/>
    </xf>
    <xf numFmtId="166" fontId="5" fillId="5" borderId="3" xfId="0" applyNumberFormat="1" applyFont="1" applyFill="1" applyBorder="1" applyAlignment="1">
      <alignment vertical="center"/>
    </xf>
    <xf numFmtId="166" fontId="5" fillId="5" borderId="13" xfId="0" applyNumberFormat="1" applyFont="1" applyFill="1" applyBorder="1" applyAlignment="1">
      <alignment vertical="center"/>
    </xf>
    <xf numFmtId="0" fontId="4" fillId="3" borderId="2" xfId="0" applyFont="1" applyFill="1" applyBorder="1" applyAlignment="1">
      <alignment vertical="center"/>
    </xf>
    <xf numFmtId="49" fontId="6" fillId="2" borderId="4" xfId="0" applyNumberFormat="1" applyFont="1" applyFill="1" applyBorder="1" applyAlignment="1">
      <alignment horizontal="center" vertical="center"/>
    </xf>
    <xf numFmtId="164" fontId="9" fillId="3" borderId="5" xfId="0" applyNumberFormat="1" applyFont="1" applyFill="1" applyBorder="1" applyAlignment="1">
      <alignment vertical="center" wrapText="1"/>
    </xf>
    <xf numFmtId="0" fontId="4" fillId="3" borderId="7" xfId="0" applyFont="1" applyFill="1" applyBorder="1" applyAlignment="1">
      <alignment vertical="center"/>
    </xf>
    <xf numFmtId="1" fontId="4" fillId="3" borderId="7" xfId="0" applyNumberFormat="1" applyFont="1" applyFill="1" applyBorder="1" applyAlignment="1">
      <alignment horizontal="center" vertical="center" wrapText="1"/>
    </xf>
    <xf numFmtId="1" fontId="4" fillId="3" borderId="7" xfId="0" applyNumberFormat="1" applyFont="1" applyFill="1" applyBorder="1" applyAlignment="1">
      <alignment horizontal="left" vertical="center" wrapText="1"/>
    </xf>
    <xf numFmtId="1" fontId="4" fillId="3" borderId="7" xfId="0" quotePrefix="1" applyNumberFormat="1" applyFont="1" applyFill="1" applyBorder="1" applyAlignment="1">
      <alignment horizontal="center" vertical="center" wrapText="1"/>
    </xf>
    <xf numFmtId="1" fontId="4" fillId="3" borderId="14" xfId="0" applyNumberFormat="1" applyFont="1" applyFill="1" applyBorder="1" applyAlignment="1">
      <alignment horizontal="center" vertical="center" wrapText="1"/>
    </xf>
    <xf numFmtId="49" fontId="1" fillId="2" borderId="2" xfId="0" applyNumberFormat="1" applyFont="1" applyFill="1" applyBorder="1" applyAlignment="1">
      <alignment vertical="center"/>
    </xf>
    <xf numFmtId="14" fontId="6" fillId="2" borderId="3" xfId="0" applyNumberFormat="1" applyFont="1" applyFill="1" applyBorder="1" applyAlignment="1">
      <alignment horizontal="center" vertical="center"/>
    </xf>
    <xf numFmtId="1" fontId="9" fillId="3" borderId="14" xfId="0" quotePrefix="1" applyNumberFormat="1" applyFont="1" applyFill="1" applyBorder="1" applyAlignment="1">
      <alignment horizontal="center" vertical="center" wrapText="1"/>
    </xf>
    <xf numFmtId="166" fontId="7" fillId="4" borderId="7" xfId="0" applyNumberFormat="1" applyFont="1" applyFill="1" applyBorder="1" applyAlignment="1">
      <alignment horizontal="center" vertical="center" wrapText="1"/>
    </xf>
    <xf numFmtId="166" fontId="7" fillId="4" borderId="14" xfId="0" applyNumberFormat="1" applyFont="1" applyFill="1" applyBorder="1" applyAlignment="1">
      <alignment horizontal="center" vertical="center" wrapText="1"/>
    </xf>
    <xf numFmtId="166" fontId="7" fillId="4" borderId="15" xfId="0" applyNumberFormat="1" applyFont="1" applyFill="1" applyBorder="1" applyAlignment="1">
      <alignment horizontal="center" vertical="center" wrapText="1"/>
    </xf>
    <xf numFmtId="1" fontId="1" fillId="0" borderId="2" xfId="0" applyNumberFormat="1" applyFont="1" applyBorder="1" applyAlignment="1">
      <alignment horizontal="center" vertical="center"/>
    </xf>
    <xf numFmtId="1" fontId="2" fillId="0" borderId="2" xfId="0" applyNumberFormat="1" applyFont="1" applyBorder="1" applyAlignment="1">
      <alignment horizontal="center" vertical="center" wrapText="1"/>
    </xf>
    <xf numFmtId="166" fontId="10" fillId="4" borderId="7" xfId="0" applyNumberFormat="1" applyFont="1" applyFill="1" applyBorder="1" applyAlignment="1">
      <alignment horizontal="center" vertical="center" wrapText="1"/>
    </xf>
  </cellXfs>
  <cellStyles count="1">
    <cellStyle name="Normal" xfId="0" builtinId="0"/>
  </cellStyles>
  <dxfs count="2"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>
          <bgColor theme="0" tint="-4.9989318521683403E-2"/>
        </patternFill>
      </fill>
    </dxf>
  </dxfs>
  <tableStyles count="0" defaultTableStyle="TableStyleMedium2" defaultPivotStyle="PivotStyleLight16"/>
  <colors>
    <mruColors>
      <color rgb="FFFFFF99"/>
      <color rgb="FFFFFFCC"/>
      <color rgb="FFFF7C80"/>
      <color rgb="FFFF66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externalLink" Target="externalLinks/externalLink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0</xdr:colOff>
      <xdr:row>0</xdr:row>
      <xdr:rowOff>0</xdr:rowOff>
    </xdr:from>
    <xdr:to>
      <xdr:col>13</xdr:col>
      <xdr:colOff>0</xdr:colOff>
      <xdr:row>3</xdr:row>
      <xdr:rowOff>2602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694F1801-F208-6C74-2D39-DADB35DFAB8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377609" y="0"/>
          <a:ext cx="3321326" cy="1104189"/>
        </a:xfrm>
        <a:prstGeom prst="rect">
          <a:avLst/>
        </a:prstGeom>
        <a:ln>
          <a:solidFill>
            <a:schemeClr val="tx1"/>
          </a:solidFill>
        </a:ln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17</xdr:col>
      <xdr:colOff>334868</xdr:colOff>
      <xdr:row>42</xdr:row>
      <xdr:rowOff>96380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DC6B877D-E34B-05CE-F748-FCF3220AE19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10698068" cy="8097380"/>
        </a:xfrm>
        <a:prstGeom prst="rect">
          <a:avLst/>
        </a:prstGeom>
      </xdr:spPr>
    </xdr:pic>
    <xdr:clientData/>
  </xdr:twoCellAnchor>
  <xdr:oneCellAnchor>
    <xdr:from>
      <xdr:col>1</xdr:col>
      <xdr:colOff>552450</xdr:colOff>
      <xdr:row>34</xdr:row>
      <xdr:rowOff>104775</xdr:rowOff>
    </xdr:from>
    <xdr:ext cx="256160" cy="264560"/>
    <xdr:sp macro="" textlink="">
      <xdr:nvSpPr>
        <xdr:cNvPr id="4" name="TextBox 3">
          <a:extLst>
            <a:ext uri="{FF2B5EF4-FFF2-40B4-BE49-F238E27FC236}">
              <a16:creationId xmlns:a16="http://schemas.microsoft.com/office/drawing/2014/main" id="{78456DBA-5255-7097-F739-3D3DB3351C51}"/>
            </a:ext>
          </a:extLst>
        </xdr:cNvPr>
        <xdr:cNvSpPr txBox="1"/>
      </xdr:nvSpPr>
      <xdr:spPr>
        <a:xfrm>
          <a:off x="1162050" y="6581775"/>
          <a:ext cx="256160" cy="264560"/>
        </a:xfrm>
        <a:prstGeom prst="rect">
          <a:avLst/>
        </a:prstGeom>
        <a:noFill/>
        <a:ln w="19050">
          <a:solidFill>
            <a:srgbClr val="00B05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US" sz="1100">
              <a:solidFill>
                <a:srgbClr val="00B050"/>
              </a:solidFill>
            </a:rPr>
            <a:t>3</a:t>
          </a:r>
        </a:p>
      </xdr:txBody>
    </xdr:sp>
    <xdr:clientData/>
  </xdr:oneCellAnchor>
  <xdr:oneCellAnchor>
    <xdr:from>
      <xdr:col>6</xdr:col>
      <xdr:colOff>409575</xdr:colOff>
      <xdr:row>34</xdr:row>
      <xdr:rowOff>95250</xdr:rowOff>
    </xdr:from>
    <xdr:ext cx="256160" cy="264560"/>
    <xdr:sp macro="" textlink="">
      <xdr:nvSpPr>
        <xdr:cNvPr id="5" name="TextBox 4">
          <a:extLst>
            <a:ext uri="{FF2B5EF4-FFF2-40B4-BE49-F238E27FC236}">
              <a16:creationId xmlns:a16="http://schemas.microsoft.com/office/drawing/2014/main" id="{DF874411-6C40-4239-8D4E-12003D8FDE4C}"/>
            </a:ext>
          </a:extLst>
        </xdr:cNvPr>
        <xdr:cNvSpPr txBox="1"/>
      </xdr:nvSpPr>
      <xdr:spPr>
        <a:xfrm>
          <a:off x="4067175" y="6572250"/>
          <a:ext cx="256160" cy="264560"/>
        </a:xfrm>
        <a:prstGeom prst="rect">
          <a:avLst/>
        </a:prstGeom>
        <a:noFill/>
        <a:ln w="19050">
          <a:solidFill>
            <a:srgbClr val="00B05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US" sz="1100">
              <a:solidFill>
                <a:srgbClr val="00B050"/>
              </a:solidFill>
            </a:rPr>
            <a:t>4</a:t>
          </a:r>
        </a:p>
      </xdr:txBody>
    </xdr:sp>
    <xdr:clientData/>
  </xdr:oneCellAnchor>
  <xdr:oneCellAnchor>
    <xdr:from>
      <xdr:col>3</xdr:col>
      <xdr:colOff>76200</xdr:colOff>
      <xdr:row>12</xdr:row>
      <xdr:rowOff>19050</xdr:rowOff>
    </xdr:from>
    <xdr:ext cx="256160" cy="264560"/>
    <xdr:sp macro="" textlink="">
      <xdr:nvSpPr>
        <xdr:cNvPr id="8" name="TextBox 7">
          <a:extLst>
            <a:ext uri="{FF2B5EF4-FFF2-40B4-BE49-F238E27FC236}">
              <a16:creationId xmlns:a16="http://schemas.microsoft.com/office/drawing/2014/main" id="{84688B81-77F4-4F43-BE85-889C0CD5D6EE}"/>
            </a:ext>
          </a:extLst>
        </xdr:cNvPr>
        <xdr:cNvSpPr txBox="1"/>
      </xdr:nvSpPr>
      <xdr:spPr>
        <a:xfrm>
          <a:off x="1905000" y="2305050"/>
          <a:ext cx="256160" cy="264560"/>
        </a:xfrm>
        <a:prstGeom prst="rect">
          <a:avLst/>
        </a:prstGeom>
        <a:noFill/>
        <a:ln w="19050">
          <a:solidFill>
            <a:srgbClr val="00B05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US" sz="1100">
              <a:solidFill>
                <a:srgbClr val="00B050"/>
              </a:solidFill>
            </a:rPr>
            <a:t>1</a:t>
          </a:r>
        </a:p>
      </xdr:txBody>
    </xdr:sp>
    <xdr:clientData/>
  </xdr:oneCellAnchor>
  <xdr:oneCellAnchor>
    <xdr:from>
      <xdr:col>6</xdr:col>
      <xdr:colOff>304800</xdr:colOff>
      <xdr:row>26</xdr:row>
      <xdr:rowOff>38100</xdr:rowOff>
    </xdr:from>
    <xdr:ext cx="256160" cy="264560"/>
    <xdr:sp macro="" textlink="">
      <xdr:nvSpPr>
        <xdr:cNvPr id="13" name="TextBox 12">
          <a:extLst>
            <a:ext uri="{FF2B5EF4-FFF2-40B4-BE49-F238E27FC236}">
              <a16:creationId xmlns:a16="http://schemas.microsoft.com/office/drawing/2014/main" id="{6EC59940-D230-40DE-975F-F5C3BF785D36}"/>
            </a:ext>
          </a:extLst>
        </xdr:cNvPr>
        <xdr:cNvSpPr txBox="1"/>
      </xdr:nvSpPr>
      <xdr:spPr>
        <a:xfrm>
          <a:off x="3962400" y="4991100"/>
          <a:ext cx="256160" cy="264560"/>
        </a:xfrm>
        <a:prstGeom prst="rect">
          <a:avLst/>
        </a:prstGeom>
        <a:noFill/>
        <a:ln w="19050">
          <a:solidFill>
            <a:srgbClr val="00B05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US" sz="1100">
              <a:solidFill>
                <a:srgbClr val="00B050"/>
              </a:solidFill>
            </a:rPr>
            <a:t>2</a:t>
          </a:r>
        </a:p>
      </xdr:txBody>
    </xdr:sp>
    <xdr:clientData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7</xdr:col>
      <xdr:colOff>133964</xdr:colOff>
      <xdr:row>13</xdr:row>
      <xdr:rowOff>124188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17AFC314-AE47-48A6-0F7B-0E9F11D940F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4401164" cy="2600688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3" Type="http://schemas.openxmlformats.org/officeDocument/2006/relationships/externalLinkPath" Target="../../FAR_template_v3.xlsx" TargetMode="External"/><Relationship Id="rId2" Type="http://schemas.openxmlformats.org/officeDocument/2006/relationships/externalLinkPath" Target="file:///C:\Users\manoe\Meng\ManoEng\Measurements\FAR_template_v3.xlsx" TargetMode="External"/><Relationship Id="rId1" Type="http://schemas.openxmlformats.org/officeDocument/2006/relationships/externalLinkPath" Target="/Users/manoe/Meng/ManoEng/Measurements/FAR_template_v3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  <xxl21:relativeUrl r:id="rId3"/>
    </xxl21:alternateUrls>
    <sheetNames>
      <sheetName val="FAI"/>
      <sheetName val="VI"/>
      <sheetName val="Print Page 1"/>
      <sheetName val="Tolerance Table "/>
    </sheetNames>
    <sheetDataSet>
      <sheetData sheetId="0">
        <row r="3">
          <cell r="D3" t="str">
            <v>Inch</v>
          </cell>
        </row>
      </sheetData>
      <sheetData sheetId="1" refreshError="1"/>
      <sheetData sheetId="2" refreshError="1"/>
      <sheetData sheetId="3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C246A8-03DB-4EEC-A26E-07459218027C}">
  <sheetPr>
    <pageSetUpPr fitToPage="1"/>
  </sheetPr>
  <dimension ref="A1:N12"/>
  <sheetViews>
    <sheetView zoomScale="115" zoomScaleNormal="115" workbookViewId="0">
      <pane ySplit="4" topLeftCell="A5" activePane="bottomLeft" state="frozen"/>
      <selection pane="bottomLeft" activeCell="N5" sqref="N5"/>
    </sheetView>
  </sheetViews>
  <sheetFormatPr defaultColWidth="8.7109375" defaultRowHeight="15.75" x14ac:dyDescent="0.25"/>
  <cols>
    <col min="1" max="1" width="15.42578125" style="1" customWidth="1"/>
    <col min="2" max="2" width="26.140625" style="7" customWidth="1"/>
    <col min="3" max="3" width="9.5703125" style="1" customWidth="1"/>
    <col min="4" max="4" width="10" style="1" customWidth="1"/>
    <col min="5" max="5" width="13.140625" style="1" customWidth="1"/>
    <col min="6" max="6" width="8.85546875" style="1" bestFit="1" customWidth="1"/>
    <col min="7" max="7" width="12.5703125" style="1" customWidth="1"/>
    <col min="8" max="8" width="11.28515625" style="1" customWidth="1"/>
    <col min="9" max="13" width="7.7109375" style="1" customWidth="1"/>
    <col min="14" max="16384" width="8.7109375" style="1"/>
  </cols>
  <sheetData>
    <row r="1" spans="1:14" ht="27.75" customHeight="1" x14ac:dyDescent="0.25">
      <c r="A1" s="23" t="s">
        <v>0</v>
      </c>
      <c r="B1" s="8"/>
      <c r="C1" s="9" t="s">
        <v>16</v>
      </c>
      <c r="D1" s="24"/>
      <c r="E1" s="25" t="s">
        <v>1</v>
      </c>
      <c r="F1" s="32">
        <f ca="1">TODAY()</f>
        <v>46133</v>
      </c>
      <c r="G1" s="34" t="s">
        <v>21</v>
      </c>
      <c r="H1" s="17"/>
      <c r="I1" s="15"/>
      <c r="J1" s="15"/>
      <c r="K1" s="15"/>
      <c r="L1" s="21"/>
      <c r="M1" s="15"/>
    </row>
    <row r="2" spans="1:14" ht="27.75" customHeight="1" x14ac:dyDescent="0.25">
      <c r="A2" s="23" t="s">
        <v>2</v>
      </c>
      <c r="B2" s="8" t="s">
        <v>28</v>
      </c>
      <c r="C2" s="9" t="s">
        <v>17</v>
      </c>
      <c r="D2" s="13">
        <v>5</v>
      </c>
      <c r="E2" s="19" t="s">
        <v>3</v>
      </c>
      <c r="F2" s="11" t="s">
        <v>25</v>
      </c>
      <c r="G2" s="35"/>
      <c r="H2" s="17"/>
      <c r="I2" s="15"/>
      <c r="J2" s="15"/>
      <c r="K2" s="15"/>
      <c r="L2" s="21"/>
      <c r="M2" s="15"/>
      <c r="N2"/>
    </row>
    <row r="3" spans="1:14" ht="30.75" thickBot="1" x14ac:dyDescent="0.3">
      <c r="A3" s="26" t="s">
        <v>4</v>
      </c>
      <c r="B3" s="31" t="s">
        <v>29</v>
      </c>
      <c r="C3" s="20" t="s">
        <v>22</v>
      </c>
      <c r="D3" s="14" t="s">
        <v>26</v>
      </c>
      <c r="E3" s="10" t="s">
        <v>5</v>
      </c>
      <c r="F3" s="12" t="s">
        <v>30</v>
      </c>
      <c r="G3" s="36"/>
      <c r="H3" s="18"/>
      <c r="I3" s="16"/>
      <c r="J3" s="16"/>
      <c r="K3" s="16"/>
      <c r="L3" s="22"/>
      <c r="M3" s="16"/>
    </row>
    <row r="4" spans="1:14" ht="45" x14ac:dyDescent="0.25">
      <c r="A4" s="27" t="s">
        <v>15</v>
      </c>
      <c r="B4" s="28" t="s">
        <v>14</v>
      </c>
      <c r="C4" s="27" t="s">
        <v>6</v>
      </c>
      <c r="D4" s="29" t="s">
        <v>7</v>
      </c>
      <c r="E4" s="29" t="s">
        <v>8</v>
      </c>
      <c r="F4" s="27" t="s">
        <v>9</v>
      </c>
      <c r="G4" s="30" t="s">
        <v>10</v>
      </c>
      <c r="H4" s="30" t="s">
        <v>11</v>
      </c>
      <c r="I4" s="33" t="s">
        <v>18</v>
      </c>
      <c r="J4" s="33" t="s">
        <v>19</v>
      </c>
      <c r="K4" s="33" t="s">
        <v>20</v>
      </c>
      <c r="L4" s="33" t="s">
        <v>23</v>
      </c>
      <c r="M4" s="33" t="s">
        <v>24</v>
      </c>
      <c r="N4" s="1" t="s">
        <v>27</v>
      </c>
    </row>
    <row r="5" spans="1:14" x14ac:dyDescent="0.25">
      <c r="A5" s="4">
        <v>1</v>
      </c>
      <c r="B5" s="5" t="s">
        <v>12</v>
      </c>
      <c r="C5" s="6">
        <v>0.45800000000000002</v>
      </c>
      <c r="D5" s="3">
        <v>5.0000000000000001E-3</v>
      </c>
      <c r="E5" s="3">
        <v>5.0000000000000001E-3</v>
      </c>
      <c r="F5" s="3">
        <f>C5+D5</f>
        <v>0.46300000000000002</v>
      </c>
      <c r="G5" s="3">
        <f>C5-E5</f>
        <v>0.45300000000000001</v>
      </c>
      <c r="H5" s="3" t="s">
        <v>31</v>
      </c>
      <c r="I5" s="2">
        <v>0.45400000000000001</v>
      </c>
      <c r="J5" s="2">
        <v>0.45200000000000001</v>
      </c>
      <c r="K5" s="2">
        <v>0.45250000000000001</v>
      </c>
      <c r="L5" s="2">
        <v>0.45250000000000001</v>
      </c>
      <c r="M5" s="2">
        <v>0.45350000000000001</v>
      </c>
      <c r="N5" s="1" t="s">
        <v>42</v>
      </c>
    </row>
    <row r="6" spans="1:14" x14ac:dyDescent="0.25">
      <c r="A6" s="4">
        <v>2</v>
      </c>
      <c r="B6" s="5" t="s">
        <v>12</v>
      </c>
      <c r="C6" s="6">
        <v>0.26500000000000001</v>
      </c>
      <c r="D6" s="3">
        <v>5.0000000000000001E-3</v>
      </c>
      <c r="E6" s="3">
        <v>5.0000000000000001E-3</v>
      </c>
      <c r="F6" s="3">
        <f>C6+D6</f>
        <v>0.27</v>
      </c>
      <c r="G6" s="3">
        <f>C6-E6</f>
        <v>0.26</v>
      </c>
      <c r="H6" s="3" t="s">
        <v>32</v>
      </c>
      <c r="I6" s="2">
        <v>0.26369999999999999</v>
      </c>
      <c r="J6" s="2">
        <v>0.26379999999999998</v>
      </c>
      <c r="K6" s="2">
        <v>0.2636</v>
      </c>
      <c r="L6" s="2">
        <v>0.26469999999999999</v>
      </c>
      <c r="M6" s="2">
        <v>0.2646</v>
      </c>
    </row>
    <row r="7" spans="1:14" x14ac:dyDescent="0.25">
      <c r="A7" s="4">
        <v>3</v>
      </c>
      <c r="B7" s="5" t="s">
        <v>13</v>
      </c>
      <c r="C7" s="6">
        <v>7.0000000000000007E-2</v>
      </c>
      <c r="D7" s="3">
        <v>5.0000000000000001E-3</v>
      </c>
      <c r="E7" s="3">
        <v>5.0000000000000001E-3</v>
      </c>
      <c r="F7" s="3">
        <f t="shared" ref="F7:F8" si="0">C7+D7</f>
        <v>7.5000000000000011E-2</v>
      </c>
      <c r="G7" s="3">
        <f t="shared" ref="G7:G8" si="1">C7-E7</f>
        <v>6.5000000000000002E-2</v>
      </c>
      <c r="H7" s="3" t="s">
        <v>31</v>
      </c>
      <c r="I7" s="2">
        <v>6.5000000000000002E-2</v>
      </c>
      <c r="J7" s="2">
        <v>6.9000000000000006E-2</v>
      </c>
      <c r="K7" s="2">
        <v>6.9500000000000006E-2</v>
      </c>
      <c r="L7" s="2">
        <v>7.0000000000000007E-2</v>
      </c>
      <c r="M7" s="2">
        <v>7.0999999999999994E-2</v>
      </c>
    </row>
    <row r="8" spans="1:14" x14ac:dyDescent="0.25">
      <c r="A8" s="4">
        <v>4</v>
      </c>
      <c r="B8" s="5" t="s">
        <v>13</v>
      </c>
      <c r="C8" s="6">
        <v>0.01</v>
      </c>
      <c r="D8" s="3">
        <v>1E-3</v>
      </c>
      <c r="E8" s="3">
        <v>1E-3</v>
      </c>
      <c r="F8" s="3">
        <f t="shared" si="0"/>
        <v>1.0999999999999999E-2</v>
      </c>
      <c r="G8" s="3">
        <f t="shared" si="1"/>
        <v>9.0000000000000011E-3</v>
      </c>
      <c r="H8" s="3" t="s">
        <v>31</v>
      </c>
      <c r="I8" s="2">
        <v>1.0500000000000001E-2</v>
      </c>
      <c r="J8" s="2">
        <v>1.0500000000000001E-2</v>
      </c>
      <c r="K8" s="2">
        <v>0.01</v>
      </c>
      <c r="L8" s="2">
        <v>0.01</v>
      </c>
      <c r="M8" s="2">
        <v>1.0500000000000001E-2</v>
      </c>
    </row>
    <row r="12" spans="1:14" x14ac:dyDescent="0.25">
      <c r="K12" s="1" t="s">
        <v>33</v>
      </c>
    </row>
  </sheetData>
  <mergeCells count="1">
    <mergeCell ref="G1:G3"/>
  </mergeCells>
  <conditionalFormatting sqref="I5:M8">
    <cfRule type="cellIs" dxfId="0" priority="22" operator="notBetween">
      <formula>$G5</formula>
      <formula>$F5</formula>
    </cfRule>
  </conditionalFormatting>
  <pageMargins left="0.7" right="0.7" top="0.75" bottom="0.75" header="0.3" footer="0.3"/>
  <pageSetup scale="84" orientation="landscape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E779C9-CFCA-4579-8741-4E067B973B6C}">
  <sheetPr>
    <pageSetUpPr fitToPage="1"/>
  </sheetPr>
  <dimension ref="A1:G6"/>
  <sheetViews>
    <sheetView zoomScale="115" zoomScaleNormal="115" workbookViewId="0">
      <pane ySplit="4" topLeftCell="A5" activePane="bottomLeft" state="frozen"/>
      <selection pane="bottomLeft" activeCell="G11" sqref="G11"/>
    </sheetView>
  </sheetViews>
  <sheetFormatPr defaultColWidth="8.7109375" defaultRowHeight="15.75" x14ac:dyDescent="0.25"/>
  <cols>
    <col min="1" max="1" width="15.42578125" style="1" customWidth="1"/>
    <col min="2" max="2" width="26.140625" style="7" customWidth="1"/>
    <col min="3" max="3" width="9.5703125" style="1" customWidth="1"/>
    <col min="4" max="4" width="10" style="1" customWidth="1"/>
    <col min="5" max="5" width="13.140625" style="1" customWidth="1"/>
    <col min="6" max="6" width="8.85546875" style="1" bestFit="1" customWidth="1"/>
    <col min="7" max="7" width="12.5703125" style="1" customWidth="1"/>
    <col min="8" max="16384" width="8.7109375" style="1"/>
  </cols>
  <sheetData>
    <row r="1" spans="1:7" ht="27.75" customHeight="1" x14ac:dyDescent="0.25">
      <c r="A1" s="23" t="s">
        <v>0</v>
      </c>
      <c r="B1" s="8"/>
      <c r="C1" s="9" t="s">
        <v>16</v>
      </c>
      <c r="D1" s="24"/>
      <c r="E1" s="25" t="s">
        <v>1</v>
      </c>
      <c r="F1" s="32">
        <f ca="1">TODAY()</f>
        <v>46133</v>
      </c>
      <c r="G1" s="39" t="s">
        <v>41</v>
      </c>
    </row>
    <row r="2" spans="1:7" ht="27.75" customHeight="1" x14ac:dyDescent="0.25">
      <c r="A2" s="23" t="s">
        <v>2</v>
      </c>
      <c r="B2" s="8" t="s">
        <v>28</v>
      </c>
      <c r="C2" s="9" t="s">
        <v>17</v>
      </c>
      <c r="D2" s="13">
        <v>61</v>
      </c>
      <c r="E2" s="19" t="s">
        <v>3</v>
      </c>
      <c r="F2" s="11" t="s">
        <v>25</v>
      </c>
      <c r="G2" s="35"/>
    </row>
    <row r="3" spans="1:7" ht="30" x14ac:dyDescent="0.25">
      <c r="A3" s="26" t="s">
        <v>4</v>
      </c>
      <c r="B3" s="31" t="s">
        <v>29</v>
      </c>
      <c r="C3" s="20" t="s">
        <v>22</v>
      </c>
      <c r="D3" s="14" t="str">
        <f>[1]FAI!D3</f>
        <v>Inch</v>
      </c>
      <c r="E3" s="10" t="s">
        <v>5</v>
      </c>
      <c r="F3" s="12" t="s">
        <v>30</v>
      </c>
      <c r="G3" s="36"/>
    </row>
    <row r="4" spans="1:7" ht="30" x14ac:dyDescent="0.25">
      <c r="A4" s="27" t="s">
        <v>40</v>
      </c>
      <c r="B4" s="27" t="s">
        <v>39</v>
      </c>
      <c r="C4" s="27" t="s">
        <v>38</v>
      </c>
      <c r="D4" s="29" t="s">
        <v>37</v>
      </c>
      <c r="E4" s="29" t="s">
        <v>36</v>
      </c>
      <c r="F4" s="27" t="s">
        <v>35</v>
      </c>
      <c r="G4" s="30" t="s">
        <v>34</v>
      </c>
    </row>
    <row r="5" spans="1:7" x14ac:dyDescent="0.25">
      <c r="A5" s="4">
        <v>1</v>
      </c>
      <c r="B5" s="5" t="s">
        <v>44</v>
      </c>
      <c r="C5" s="38">
        <f>$D$2</f>
        <v>61</v>
      </c>
      <c r="D5" s="37">
        <v>0</v>
      </c>
      <c r="E5" s="37">
        <f>C5-D5</f>
        <v>61</v>
      </c>
      <c r="F5" s="3" t="str">
        <f>IF(D5=0, "PASS", "FAIL")</f>
        <v>PASS</v>
      </c>
      <c r="G5" s="3"/>
    </row>
    <row r="6" spans="1:7" x14ac:dyDescent="0.25">
      <c r="A6" s="4">
        <v>2</v>
      </c>
      <c r="B6" t="s">
        <v>43</v>
      </c>
      <c r="C6" s="38">
        <f>$D$2</f>
        <v>61</v>
      </c>
      <c r="D6" s="37">
        <v>0</v>
      </c>
      <c r="E6" s="37">
        <f>C6-D6</f>
        <v>61</v>
      </c>
      <c r="F6" s="3" t="str">
        <f>IF(D6=0, "PASS", "FAIL")</f>
        <v>PASS</v>
      </c>
      <c r="G6" s="3"/>
    </row>
  </sheetData>
  <mergeCells count="1">
    <mergeCell ref="G1:G3"/>
  </mergeCells>
  <pageMargins left="0.7" right="0.7" top="0.75" bottom="0.75" header="0.3" footer="0.3"/>
  <pageSetup scale="80"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90EC76-6455-44B4-AA60-563ACC8D591D}">
  <dimension ref="A1"/>
  <sheetViews>
    <sheetView tabSelected="1" zoomScaleNormal="100" workbookViewId="0"/>
  </sheetViews>
  <sheetFormatPr defaultRowHeight="15" x14ac:dyDescent="0.25"/>
  <sheetData/>
  <pageMargins left="0.7" right="0.7" top="0.75" bottom="0.75" header="0.3" footer="0.3"/>
  <pageSetup orientation="landscape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835CB6-9333-49BC-B4D7-FFA9240AC7B9}">
  <dimension ref="A1"/>
  <sheetViews>
    <sheetView workbookViewId="0">
      <selection activeCell="J28" sqref="J28"/>
    </sheetView>
  </sheetViews>
  <sheetFormatPr defaultRowHeight="15" x14ac:dyDescent="0.25"/>
  <sheetData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4</vt:i4>
      </vt:variant>
      <vt:variant>
        <vt:lpstr>Named Ranges</vt:lpstr>
      </vt:variant>
      <vt:variant>
        <vt:i4>3</vt:i4>
      </vt:variant>
    </vt:vector>
  </HeadingPairs>
  <TitlesOfParts>
    <vt:vector size="7" baseType="lpstr">
      <vt:lpstr>FAI</vt:lpstr>
      <vt:lpstr>VI</vt:lpstr>
      <vt:lpstr>Print Page 1</vt:lpstr>
      <vt:lpstr>Tolerance Table </vt:lpstr>
      <vt:lpstr>FAI!Print_Area</vt:lpstr>
      <vt:lpstr>'Print Page 1'!Print_Area</vt:lpstr>
      <vt:lpstr>VI!Print_Area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Richard Schneider</dc:creator>
  <cp:lastModifiedBy>giridhar Addagudi</cp:lastModifiedBy>
  <cp:lastPrinted>2026-03-30T19:03:57Z</cp:lastPrinted>
  <dcterms:created xsi:type="dcterms:W3CDTF">2025-12-24T14:13:31Z</dcterms:created>
  <dcterms:modified xsi:type="dcterms:W3CDTF">2026-04-21T17:06:37Z</dcterms:modified>
</cp:coreProperties>
</file>