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5443784 flange screw\"/>
    </mc:Choice>
  </mc:AlternateContent>
  <xr:revisionPtr revIDLastSave="0" documentId="13_ncr:1_{4D1D8D9C-0675-4078-994E-FCC1767CC4B6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Print Page 2" sheetId="6" r:id="rId3"/>
    <sheet name="Tolerance Table " sheetId="5" r:id="rId4"/>
  </sheets>
  <definedNames>
    <definedName name="_xlnm.Print_Area" localSheetId="0">FAI!$A$5:$M$28</definedName>
    <definedName name="_xlnm.Print_Area" localSheetId="1">'Print Page 1'!$A$1:$Q$40</definedName>
    <definedName name="_xlnm.Print_Area" localSheetId="2">'Print Page 2'!$A$1:$Q$40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<sst xmlns="http://schemas.openxmlformats.org/spreadsheetml/2006/main" count="46" uniqueCount="33">
  <si>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</si>
  <si>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</si>
  <si>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</si>
  <si>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</si>
  <si>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</si>
  <si>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</si>
  <si>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</si>
  <si>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</si>
  <si>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</si>
  <si>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</si>
  <si>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</si>
  <si>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</si>
  <si>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</si>
  <si>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</si>
  <si>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</si>
  <si>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</si>
  <si>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</si>
  <si>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</si>
  <si>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</si>
  <si>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</si>
  <si>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</si>
  <si>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</si>
  <si>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</si>
  <si>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</si>
  <si>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</si>
  <si>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</si>
  <si>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</si>
  <si>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mm</t>
  </si>
  <si>
    <t>5443787</t>
  </si>
  <si>
    <t>Flange screw M4X8</t>
  </si>
  <si>
    <t>Caliper</t>
  </si>
  <si>
    <t>-</t>
  </si>
  <si>
    <t>5647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</si>
</sst>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352134</xdr:colOff>
      <xdr:row>49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B16361-E44B-0739-534D-B3EC92115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8134" cy="9515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267928</xdr:colOff>
      <xdr:row>37</xdr:row>
      <xdr:rowOff>143879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93C901-3409-70D0-E12D-9CFDFD094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02328" cy="7192379"/>
        </a:xfrm>
        <a:prstGeom prst="rect">
          <a:avLst/>
        </a:prstGeom>
      </xdr:spPr>
    </xdr:pic>
    <xdr:clientData/>
  </xdr:twoCellAnchor>
  <xdr:oneCellAnchor>
    <xdr:from>
      <xdr:col>0</xdr:col>
      <xdr:colOff>142875</xdr:colOff>
      <xdr:row>13</xdr:row>
      <xdr:rowOff>85725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325DDD-C297-4328-8404-49260CBB79C3}"/>
            </a:ext>
          </a:extLst>
        </xdr:cNvPr>
        <xdr:cNvSpPr txBox="1"/>
      </xdr:nvSpPr>
      <xdr:spPr>
        <a:xfrm>
          <a:off x="142875" y="2562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4</xdr:col>
      <xdr:colOff>219075</xdr:colOff>
      <xdr:row>3</xdr:row>
      <xdr:rowOff>76200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FD7713-23FD-4790-899F-A569CEE39F90}"/>
            </a:ext>
          </a:extLst>
        </xdr:cNvPr>
        <xdr:cNvSpPr txBox="1"/>
      </xdr:nvSpPr>
      <xdr:spPr>
        <a:xfrm>
          <a:off x="2657475" y="647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133350</xdr:colOff>
      <xdr:row>16</xdr:row>
      <xdr:rowOff>28575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76D4C2-13FC-42E1-9851-558F1B95E1CA}"/>
            </a:ext>
          </a:extLst>
        </xdr:cNvPr>
        <xdr:cNvSpPr txBox="1"/>
      </xdr:nvSpPr>
      <xdr:spPr>
        <a:xfrm>
          <a:off x="133350" y="3076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28575</xdr:colOff>
      <xdr:row>17</xdr:row>
      <xdr:rowOff>142875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F1C728-A799-4B43-8304-0B5E855E0247}"/>
            </a:ext>
          </a:extLst>
        </xdr:cNvPr>
        <xdr:cNvSpPr txBox="1"/>
      </xdr:nvSpPr>
      <xdr:spPr>
        <a:xfrm>
          <a:off x="3686175" y="3381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8</xdr:col>
      <xdr:colOff>257175</xdr:colOff>
      <xdr:row>3</xdr:row>
      <xdr:rowOff>161925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6619EC2-B54B-434B-919B-44DE0CD1CBF4}"/>
            </a:ext>
          </a:extLst>
        </xdr:cNvPr>
        <xdr:cNvSpPr txBox="1"/>
      </xdr:nvSpPr>
      <xdr:spPr>
        <a:xfrm>
          <a:off x="5133975" y="733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7</xdr:col>
      <xdr:colOff>209550</xdr:colOff>
      <xdr:row>17</xdr:row>
      <xdr:rowOff>133350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743645-8A1A-4930-8859-F483497C2375}"/>
            </a:ext>
          </a:extLst>
        </xdr:cNvPr>
        <xdr:cNvSpPr txBox="1"/>
      </xdr:nvSpPr>
      <xdr:spPr>
        <a:xfrm>
          <a:off x="4476750" y="3371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twoCellAnchor>
    <xdr:from>
      <xdr:col>0</xdr:col>
      <xdr:colOff>389510</xdr:colOff>
      <xdr:row>16</xdr:row>
      <xdr:rowOff>160855</xdr:rowOff>
    </xdr:from>
    <xdr:to>
      <xdr:col>2</xdr:col>
      <xdr:colOff>85725</xdr:colOff>
      <xdr:row>16</xdr:row>
      <xdr:rowOff>161925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F28A2BD-68A8-BF69-217B-06BDE51D7E82}"/>
            </a:ext>
          </a:extLst>
        </xdr:cNvPr>
        <xdr:cNvCxnSpPr>
          <a:stCxn id="7" idx="3"/>
        </xdr:cNvCxnSpPr>
      </xdr:nvCxnSpPr>
      <xdr:spPr>
        <a:xfrm>
          <a:off x="389510" y="3208855"/>
          <a:ext cx="915415" cy="10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399035</xdr:colOff>
      <xdr:row>14</xdr:row>
      <xdr:rowOff>27505</xdr:rowOff>
    </xdr:from>
    <xdr:to>
      <xdr:col>2</xdr:col>
      <xdr:colOff>161925</xdr:colOff>
      <xdr:row>14</xdr:row>
      <xdr:rowOff>142875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0964982-4A66-4E31-B614-89DF2139B2A4}"/>
            </a:ext>
          </a:extLst>
        </xdr:cNvPr>
        <xdr:cNvCxnSpPr>
          <a:stCxn id="3" idx="3"/>
        </xdr:cNvCxnSpPr>
      </xdr:nvCxnSpPr>
      <xdr:spPr>
        <a:xfrm>
          <a:off x="399035" y="2694505"/>
          <a:ext cx="982090" cy="1153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5</xdr:row>
      <xdr:rowOff>45485</xdr:rowOff>
    </xdr:from>
    <xdr:to>
      <xdr:col>8</xdr:col>
      <xdr:colOff>385255</xdr:colOff>
      <xdr:row>9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BCE8570-9C70-47AE-B732-EEDECB79980E}"/>
            </a:ext>
          </a:extLst>
        </xdr:cNvPr>
        <xdr:cNvCxnSpPr>
          <a:stCxn id="9" idx="2"/>
        </xdr:cNvCxnSpPr>
      </xdr:nvCxnSpPr>
      <xdr:spPr>
        <a:xfrm flipH="1">
          <a:off x="5095875" y="997985"/>
          <a:ext cx="166180" cy="7165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15</xdr:row>
      <xdr:rowOff>38100</xdr:rowOff>
    </xdr:from>
    <xdr:to>
      <xdr:col>7</xdr:col>
      <xdr:colOff>337630</xdr:colOff>
      <xdr:row>17</xdr:row>
      <xdr:rowOff>133350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6FB4125-B847-484F-9EF7-B931F102ECFE}"/>
            </a:ext>
          </a:extLst>
        </xdr:cNvPr>
        <xdr:cNvCxnSpPr>
          <a:stCxn id="10" idx="0"/>
        </xdr:cNvCxnSpPr>
      </xdr:nvCxnSpPr>
      <xdr:spPr>
        <a:xfrm flipH="1" flipV="1">
          <a:off x="4419600" y="2895600"/>
          <a:ext cx="185230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347155</xdr:colOff>
      <xdr:row>4</xdr:row>
      <xdr:rowOff>150260</xdr:rowOff>
    </xdr:from>
    <xdr:to>
      <xdr:col>4</xdr:col>
      <xdr:colOff>495300</xdr:colOff>
      <xdr:row>8</xdr:row>
      <xdr:rowOff>19050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A1E101A4-4B4F-4F31-B979-B2EC8397C672}"/>
            </a:ext>
          </a:extLst>
        </xdr:cNvPr>
        <xdr:cNvCxnSpPr>
          <a:stCxn id="4" idx="2"/>
        </xdr:cNvCxnSpPr>
      </xdr:nvCxnSpPr>
      <xdr:spPr>
        <a:xfrm>
          <a:off x="2785555" y="912260"/>
          <a:ext cx="148145" cy="6307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E27" sqref="E2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32</v>
      </c>
      <c r="E1" s="25" t="s">
        <v>1</v>
      </c>
      <c r="F1" s="34">
        <f ca="1">TODAY()</f>
        <v>46107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29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28</v>
      </c>
      <c r="C3" s="20" t="s">
        <v>22</v>
      </c>
      <c r="D3" s="14" t="s">
        <v>27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9</v>
      </c>
      <c r="D5" s="3"/>
      <c r="E5" s="3"/>
      <c r="F5" s="3">
        <f>C5+D5</f>
        <v>9</v>
      </c>
      <c r="G5" s="3">
        <f>C5-E5</f>
        <v>9</v>
      </c>
      <c r="H5" s="3" t="s">
        <v>30</v>
      </c>
      <c r="I5" s="2">
        <v>8.89</v>
      </c>
      <c r="J5" s="2">
        <v>8.8800000000000008</v>
      </c>
      <c r="K5" s="2">
        <v>8.8800000000000008</v>
      </c>
      <c r="L5" s="2">
        <v>8.8800000000000008</v>
      </c>
      <c r="M5" s="2">
        <v>8.8800000000000008</v>
      </c>
    </row>
    <row r="6" spans="1:14" x14ac:dyDescent="0.25">
      <c r="A6" s="4">
        <v>2</v>
      </c>
      <c r="B6" s="5" t="s">
        <v>12</v>
      </c>
      <c r="C6" s="6">
        <v>3</v>
      </c>
      <c r="D6" s="3"/>
      <c r="E6" s="3"/>
      <c r="F6" s="3">
        <f>C6+D6</f>
        <v>3</v>
      </c>
      <c r="G6" s="3">
        <f>C6-E6</f>
        <v>3</v>
      </c>
      <c r="H6" s="3" t="s">
        <v>30</v>
      </c>
      <c r="I6" s="2">
        <v>3.03</v>
      </c>
      <c r="J6" s="2">
        <v>3.06</v>
      </c>
      <c r="K6" s="2">
        <v>3.02</v>
      </c>
      <c r="L6" s="2">
        <v>3</v>
      </c>
      <c r="M6" s="2">
        <v>3.03</v>
      </c>
    </row>
    <row r="7" spans="1:14" x14ac:dyDescent="0.25">
      <c r="A7" s="4">
        <v>3</v>
      </c>
      <c r="B7" s="5" t="s">
        <v>13</v>
      </c>
      <c r="C7" s="6">
        <v>7</v>
      </c>
      <c r="D7" s="3"/>
      <c r="E7" s="3"/>
      <c r="F7" s="3">
        <f t="shared" ref="F7:F10" si="0">C7+D7</f>
        <v>7</v>
      </c>
      <c r="G7" s="3">
        <f t="shared" ref="G7:G10" si="1">C7-E7</f>
        <v>7</v>
      </c>
      <c r="H7" s="3" t="s">
        <v>30</v>
      </c>
      <c r="I7" s="2">
        <v>6.9</v>
      </c>
      <c r="J7" s="2">
        <v>6.96</v>
      </c>
      <c r="K7" s="2">
        <v>6.97</v>
      </c>
      <c r="L7" s="2">
        <v>6.99</v>
      </c>
      <c r="M7" s="2">
        <v>6.92</v>
      </c>
    </row>
    <row r="8" spans="1:14" x14ac:dyDescent="0.25">
      <c r="A8" s="4">
        <v>4</v>
      </c>
      <c r="B8" s="5" t="s">
        <v>13</v>
      </c>
      <c r="C8" s="6">
        <v>4</v>
      </c>
      <c r="D8" s="3"/>
      <c r="E8" s="3"/>
      <c r="F8" s="3">
        <f t="shared" si="0"/>
        <v>4</v>
      </c>
      <c r="G8" s="3">
        <f t="shared" si="1"/>
        <v>4</v>
      </c>
      <c r="H8" s="3" t="s">
        <v>30</v>
      </c>
      <c r="I8" s="2">
        <v>3.91</v>
      </c>
      <c r="J8" s="2">
        <v>3.89</v>
      </c>
      <c r="K8" s="2">
        <v>3.88</v>
      </c>
      <c r="L8" s="2">
        <v>3.9</v>
      </c>
      <c r="M8" s="2">
        <v>3.88</v>
      </c>
    </row>
    <row r="9" spans="1:14" x14ac:dyDescent="0.25">
      <c r="A9" s="4">
        <v>5</v>
      </c>
      <c r="B9" s="5" t="s">
        <v>12</v>
      </c>
      <c r="C9" s="32">
        <v>7.5</v>
      </c>
      <c r="D9" s="33"/>
      <c r="E9" s="33"/>
      <c r="F9" s="3">
        <f t="shared" si="0"/>
        <v>7.5</v>
      </c>
      <c r="G9" s="3">
        <f t="shared" si="1"/>
        <v>7.5</v>
      </c>
      <c r="H9" s="3" t="s">
        <v>30</v>
      </c>
      <c r="I9" s="2" t="s">
        <v>31</v>
      </c>
      <c r="J9" s="2" t="s">
        <v>31</v>
      </c>
      <c r="K9" s="2" t="s">
        <v>31</v>
      </c>
      <c r="L9" s="2" t="s">
        <v>31</v>
      </c>
      <c r="M9" s="2" t="s">
        <v>31</v>
      </c>
    </row>
    <row r="10" spans="1:14" x14ac:dyDescent="0.25">
      <c r="A10" s="4">
        <v>6</v>
      </c>
      <c r="B10" s="5" t="s">
        <v>13</v>
      </c>
      <c r="C10" s="6">
        <v>0.8</v>
      </c>
      <c r="D10" s="3"/>
      <c r="E10" s="3"/>
      <c r="F10" s="3">
        <f t="shared" si="0"/>
        <v>0.8</v>
      </c>
      <c r="G10" s="3">
        <f t="shared" si="1"/>
        <v>0.8</v>
      </c>
      <c r="H10" s="3" t="s">
        <v>30</v>
      </c>
      <c r="I10" s="2">
        <v>1.1399999999999999</v>
      </c>
      <c r="J10" s="2">
        <v>1.08</v>
      </c>
      <c r="K10" s="2">
        <v>1.26</v>
      </c>
      <c r="L10" s="2">
        <v>1.2</v>
      </c>
      <c r="M10" s="2">
        <v>1.18</v>
      </c>
    </row>
  </sheetData>
  <mergeCells count="1">
    <mergeCell ref="G1:G3"/>
  </mergeCells>
  <conditionalFormatting sqref="P4">
    <cfRule type="cellIs" dxfId="1" priority="22" operator="notBetween">
      <formula>$G4</formula>
      <formula>$F4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O17" sqref="O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7A0B-F981-4980-ADAD-A53451D46032}">
  <dimension ref="A1"/>
  <sheetViews>
    <sheetView zoomScaleNormal="100" workbookViewId="0">
      <selection activeCell="T9" sqref="T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19" sqref="F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Print Page 1</vt:lpstr>
      <vt:lpstr>Print Page 2</vt:lpstr>
      <vt:lpstr>Tolerance Table </vt:lpstr>
      <vt:lpstr>FAI!Print_Area</vt:lpstr>
      <vt:lpstr>'Print Page 1'!Print_Area</vt:lpstr>
      <vt:lpstr>'Print Page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2026-03-26T21:57:55Z</dcterms:modified>
</cp:coreProperties>
</file>