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ManoEng\Measurements\27A48 stainless steel L-handle ball lock pin\"/>
    </mc:Choice>
  </mc:AlternateContent>
  <xr:revisionPtr revIDLastSave="0" documentId="13_ncr:1_{121EFB79-813A-4B5B-AF0E-E9949F51F37F}" xr6:coauthVersionLast="47" xr6:coauthVersionMax="47" xr10:uidLastSave="{00000000-0000-0000-0000-000000000000}"/>
  <bookViews>
    <workbookView xWindow="-120" yWindow="-120" windowWidth="29040" windowHeight="15720" xr2:uid="{32BFC42B-CD3D-49FE-8254-52B3F518DB85}"/>
  </bookViews>
  <sheets>
    <sheet name="FAI" sheetId="3" r:id="rId1"/>
    <sheet name="Print Page 1" sheetId="2" r:id="rId2"/>
    <sheet name="Tolerance Table " sheetId="5" r:id="rId3"/>
  </sheets>
  <definedNames>
    <definedName name="_xlnm.Print_Area" localSheetId="0">FAI!$A$5:$M$38</definedName>
    <definedName name="_xlnm.Print_Area" localSheetId="1">'Print Page 1'!$A$1:$Q$40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3" l="1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</calcChain>
</file>

<file path=xl/sharedStrings.xml><?xml version="1.0" encoding="utf-8"?>
<sst xmlns="http://schemas.openxmlformats.org/spreadsheetml/2006/main" count="52" uniqueCount="40">
  <si>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</si>
  <si>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</si>
  <si>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</si>
  <si>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</si>
  <si>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</si>
  <si>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</si>
  <si>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</si>
  <si>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</si>
  <si>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</si>
  <si>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</si>
  <si>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</si>
  <si>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</si>
  <si>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</si>
  <si>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</si>
  <si>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</si>
  <si>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</si>
  <si>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</si>
  <si>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</si>
  <si>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</si>
  <si>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</si>
  <si>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</si>
  <si>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</si>
  <si>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</si>
  <si>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</si>
  <si>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</si>
  <si>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</si>
  <si>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Angle (Chamfer)</t>
  </si>
  <si>
    <t>Length (Chamfer)</t>
  </si>
  <si>
    <t>Inch</t>
  </si>
  <si>
    <t xml:space="preserve"> </t>
  </si>
  <si>
    <t>27A48</t>
  </si>
  <si>
    <t>Pin, Hinge A-20</t>
  </si>
  <si>
    <t>5532</t>
  </si>
  <si>
    <t>B</t>
  </si>
  <si>
    <t>6a</t>
  </si>
  <si>
    <t>6b</t>
  </si>
  <si>
    <t>Caliper</t>
  </si>
  <si>
    <t>Micrometer</t>
  </si>
  <si>
    <t>Radius</t>
  </si>
  <si>
    <t>VMM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</si>
</sst>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vertical="center"/>
    </xf>
    <xf numFmtId="165" fontId="2" fillId="4" borderId="2" xfId="0" applyNumberFormat="1" applyFont="1" applyFill="1" applyBorder="1" applyAlignment="1">
      <alignment horizontal="center" vertical="center" wrapText="1"/>
    </xf>
    <xf numFmtId="165" fontId="1" fillId="4" borderId="2" xfId="0" applyNumberFormat="1" applyFont="1" applyFill="1" applyBorder="1" applyAlignment="1">
      <alignment horizontal="center" vertical="center"/>
    </xf>
    <xf numFmtId="14" fontId="6" fillId="2" borderId="3" xfId="0" applyNumberFormat="1" applyFont="1" applyFill="1" applyBorder="1" applyAlignment="1">
      <alignment horizontal="center" vertical="center"/>
    </xf>
    <xf numFmtId="1" fontId="9" fillId="3" borderId="14" xfId="0" quotePrefix="1" applyNumberFormat="1" applyFont="1" applyFill="1" applyBorder="1" applyAlignment="1">
      <alignment horizontal="center" vertical="center" wrapText="1"/>
    </xf>
    <xf numFmtId="167" fontId="3" fillId="0" borderId="0" xfId="0" applyNumberFormat="1" applyFont="1"/>
    <xf numFmtId="1" fontId="2" fillId="0" borderId="2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/>
    </xf>
    <xf numFmtId="166" fontId="7" fillId="4" borderId="7" xfId="0" applyNumberFormat="1" applyFont="1" applyFill="1" applyBorder="1" applyAlignment="1">
      <alignment horizontal="center" vertical="center" wrapText="1"/>
    </xf>
    <xf numFmtId="166" fontId="7" fillId="4" borderId="14" xfId="0" applyNumberFormat="1" applyFont="1" applyFill="1" applyBorder="1" applyAlignment="1">
      <alignment horizontal="center" vertical="center" wrapText="1"/>
    </xf>
    <xf numFmtId="166" fontId="7" fillId="4" borderId="1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FF99"/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0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77609" y="0"/>
          <a:ext cx="3321326" cy="110418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219956</xdr:colOff>
      <xdr:row>44</xdr:row>
      <xdr:rowOff>1170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AC5BA5-986B-8D60-871E-4DB0D7779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315956" cy="8383170"/>
        </a:xfrm>
        <a:prstGeom prst="rect">
          <a:avLst/>
        </a:prstGeom>
      </xdr:spPr>
    </xdr:pic>
    <xdr:clientData/>
  </xdr:twoCellAnchor>
  <xdr:oneCellAnchor>
    <xdr:from>
      <xdr:col>9</xdr:col>
      <xdr:colOff>38100</xdr:colOff>
      <xdr:row>12</xdr:row>
      <xdr:rowOff>66675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8456DBA-5255-7097-F739-3D3DB3351C51}"/>
            </a:ext>
          </a:extLst>
        </xdr:cNvPr>
        <xdr:cNvSpPr txBox="1"/>
      </xdr:nvSpPr>
      <xdr:spPr>
        <a:xfrm>
          <a:off x="5524500" y="23526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3</a:t>
          </a:r>
        </a:p>
      </xdr:txBody>
    </xdr:sp>
    <xdr:clientData/>
  </xdr:oneCellAnchor>
  <xdr:oneCellAnchor>
    <xdr:from>
      <xdr:col>9</xdr:col>
      <xdr:colOff>38100</xdr:colOff>
      <xdr:row>7</xdr:row>
      <xdr:rowOff>123825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874411-6C40-4239-8D4E-12003D8FDE4C}"/>
            </a:ext>
          </a:extLst>
        </xdr:cNvPr>
        <xdr:cNvSpPr txBox="1"/>
      </xdr:nvSpPr>
      <xdr:spPr>
        <a:xfrm>
          <a:off x="5524500" y="145732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4</a:t>
          </a:r>
        </a:p>
      </xdr:txBody>
    </xdr:sp>
    <xdr:clientData/>
  </xdr:oneCellAnchor>
  <xdr:oneCellAnchor>
    <xdr:from>
      <xdr:col>0</xdr:col>
      <xdr:colOff>438150</xdr:colOff>
      <xdr:row>15</xdr:row>
      <xdr:rowOff>142875</xdr:rowOff>
    </xdr:from>
    <xdr:ext cx="25616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AF31EE-93F9-4E17-BEC2-A416C1A58C2E}"/>
            </a:ext>
          </a:extLst>
        </xdr:cNvPr>
        <xdr:cNvSpPr txBox="1"/>
      </xdr:nvSpPr>
      <xdr:spPr>
        <a:xfrm>
          <a:off x="438150" y="30003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  <xdr:oneCellAnchor>
    <xdr:from>
      <xdr:col>6</xdr:col>
      <xdr:colOff>276225</xdr:colOff>
      <xdr:row>1</xdr:row>
      <xdr:rowOff>133350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688B81-77F4-4F43-BE85-889C0CD5D6EE}"/>
            </a:ext>
          </a:extLst>
        </xdr:cNvPr>
        <xdr:cNvSpPr txBox="1"/>
      </xdr:nvSpPr>
      <xdr:spPr>
        <a:xfrm>
          <a:off x="3933825" y="3238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</a:t>
          </a:r>
        </a:p>
      </xdr:txBody>
    </xdr:sp>
    <xdr:clientData/>
  </xdr:oneCellAnchor>
  <xdr:oneCellAnchor>
    <xdr:from>
      <xdr:col>4</xdr:col>
      <xdr:colOff>19050</xdr:colOff>
      <xdr:row>7</xdr:row>
      <xdr:rowOff>180975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09B0D6C-D219-4F4E-B52A-1BBA8F40A3F7}"/>
            </a:ext>
          </a:extLst>
        </xdr:cNvPr>
        <xdr:cNvSpPr txBox="1"/>
      </xdr:nvSpPr>
      <xdr:spPr>
        <a:xfrm>
          <a:off x="2457450" y="15144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5</a:t>
          </a:r>
        </a:p>
      </xdr:txBody>
    </xdr:sp>
    <xdr:clientData/>
  </xdr:oneCellAnchor>
  <xdr:oneCellAnchor>
    <xdr:from>
      <xdr:col>8</xdr:col>
      <xdr:colOff>190500</xdr:colOff>
      <xdr:row>0</xdr:row>
      <xdr:rowOff>123825</xdr:rowOff>
    </xdr:from>
    <xdr:ext cx="324897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89A2F4B-CA57-435F-B7C8-F00692EFD7FB}"/>
            </a:ext>
          </a:extLst>
        </xdr:cNvPr>
        <xdr:cNvSpPr txBox="1"/>
      </xdr:nvSpPr>
      <xdr:spPr>
        <a:xfrm>
          <a:off x="5067300" y="12382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6a</a:t>
          </a:r>
        </a:p>
      </xdr:txBody>
    </xdr:sp>
    <xdr:clientData/>
  </xdr:oneCellAnchor>
  <xdr:oneCellAnchor>
    <xdr:from>
      <xdr:col>1</xdr:col>
      <xdr:colOff>247650</xdr:colOff>
      <xdr:row>11</xdr:row>
      <xdr:rowOff>28575</xdr:rowOff>
    </xdr:from>
    <xdr:ext cx="25616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6ECA4CB-B68F-490F-AAE5-AB9FCBFA07E5}"/>
            </a:ext>
          </a:extLst>
        </xdr:cNvPr>
        <xdr:cNvSpPr txBox="1"/>
      </xdr:nvSpPr>
      <xdr:spPr>
        <a:xfrm>
          <a:off x="857250" y="21240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</a:t>
          </a:r>
        </a:p>
      </xdr:txBody>
    </xdr:sp>
    <xdr:clientData/>
  </xdr:oneCellAnchor>
  <xdr:oneCellAnchor>
    <xdr:from>
      <xdr:col>4</xdr:col>
      <xdr:colOff>171450</xdr:colOff>
      <xdr:row>21</xdr:row>
      <xdr:rowOff>95250</xdr:rowOff>
    </xdr:from>
    <xdr:ext cx="25616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0A49548-C6BC-46DD-AF0E-915EB43A1123}"/>
            </a:ext>
          </a:extLst>
        </xdr:cNvPr>
        <xdr:cNvSpPr txBox="1"/>
      </xdr:nvSpPr>
      <xdr:spPr>
        <a:xfrm>
          <a:off x="2609850" y="40957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</a:t>
          </a:r>
        </a:p>
      </xdr:txBody>
    </xdr:sp>
    <xdr:clientData/>
  </xdr:oneCellAnchor>
  <xdr:oneCellAnchor>
    <xdr:from>
      <xdr:col>9</xdr:col>
      <xdr:colOff>38100</xdr:colOff>
      <xdr:row>13</xdr:row>
      <xdr:rowOff>180975</xdr:rowOff>
    </xdr:from>
    <xdr:ext cx="25616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EC59940-D230-40DE-975F-F5C3BF785D36}"/>
            </a:ext>
          </a:extLst>
        </xdr:cNvPr>
        <xdr:cNvSpPr txBox="1"/>
      </xdr:nvSpPr>
      <xdr:spPr>
        <a:xfrm>
          <a:off x="5524500" y="26574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2</a:t>
          </a:r>
        </a:p>
      </xdr:txBody>
    </xdr:sp>
    <xdr:clientData/>
  </xdr:oneCellAnchor>
  <xdr:oneCellAnchor>
    <xdr:from>
      <xdr:col>6</xdr:col>
      <xdr:colOff>485775</xdr:colOff>
      <xdr:row>10</xdr:row>
      <xdr:rowOff>95250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CA4D3B5-C238-407E-B692-8B2FCEB251EB}"/>
            </a:ext>
          </a:extLst>
        </xdr:cNvPr>
        <xdr:cNvSpPr txBox="1"/>
      </xdr:nvSpPr>
      <xdr:spPr>
        <a:xfrm>
          <a:off x="4143375" y="25717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  <xdr:twoCellAnchor>
    <xdr:from>
      <xdr:col>8</xdr:col>
      <xdr:colOff>47625</xdr:colOff>
      <xdr:row>13</xdr:row>
      <xdr:rowOff>8455</xdr:rowOff>
    </xdr:from>
    <xdr:to>
      <xdr:col>9</xdr:col>
      <xdr:colOff>38100</xdr:colOff>
      <xdr:row>14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1CD2C0F5-70AE-8F94-719C-6225E4BFB7F9}"/>
            </a:ext>
          </a:extLst>
        </xdr:cNvPr>
        <xdr:cNvCxnSpPr>
          <a:stCxn id="4" idx="1"/>
        </xdr:cNvCxnSpPr>
      </xdr:nvCxnSpPr>
      <xdr:spPr>
        <a:xfrm flipH="1">
          <a:off x="4924425" y="2484955"/>
          <a:ext cx="600075" cy="1820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485775</xdr:colOff>
      <xdr:row>14</xdr:row>
      <xdr:rowOff>122755</xdr:rowOff>
    </xdr:from>
    <xdr:to>
      <xdr:col>9</xdr:col>
      <xdr:colOff>38100</xdr:colOff>
      <xdr:row>14</xdr:row>
      <xdr:rowOff>142875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6C143ABE-6D32-4131-A79B-C5F27E035B86}"/>
            </a:ext>
          </a:extLst>
        </xdr:cNvPr>
        <xdr:cNvCxnSpPr>
          <a:stCxn id="13" idx="1"/>
        </xdr:cNvCxnSpPr>
      </xdr:nvCxnSpPr>
      <xdr:spPr>
        <a:xfrm flipH="1">
          <a:off x="5362575" y="2789755"/>
          <a:ext cx="161925" cy="20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333375</xdr:colOff>
      <xdr:row>8</xdr:row>
      <xdr:rowOff>57150</xdr:rowOff>
    </xdr:from>
    <xdr:to>
      <xdr:col>9</xdr:col>
      <xdr:colOff>38100</xdr:colOff>
      <xdr:row>8</xdr:row>
      <xdr:rowOff>65605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5D5F557F-C7B9-4584-A3A6-DE1C3EBDCFAE}"/>
            </a:ext>
          </a:extLst>
        </xdr:cNvPr>
        <xdr:cNvCxnSpPr>
          <a:stCxn id="5" idx="1"/>
        </xdr:cNvCxnSpPr>
      </xdr:nvCxnSpPr>
      <xdr:spPr>
        <a:xfrm flipH="1" flipV="1">
          <a:off x="4600575" y="1581150"/>
          <a:ext cx="923925" cy="84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9</xdr:col>
      <xdr:colOff>38100</xdr:colOff>
      <xdr:row>0</xdr:row>
      <xdr:rowOff>123825</xdr:rowOff>
    </xdr:from>
    <xdr:ext cx="328680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AE884F2-1454-4494-BF2F-21510E0610AF}"/>
            </a:ext>
          </a:extLst>
        </xdr:cNvPr>
        <xdr:cNvSpPr txBox="1"/>
      </xdr:nvSpPr>
      <xdr:spPr>
        <a:xfrm>
          <a:off x="5524500" y="12382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6b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324576</xdr:colOff>
      <xdr:row>7</xdr:row>
      <xdr:rowOff>95449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EA743-7CDE-430C-FF67-071E09F3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201376" cy="14289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14"/>
  <sheetViews>
    <sheetView tabSelected="1" zoomScale="115" zoomScaleNormal="115" workbookViewId="0">
      <pane ySplit="4" topLeftCell="A5" activePane="bottomLeft" state="frozen"/>
      <selection pane="bottomLeft" activeCell="O19" sqref="O19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7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16</v>
      </c>
      <c r="D1" s="24" t="s">
        <v>32</v>
      </c>
      <c r="E1" s="25" t="s">
        <v>1</v>
      </c>
      <c r="F1" s="34">
        <f ca="1">TODAY()</f>
        <v>46121</v>
      </c>
      <c r="G1" s="41" t="s">
        <v>21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 t="s">
        <v>31</v>
      </c>
      <c r="C2" s="9" t="s">
        <v>17</v>
      </c>
      <c r="D2" s="13">
        <v>5</v>
      </c>
      <c r="E2" s="19" t="s">
        <v>3</v>
      </c>
      <c r="F2" s="11" t="s">
        <v>25</v>
      </c>
      <c r="G2" s="42"/>
      <c r="H2" s="17"/>
      <c r="I2" s="15"/>
      <c r="J2" s="15"/>
      <c r="K2" s="15"/>
      <c r="L2" s="21"/>
      <c r="M2" s="15"/>
      <c r="N2"/>
    </row>
    <row r="3" spans="1:14" ht="30.75" thickBot="1" x14ac:dyDescent="0.3">
      <c r="A3" s="26" t="s">
        <v>4</v>
      </c>
      <c r="B3" s="31" t="s">
        <v>30</v>
      </c>
      <c r="C3" s="20" t="s">
        <v>22</v>
      </c>
      <c r="D3" s="14" t="s">
        <v>28</v>
      </c>
      <c r="E3" s="10" t="s">
        <v>5</v>
      </c>
      <c r="F3" s="12" t="s">
        <v>33</v>
      </c>
      <c r="G3" s="43"/>
      <c r="H3" s="18"/>
      <c r="I3" s="16"/>
      <c r="J3" s="16"/>
      <c r="K3" s="16"/>
      <c r="L3" s="22"/>
      <c r="M3" s="16"/>
    </row>
    <row r="4" spans="1:14" ht="45" x14ac:dyDescent="0.25">
      <c r="A4" s="27" t="s">
        <v>15</v>
      </c>
      <c r="B4" s="28" t="s">
        <v>14</v>
      </c>
      <c r="C4" s="27" t="s">
        <v>6</v>
      </c>
      <c r="D4" s="29" t="s">
        <v>7</v>
      </c>
      <c r="E4" s="29" t="s">
        <v>8</v>
      </c>
      <c r="F4" s="27" t="s">
        <v>9</v>
      </c>
      <c r="G4" s="30" t="s">
        <v>10</v>
      </c>
      <c r="H4" s="30" t="s">
        <v>11</v>
      </c>
      <c r="I4" s="35" t="s">
        <v>18</v>
      </c>
      <c r="J4" s="35" t="s">
        <v>19</v>
      </c>
      <c r="K4" s="35" t="s">
        <v>20</v>
      </c>
      <c r="L4" s="35" t="s">
        <v>23</v>
      </c>
      <c r="M4" s="35" t="s">
        <v>24</v>
      </c>
      <c r="N4" s="1" t="s">
        <v>29</v>
      </c>
    </row>
    <row r="5" spans="1:14" x14ac:dyDescent="0.25">
      <c r="A5" s="4">
        <v>1</v>
      </c>
      <c r="B5" s="5" t="s">
        <v>13</v>
      </c>
      <c r="C5" s="39">
        <v>0.74</v>
      </c>
      <c r="D5" s="40">
        <v>0.03</v>
      </c>
      <c r="E5" s="40">
        <v>0.03</v>
      </c>
      <c r="F5" s="40">
        <f>C5+D5</f>
        <v>0.77</v>
      </c>
      <c r="G5" s="40">
        <f>C5-E5</f>
        <v>0.71</v>
      </c>
      <c r="H5" s="3" t="s">
        <v>36</v>
      </c>
      <c r="I5" s="3">
        <v>0.75149999999999995</v>
      </c>
      <c r="J5" s="3">
        <v>0.75</v>
      </c>
      <c r="K5" s="3">
        <v>0.75800000000000001</v>
      </c>
      <c r="L5" s="3">
        <v>0.75800000000000001</v>
      </c>
      <c r="M5" s="3">
        <v>0.752</v>
      </c>
    </row>
    <row r="6" spans="1:14" x14ac:dyDescent="0.25">
      <c r="A6" s="4">
        <v>2</v>
      </c>
      <c r="B6" s="5" t="s">
        <v>13</v>
      </c>
      <c r="C6" s="39">
        <v>3.95</v>
      </c>
      <c r="D6" s="40">
        <v>0.03</v>
      </c>
      <c r="E6" s="40">
        <v>0.03</v>
      </c>
      <c r="F6" s="40">
        <f>C6+D6</f>
        <v>3.98</v>
      </c>
      <c r="G6" s="40">
        <f>C6-E6</f>
        <v>3.9200000000000004</v>
      </c>
      <c r="H6" s="3" t="s">
        <v>36</v>
      </c>
      <c r="I6" s="3">
        <v>3.9489999999999998</v>
      </c>
      <c r="J6" s="3">
        <v>3.9495</v>
      </c>
      <c r="K6" s="3">
        <v>3.944</v>
      </c>
      <c r="L6" s="3">
        <v>3.9434999999999998</v>
      </c>
      <c r="M6" s="3">
        <v>3.948</v>
      </c>
    </row>
    <row r="7" spans="1:14" x14ac:dyDescent="0.25">
      <c r="A7" s="4">
        <v>3</v>
      </c>
      <c r="B7" s="5" t="s">
        <v>13</v>
      </c>
      <c r="C7" s="39">
        <v>3.75</v>
      </c>
      <c r="D7" s="40">
        <v>0.03</v>
      </c>
      <c r="E7" s="40">
        <v>0.03</v>
      </c>
      <c r="F7" s="40">
        <f t="shared" ref="F7:F11" si="0">C7+D7</f>
        <v>3.78</v>
      </c>
      <c r="G7" s="40">
        <f t="shared" ref="G7:G11" si="1">C7-E7</f>
        <v>3.72</v>
      </c>
      <c r="H7" s="3" t="s">
        <v>36</v>
      </c>
      <c r="I7" s="3">
        <v>3.7545000000000002</v>
      </c>
      <c r="J7" s="3">
        <v>3.75</v>
      </c>
      <c r="K7" s="3">
        <v>3.7484999999999999</v>
      </c>
      <c r="L7" s="3">
        <v>3.7410000000000001</v>
      </c>
      <c r="M7" s="3">
        <v>3.75</v>
      </c>
    </row>
    <row r="8" spans="1:14" x14ac:dyDescent="0.25">
      <c r="A8" s="4">
        <v>4</v>
      </c>
      <c r="B8" s="5" t="s">
        <v>38</v>
      </c>
      <c r="C8" s="39">
        <v>0.12</v>
      </c>
      <c r="D8" s="40">
        <v>0.03</v>
      </c>
      <c r="E8" s="40">
        <v>0.03</v>
      </c>
      <c r="F8" s="40">
        <f t="shared" si="0"/>
        <v>0.15</v>
      </c>
      <c r="G8" s="40">
        <f t="shared" si="1"/>
        <v>0.09</v>
      </c>
      <c r="H8" s="3" t="s">
        <v>39</v>
      </c>
      <c r="I8" s="3">
        <v>9.11E-2</v>
      </c>
      <c r="J8" s="3">
        <v>9.2600000000000002E-2</v>
      </c>
      <c r="K8" s="3">
        <v>9.4299999999999995E-2</v>
      </c>
      <c r="L8" s="3">
        <v>9.4700000000000006E-2</v>
      </c>
      <c r="M8" s="3">
        <v>9.4E-2</v>
      </c>
    </row>
    <row r="9" spans="1:14" x14ac:dyDescent="0.25">
      <c r="A9" s="4">
        <v>5</v>
      </c>
      <c r="B9" s="5" t="s">
        <v>12</v>
      </c>
      <c r="C9" s="32">
        <v>0.187</v>
      </c>
      <c r="D9" s="33">
        <v>0</v>
      </c>
      <c r="E9" s="33">
        <v>3.0000000000000001E-3</v>
      </c>
      <c r="F9" s="3">
        <f t="shared" si="0"/>
        <v>0.187</v>
      </c>
      <c r="G9" s="3">
        <f t="shared" si="1"/>
        <v>0.184</v>
      </c>
      <c r="H9" s="3" t="s">
        <v>37</v>
      </c>
      <c r="I9" s="2">
        <v>0.18665000000000001</v>
      </c>
      <c r="J9" s="2">
        <v>0.18675</v>
      </c>
      <c r="K9" s="2">
        <v>0.1867</v>
      </c>
      <c r="L9" s="2">
        <v>0.18690000000000001</v>
      </c>
      <c r="M9" s="2">
        <v>0.18675</v>
      </c>
    </row>
    <row r="10" spans="1:14" x14ac:dyDescent="0.25">
      <c r="A10" s="4" t="s">
        <v>34</v>
      </c>
      <c r="B10" s="5" t="s">
        <v>27</v>
      </c>
      <c r="C10" s="6">
        <v>0.03</v>
      </c>
      <c r="D10" s="3">
        <v>1.4999999999999999E-2</v>
      </c>
      <c r="E10" s="3">
        <v>1.4999999999999999E-2</v>
      </c>
      <c r="F10" s="3">
        <f t="shared" si="0"/>
        <v>4.4999999999999998E-2</v>
      </c>
      <c r="G10" s="3">
        <f t="shared" si="1"/>
        <v>1.4999999999999999E-2</v>
      </c>
      <c r="H10" s="3" t="s">
        <v>39</v>
      </c>
      <c r="I10" s="2">
        <v>1.9800000000000002E-2</v>
      </c>
      <c r="J10" s="2">
        <v>1.8800000000000001E-2</v>
      </c>
      <c r="K10" s="2">
        <v>2.0199999999999999E-2</v>
      </c>
      <c r="L10" s="2">
        <v>1.89E-2</v>
      </c>
      <c r="M10" s="2">
        <v>2.1000000000000001E-2</v>
      </c>
    </row>
    <row r="11" spans="1:14" x14ac:dyDescent="0.25">
      <c r="A11" s="4" t="s">
        <v>35</v>
      </c>
      <c r="B11" s="5" t="s">
        <v>26</v>
      </c>
      <c r="C11" s="37">
        <v>45</v>
      </c>
      <c r="D11" s="38">
        <v>2</v>
      </c>
      <c r="E11" s="38">
        <v>2</v>
      </c>
      <c r="F11" s="38">
        <f t="shared" si="0"/>
        <v>47</v>
      </c>
      <c r="G11" s="38">
        <f t="shared" si="1"/>
        <v>43</v>
      </c>
      <c r="H11" s="3" t="s">
        <v>39</v>
      </c>
      <c r="I11" s="40">
        <v>38.83</v>
      </c>
      <c r="J11" s="40">
        <v>38.979999999999997</v>
      </c>
      <c r="K11" s="40">
        <v>38.53</v>
      </c>
      <c r="L11" s="40">
        <v>38.299999999999997</v>
      </c>
      <c r="M11" s="40">
        <v>38.200000000000003</v>
      </c>
    </row>
    <row r="12" spans="1:14" x14ac:dyDescent="0.25">
      <c r="A12" s="4">
        <v>7</v>
      </c>
      <c r="B12" s="5" t="s">
        <v>13</v>
      </c>
      <c r="C12" s="6">
        <v>0.20399999999999999</v>
      </c>
      <c r="D12" s="3">
        <v>1.4999999999999999E-2</v>
      </c>
      <c r="E12" s="3">
        <v>1.4999999999999999E-2</v>
      </c>
      <c r="F12" s="3">
        <f t="shared" ref="F12:F14" si="2">C12+D12</f>
        <v>0.21899999999999997</v>
      </c>
      <c r="G12" s="3">
        <f t="shared" ref="G12:G14" si="3">C12-E12</f>
        <v>0.189</v>
      </c>
      <c r="H12" s="3" t="s">
        <v>36</v>
      </c>
      <c r="I12" s="2">
        <v>0.20799999999999999</v>
      </c>
      <c r="J12" s="2">
        <v>0.21249999999999999</v>
      </c>
      <c r="K12" s="2">
        <v>0.20949999999999999</v>
      </c>
      <c r="L12" s="2">
        <v>0.2145</v>
      </c>
      <c r="M12" s="2">
        <v>0.21099999999999999</v>
      </c>
    </row>
    <row r="13" spans="1:14" x14ac:dyDescent="0.25">
      <c r="A13" s="4">
        <v>8</v>
      </c>
      <c r="B13" s="5" t="s">
        <v>26</v>
      </c>
      <c r="C13" s="37">
        <v>30</v>
      </c>
      <c r="D13" s="38">
        <v>2</v>
      </c>
      <c r="E13" s="38">
        <v>2</v>
      </c>
      <c r="F13" s="38">
        <f t="shared" si="2"/>
        <v>32</v>
      </c>
      <c r="G13" s="38">
        <f t="shared" si="3"/>
        <v>28</v>
      </c>
      <c r="H13" s="3" t="s">
        <v>39</v>
      </c>
      <c r="I13" s="40">
        <v>27.77</v>
      </c>
      <c r="J13" s="40">
        <v>26.6</v>
      </c>
      <c r="K13" s="40">
        <v>26.9</v>
      </c>
      <c r="L13" s="40">
        <v>27.74</v>
      </c>
      <c r="M13" s="40">
        <v>27.98</v>
      </c>
      <c r="N13" s="36"/>
    </row>
    <row r="14" spans="1:14" x14ac:dyDescent="0.25">
      <c r="A14" s="4">
        <v>9</v>
      </c>
      <c r="B14" s="5" t="s">
        <v>13</v>
      </c>
      <c r="C14" s="6">
        <v>0.08</v>
      </c>
      <c r="D14" s="3">
        <v>1.4999999999999999E-2</v>
      </c>
      <c r="E14" s="3">
        <v>1.4999999999999999E-2</v>
      </c>
      <c r="F14" s="3">
        <f t="shared" si="2"/>
        <v>9.5000000000000001E-2</v>
      </c>
      <c r="G14" s="3">
        <f t="shared" si="3"/>
        <v>6.5000000000000002E-2</v>
      </c>
      <c r="H14" s="3" t="s">
        <v>39</v>
      </c>
      <c r="I14" s="2">
        <v>7.0199999999999999E-2</v>
      </c>
      <c r="J14" s="2">
        <v>6.3200000000000006E-2</v>
      </c>
      <c r="K14" s="2">
        <v>6.5699999999999995E-2</v>
      </c>
      <c r="L14" s="2">
        <v>6.8599999999999994E-2</v>
      </c>
      <c r="M14" s="2">
        <v>8.0799999999999997E-2</v>
      </c>
    </row>
  </sheetData>
  <mergeCells count="1">
    <mergeCell ref="G1:G3"/>
  </mergeCells>
  <conditionalFormatting sqref="I5:M14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8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N22" sqref="N22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L30" sqref="L30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</vt:lpstr>
      <vt:lpstr>Print Page 1</vt:lpstr>
      <vt:lpstr>Tolerance Table </vt:lpstr>
      <vt:lpstr>FAI!Print_Area</vt:lpstr>
      <vt:lpstr>'Print Page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2026-04-08T21:23:33Z</cp:lastPrinted>
  <dcterms:created xsi:type="dcterms:W3CDTF">2025-12-24T14:13:31Z</dcterms:created>
  <dcterms:modified xsi:type="dcterms:W3CDTF">2026-04-09T18:32:09Z</dcterms:modified>
</cp:coreProperties>
</file>