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33379 steel solid set screw collar zinc\"/>
    </mc:Choice>
  </mc:AlternateContent>
  <xr:revisionPtr revIDLastSave="0" documentId="13_ncr:1_{9D9A050E-EE14-4D2D-8987-98D3EA52CEA4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FAI!$A$5:$M$27</definedName>
    <definedName name="_xlnm.Print_Area" localSheetId="2">'Print Page 1'!$A$1:$Q$40</definedName>
    <definedName name="_xlnm.Print_Area" localSheetId="1">VI!$A$5:$G$27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G7" i="3"/>
  <c r="G5" i="3"/>
  <c r="F5" i="6"/>
  <c r="C5" i="3"/>
  <c r="C6" i="6"/>
  <c r="E6" i="6" s="1"/>
  <c r="C7" i="6"/>
  <c r="E7" i="6" s="1"/>
  <c r="C5" i="6"/>
  <c r="E5" i="6" s="1"/>
  <c r="F1" i="6"/>
  <c r="F1" i="3"/>
  <c r="F5" i="3"/>
  <c r="F6" i="3"/>
  <c r="F7" i="3"/>
</calcChain>
</file>

<file path=xl/sharedStrings.xml><?xml version="1.0" encoding="utf-8"?>
<sst xmlns="http://schemas.openxmlformats.org/spreadsheetml/2006/main" count="61" uniqueCount="44">
  <si>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</si>
  <si>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</si>
  <si>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</si>
  <si>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</si>
  <si>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</si>
  <si>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</si>
  <si>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</si>
  <si>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</si>
  <si>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</si>
  <si>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</si>
  <si>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</si>
  <si>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</si>
  <si>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</si>
  <si>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</si>
  <si>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</si>
  <si>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</si>
  <si>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</si>
  <si>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</si>
  <si>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</si>
  <si>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</si>
  <si>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</si>
  <si>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</si>
  <si>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</si>
  <si>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</si>
  <si>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</si>
  <si>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</si>
  <si>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</si>
  <si>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</si>
  <si>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</si>
  <si>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</si>
  <si>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</si>
  <si>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</si>
  <si>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Burrs</t>
  </si>
  <si>
    <t>Note</t>
  </si>
  <si>
    <t>Steel solid set screw collar</t>
  </si>
  <si>
    <t>33379</t>
  </si>
  <si>
    <t>Width</t>
  </si>
  <si>
    <t>Caliper</t>
  </si>
  <si>
    <t>Rust</t>
  </si>
  <si>
    <t>Type</t>
  </si>
  <si>
    <t>Dent (On O.D. chamfer)</t>
  </si>
  <si>
    <t>OK</t>
  </si>
  <si>
    <t>I.D.</t>
  </si>
  <si>
    <t>O.D.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</si>
</sst>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228600</xdr:colOff>
      <xdr:row>21</xdr:row>
      <xdr:rowOff>57150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0591800" y="40576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19</xdr:col>
      <xdr:colOff>200025</xdr:colOff>
      <xdr:row>22</xdr:row>
      <xdr:rowOff>66675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11782425" y="4257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18</xdr:col>
      <xdr:colOff>228600</xdr:colOff>
      <xdr:row>16</xdr:row>
      <xdr:rowOff>66675</xdr:rowOff>
    </xdr:from>
    <xdr:ext cx="32868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11201400" y="3114675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8b</a:t>
          </a:r>
        </a:p>
      </xdr:txBody>
    </xdr:sp>
    <xdr:clientData/>
  </xdr:oneCellAnchor>
  <xdr:oneCellAnchor>
    <xdr:from>
      <xdr:col>17</xdr:col>
      <xdr:colOff>266700</xdr:colOff>
      <xdr:row>16</xdr:row>
      <xdr:rowOff>66675</xdr:rowOff>
    </xdr:from>
    <xdr:ext cx="324897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10629900" y="3114675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8a</a:t>
          </a:r>
        </a:p>
      </xdr:txBody>
    </xdr:sp>
    <xdr:clientData/>
  </xdr:oneCellAnchor>
  <xdr:oneCellAnchor>
    <xdr:from>
      <xdr:col>18</xdr:col>
      <xdr:colOff>209550</xdr:colOff>
      <xdr:row>22</xdr:row>
      <xdr:rowOff>19050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11182350" y="4210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18</xdr:col>
      <xdr:colOff>361950</xdr:colOff>
      <xdr:row>11</xdr:row>
      <xdr:rowOff>57150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11334750" y="21526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19</xdr:col>
      <xdr:colOff>161925</xdr:colOff>
      <xdr:row>16</xdr:row>
      <xdr:rowOff>57150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11744325" y="31051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16</xdr:col>
      <xdr:colOff>514350</xdr:colOff>
      <xdr:row>10</xdr:row>
      <xdr:rowOff>133350</xdr:rowOff>
    </xdr:from>
    <xdr:ext cx="324897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10267950" y="2038350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7a</a:t>
          </a:r>
        </a:p>
      </xdr:txBody>
    </xdr:sp>
    <xdr:clientData/>
  </xdr:oneCellAnchor>
  <xdr:oneCellAnchor>
    <xdr:from>
      <xdr:col>17</xdr:col>
      <xdr:colOff>428625</xdr:colOff>
      <xdr:row>10</xdr:row>
      <xdr:rowOff>161925</xdr:rowOff>
    </xdr:from>
    <xdr:ext cx="32868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10791825" y="2066925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7b</a:t>
          </a:r>
        </a:p>
      </xdr:txBody>
    </xdr:sp>
    <xdr:clientData/>
  </xdr:oneCellAnchor>
  <xdr:oneCellAnchor>
    <xdr:from>
      <xdr:col>16</xdr:col>
      <xdr:colOff>276225</xdr:colOff>
      <xdr:row>16</xdr:row>
      <xdr:rowOff>76200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0029825" y="31242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16</xdr:col>
      <xdr:colOff>371475</xdr:colOff>
      <xdr:row>21</xdr:row>
      <xdr:rowOff>114300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10125075" y="41148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9</xdr:col>
      <xdr:colOff>0</xdr:colOff>
      <xdr:row>36</xdr:row>
      <xdr:rowOff>172431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FD7C7A-1F2B-F7C4-5157-DDE5705F9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86400" cy="703043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27</xdr:col>
      <xdr:colOff>0</xdr:colOff>
      <xdr:row>36</xdr:row>
      <xdr:rowOff>153378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89AB4D3-76CB-A70F-C0EC-C8AEF6BF8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72800" y="0"/>
          <a:ext cx="5486400" cy="701137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18</xdr:col>
      <xdr:colOff>0</xdr:colOff>
      <xdr:row>36</xdr:row>
      <xdr:rowOff>162905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AA060B-E4E2-464F-D315-EEF9E28DD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0"/>
          <a:ext cx="5486400" cy="7020905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0</xdr:row>
      <xdr:rowOff>0</xdr:rowOff>
    </xdr:from>
    <xdr:to>
      <xdr:col>35</xdr:col>
      <xdr:colOff>534155</xdr:colOff>
      <xdr:row>36</xdr:row>
      <xdr:rowOff>153378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138B15B-DA9F-3968-DE08-1B8387B2D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459200" y="0"/>
          <a:ext cx="5410955" cy="70113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596</xdr:colOff>
      <xdr:row>4</xdr:row>
      <xdr:rowOff>162054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F59F4E-DD09-BF65-BBBA-90988BE64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67796" cy="924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7"/>
  <sheetViews>
    <sheetView tabSelected="1" zoomScale="115" zoomScaleNormal="115" workbookViewId="0">
      <pane ySplit="4" topLeftCell="A5" activePane="bottomLeft" state="frozen"/>
      <selection pane="bottomLeft" activeCell="B9" sqref="B9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14</v>
      </c>
      <c r="D1" s="24"/>
      <c r="E1" s="25" t="s">
        <v>1</v>
      </c>
      <c r="F1" s="32">
        <f ca="1">TODAY()</f>
        <v>46128</v>
      </c>
      <c r="G1" s="34" t="s">
        <v>19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34</v>
      </c>
      <c r="C2" s="9" t="s">
        <v>15</v>
      </c>
      <c r="D2" s="13">
        <v>5</v>
      </c>
      <c r="E2" s="19" t="s">
        <v>3</v>
      </c>
      <c r="F2" s="11" t="s">
        <v>23</v>
      </c>
      <c r="G2" s="35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35</v>
      </c>
      <c r="C3" s="20" t="s">
        <v>20</v>
      </c>
      <c r="D3" s="14" t="s">
        <v>24</v>
      </c>
      <c r="E3" s="10" t="s">
        <v>5</v>
      </c>
      <c r="F3" s="12"/>
      <c r="G3" s="36"/>
      <c r="H3" s="18"/>
      <c r="I3" s="16"/>
      <c r="J3" s="16"/>
      <c r="K3" s="16"/>
      <c r="L3" s="22"/>
      <c r="M3" s="16"/>
    </row>
    <row r="4" spans="1:14" ht="45" x14ac:dyDescent="0.25">
      <c r="A4" s="27" t="s">
        <v>13</v>
      </c>
      <c r="B4" s="28" t="s">
        <v>12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3" t="s">
        <v>16</v>
      </c>
      <c r="J4" s="33" t="s">
        <v>17</v>
      </c>
      <c r="K4" s="33" t="s">
        <v>18</v>
      </c>
      <c r="L4" s="33" t="s">
        <v>21</v>
      </c>
      <c r="M4" s="33" t="s">
        <v>22</v>
      </c>
      <c r="N4" s="1" t="s">
        <v>25</v>
      </c>
    </row>
    <row r="5" spans="1:14" x14ac:dyDescent="0.25">
      <c r="A5" s="4">
        <v>1</v>
      </c>
      <c r="B5" s="5" t="s">
        <v>42</v>
      </c>
      <c r="C5" s="6">
        <f>1+1/4</f>
        <v>1.25</v>
      </c>
      <c r="D5" s="3">
        <v>3.0000000000000001E-3</v>
      </c>
      <c r="E5" s="2">
        <v>5.0000000000000001E-4</v>
      </c>
      <c r="F5" s="3">
        <f>C5+D5</f>
        <v>1.2529999999999999</v>
      </c>
      <c r="G5" s="3">
        <f>C5+E5</f>
        <v>1.2504999999999999</v>
      </c>
      <c r="H5" s="3" t="s">
        <v>37</v>
      </c>
      <c r="I5" s="2">
        <v>1.2504999999999999</v>
      </c>
      <c r="J5" s="2">
        <v>1.2504999999999999</v>
      </c>
      <c r="K5" s="2">
        <v>1.2504999999999999</v>
      </c>
      <c r="L5" s="2">
        <v>1.2504999999999999</v>
      </c>
      <c r="M5" s="2">
        <v>1.2504999999999999</v>
      </c>
    </row>
    <row r="6" spans="1:14" x14ac:dyDescent="0.25">
      <c r="A6" s="4">
        <v>2</v>
      </c>
      <c r="B6" s="5" t="s">
        <v>43</v>
      </c>
      <c r="C6" s="6">
        <v>2</v>
      </c>
      <c r="D6" s="3"/>
      <c r="E6" s="2"/>
      <c r="F6" s="3">
        <f>C6+D6</f>
        <v>2</v>
      </c>
      <c r="G6" s="3">
        <f t="shared" ref="G6:G7" si="0">C6+E6</f>
        <v>2</v>
      </c>
      <c r="H6" s="3" t="s">
        <v>37</v>
      </c>
      <c r="I6" s="2">
        <v>1.9995000000000001</v>
      </c>
      <c r="J6" s="2">
        <v>1.9964999999999999</v>
      </c>
      <c r="K6" s="2">
        <v>1.9995000000000001</v>
      </c>
      <c r="L6" s="2">
        <v>1.9990000000000001</v>
      </c>
      <c r="M6" s="2">
        <v>2.0009999999999999</v>
      </c>
    </row>
    <row r="7" spans="1:14" x14ac:dyDescent="0.25">
      <c r="A7" s="4">
        <v>3</v>
      </c>
      <c r="B7" s="5" t="s">
        <v>36</v>
      </c>
      <c r="C7" s="6">
        <v>0.6875</v>
      </c>
      <c r="D7" s="3"/>
      <c r="E7" s="2"/>
      <c r="F7" s="3">
        <f t="shared" ref="F7" si="1">C7+D7</f>
        <v>0.6875</v>
      </c>
      <c r="G7" s="3">
        <f t="shared" si="0"/>
        <v>0.6875</v>
      </c>
      <c r="H7" s="3" t="s">
        <v>37</v>
      </c>
      <c r="I7" s="2">
        <v>0.68300000000000005</v>
      </c>
      <c r="J7" s="2">
        <v>0.68500000000000005</v>
      </c>
      <c r="K7" s="2">
        <v>0.68300000000000005</v>
      </c>
      <c r="L7" s="2">
        <v>0.68400000000000005</v>
      </c>
      <c r="M7" s="2">
        <v>0.68400000000000005</v>
      </c>
    </row>
  </sheetData>
  <mergeCells count="1">
    <mergeCell ref="G1:G3"/>
  </mergeCells>
  <conditionalFormatting sqref="I5:M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14"/>
  <sheetViews>
    <sheetView zoomScale="115" zoomScaleNormal="115" workbookViewId="0">
      <pane ySplit="4" topLeftCell="A5" activePane="bottomLeft" state="frozen"/>
      <selection pane="bottomLeft" activeCell="G13" sqref="G13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14</v>
      </c>
      <c r="D1" s="24"/>
      <c r="E1" s="25" t="s">
        <v>1</v>
      </c>
      <c r="F1" s="32">
        <f ca="1">TODAY()</f>
        <v>46128</v>
      </c>
      <c r="G1" s="37" t="s">
        <v>26</v>
      </c>
    </row>
    <row r="2" spans="1:7" ht="27.75" customHeight="1" x14ac:dyDescent="0.25">
      <c r="A2" s="23" t="s">
        <v>2</v>
      </c>
      <c r="B2" s="8" t="s">
        <v>34</v>
      </c>
      <c r="C2" s="9" t="s">
        <v>15</v>
      </c>
      <c r="D2" s="13">
        <v>60</v>
      </c>
      <c r="E2" s="19" t="s">
        <v>3</v>
      </c>
      <c r="F2" s="11" t="s">
        <v>23</v>
      </c>
      <c r="G2" s="35"/>
    </row>
    <row r="3" spans="1:7" ht="30" x14ac:dyDescent="0.25">
      <c r="A3" s="26" t="s">
        <v>4</v>
      </c>
      <c r="B3" s="31" t="s">
        <v>35</v>
      </c>
      <c r="C3" s="20" t="s">
        <v>20</v>
      </c>
      <c r="D3" s="14" t="s">
        <v>24</v>
      </c>
      <c r="E3" s="10" t="s">
        <v>5</v>
      </c>
      <c r="F3" s="12"/>
      <c r="G3" s="36"/>
    </row>
    <row r="4" spans="1:7" ht="30" x14ac:dyDescent="0.25">
      <c r="A4" s="27" t="s">
        <v>27</v>
      </c>
      <c r="B4" s="27" t="s">
        <v>39</v>
      </c>
      <c r="C4" s="27" t="s">
        <v>28</v>
      </c>
      <c r="D4" s="29" t="s">
        <v>29</v>
      </c>
      <c r="E4" s="29" t="s">
        <v>30</v>
      </c>
      <c r="F4" s="27" t="s">
        <v>31</v>
      </c>
      <c r="G4" s="30" t="s">
        <v>33</v>
      </c>
    </row>
    <row r="5" spans="1:7" x14ac:dyDescent="0.25">
      <c r="A5" s="4">
        <v>1</v>
      </c>
      <c r="B5" s="5" t="s">
        <v>32</v>
      </c>
      <c r="C5" s="38">
        <f>$D$2</f>
        <v>60</v>
      </c>
      <c r="D5" s="39">
        <v>0</v>
      </c>
      <c r="E5" s="39">
        <f>C5-D5</f>
        <v>60</v>
      </c>
      <c r="F5" s="3" t="str">
        <f>IF(D5=0, "PASS", "FAIL")</f>
        <v>PASS</v>
      </c>
      <c r="G5" s="3"/>
    </row>
    <row r="6" spans="1:7" x14ac:dyDescent="0.25">
      <c r="A6" s="4">
        <v>2</v>
      </c>
      <c r="B6" t="s">
        <v>40</v>
      </c>
      <c r="C6" s="38">
        <f t="shared" ref="C6:C7" si="0">$D$2</f>
        <v>60</v>
      </c>
      <c r="D6" s="39">
        <v>12</v>
      </c>
      <c r="E6" s="39">
        <f t="shared" ref="E6:E7" si="1">C6-D6</f>
        <v>48</v>
      </c>
      <c r="F6" s="3" t="s">
        <v>41</v>
      </c>
      <c r="G6" s="3"/>
    </row>
    <row r="7" spans="1:7" x14ac:dyDescent="0.25">
      <c r="A7" s="4">
        <v>3</v>
      </c>
      <c r="B7" s="5" t="s">
        <v>38</v>
      </c>
      <c r="C7" s="38">
        <f t="shared" si="0"/>
        <v>60</v>
      </c>
      <c r="D7" s="39">
        <v>1</v>
      </c>
      <c r="E7" s="39">
        <f t="shared" si="1"/>
        <v>59</v>
      </c>
      <c r="F7" s="3" t="s">
        <v>41</v>
      </c>
      <c r="G7" s="3"/>
    </row>
    <row r="14" spans="1:7" x14ac:dyDescent="0.25">
      <c r="E14" s="1" t="s">
        <v>25</v>
      </c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AB1" sqref="AB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23" sqref="I2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2026-04-16T21:57:17Z</dcterms:modified>
</cp:coreProperties>
</file>