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52.044-00 Leveling Bolt Assembly\batch02\"/>
    </mc:Choice>
  </mc:AlternateContent>
  <xr:revisionPtr revIDLastSave="0" documentId="13_ncr:1_{0E72346A-16A3-4091-8B13-643F3CDC749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Print Page 2" sheetId="9" r:id="rId3"/>
    <sheet name="Print Page 3" sheetId="10" r:id="rId4"/>
    <sheet name="Tolerance Table " sheetId="5" r:id="rId5"/>
  </sheets>
  <definedNames>
    <definedName name="_xlnm.Print_Area" localSheetId="0">FAI!$A$1:$M$23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G12" i="3"/>
  <c r="F8" i="3"/>
  <c r="G8" i="3"/>
  <c r="F9" i="3"/>
  <c r="G9" i="3"/>
  <c r="G11" i="3"/>
  <c r="F11" i="3"/>
  <c r="G10" i="3"/>
  <c r="F10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<sst xmlns="http://schemas.openxmlformats.org/spreadsheetml/2006/main" count="47" uniqueCount="37">
  <si>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</si>
  <si>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</si>
  <si>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</si>
  <si>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</si>
  <si>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</si>
  <si>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</si>
  <si>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</si>
  <si>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</si>
  <si>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</si>
  <si>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</si>
  <si>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</si>
  <si>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</si>
  <si>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</si>
  <si>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</si>
  <si>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</si>
  <si>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</si>
  <si>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</si>
  <si>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</si>
  <si>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</si>
  <si>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</si>
  <si>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</si>
  <si>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</si>
  <si>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</si>
  <si>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</si>
  <si>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Caliper</t>
  </si>
  <si>
    <t>Mfg. Sample 
1</t>
  </si>
  <si>
    <t>2/23/2026</t>
  </si>
  <si>
    <t>Inch</t>
  </si>
  <si>
    <t>52.044-01</t>
  </si>
  <si>
    <t>Leveling Bolt Assembly</t>
  </si>
  <si>
    <t>A</t>
  </si>
  <si>
    <t>D</t>
  </si>
  <si>
    <t>E</t>
  </si>
  <si>
    <t>Diameter (thread)</t>
  </si>
  <si>
    <t>Length (washer's thickness)</t>
  </si>
  <si>
    <t>Diameter (I.D. washer)</t>
  </si>
  <si>
    <t>Diameter (O.D. washer)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</si>
</sst>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68216</xdr:colOff>
      <xdr:row>42</xdr:row>
      <xdr:rowOff>20169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B082CE-E289-F006-71EC-1AF3D3BF0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1016" cy="80211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554059</xdr:colOff>
      <xdr:row>45</xdr:row>
      <xdr:rowOff>96460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BA868-06A0-01BA-DCC8-2F895E39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6859" cy="8668960"/>
        </a:xfrm>
        <a:prstGeom prst="rect">
          <a:avLst/>
        </a:prstGeom>
      </xdr:spPr>
    </xdr:pic>
    <xdr:clientData/>
  </xdr:twoCellAnchor>
  <xdr:oneCellAnchor>
    <xdr:from>
      <xdr:col>1</xdr:col>
      <xdr:colOff>390525</xdr:colOff>
      <xdr:row>19</xdr:row>
      <xdr:rowOff>123825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52B7CE-704A-E051-173E-FF1A0B25B7D4}"/>
            </a:ext>
          </a:extLst>
        </xdr:cNvPr>
        <xdr:cNvSpPr txBox="1"/>
      </xdr:nvSpPr>
      <xdr:spPr>
        <a:xfrm>
          <a:off x="1000125" y="3743325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12</xdr:col>
      <xdr:colOff>0</xdr:colOff>
      <xdr:row>11</xdr:row>
      <xdr:rowOff>95250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07DEE9-BF35-492C-BFF8-EDF7653DF4B6}"/>
            </a:ext>
          </a:extLst>
        </xdr:cNvPr>
        <xdr:cNvSpPr txBox="1"/>
      </xdr:nvSpPr>
      <xdr:spPr>
        <a:xfrm>
          <a:off x="7315200" y="2190750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439658</xdr:colOff>
      <xdr:row>41</xdr:row>
      <xdr:rowOff>20143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0F3E5-F037-B3DF-8A5D-79B01ACC1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2858" cy="7830643"/>
        </a:xfrm>
        <a:prstGeom prst="rect">
          <a:avLst/>
        </a:prstGeom>
      </xdr:spPr>
    </xdr:pic>
    <xdr:clientData/>
  </xdr:twoCellAnchor>
  <xdr:oneCellAnchor>
    <xdr:from>
      <xdr:col>2</xdr:col>
      <xdr:colOff>168089</xdr:colOff>
      <xdr:row>24</xdr:row>
      <xdr:rowOff>89647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E71BE7-8C87-4599-AF4D-5D0340A168F5}"/>
            </a:ext>
          </a:extLst>
        </xdr:cNvPr>
        <xdr:cNvSpPr txBox="1"/>
      </xdr:nvSpPr>
      <xdr:spPr>
        <a:xfrm>
          <a:off x="1378324" y="4661647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186018</xdr:colOff>
      <xdr:row>6</xdr:row>
      <xdr:rowOff>118783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25F0BA-6DA2-4A8A-8C00-E70E8C2022D9}"/>
            </a:ext>
          </a:extLst>
        </xdr:cNvPr>
        <xdr:cNvSpPr txBox="1"/>
      </xdr:nvSpPr>
      <xdr:spPr>
        <a:xfrm>
          <a:off x="1396253" y="1261783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5</xdr:col>
      <xdr:colOff>394447</xdr:colOff>
      <xdr:row>25</xdr:row>
      <xdr:rowOff>24654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3123CA9-C3C8-4193-A409-3311E5CEEF55}"/>
            </a:ext>
          </a:extLst>
        </xdr:cNvPr>
        <xdr:cNvSpPr txBox="1"/>
      </xdr:nvSpPr>
      <xdr:spPr>
        <a:xfrm>
          <a:off x="3420035" y="4787154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291413</xdr:colOff>
      <xdr:row>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C3E2F-5F12-29AD-C73A-BAA3B8F7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20213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tabSelected="1" zoomScale="115" zoomScaleNormal="115" workbookViewId="0">
      <pane ySplit="4" topLeftCell="A5" activePane="bottomLeft" state="frozen"/>
      <selection pane="bottomLeft" activeCell="P13" sqref="P13"/>
    </sheetView>
  </sheetViews>
  <sheetFormatPr defaultColWidth="8.7109375" defaultRowHeight="15.75" x14ac:dyDescent="0.25"/>
  <cols>
    <col min="1" max="1" width="15.42578125" style="1" customWidth="1"/>
    <col min="2" max="2" width="24.425781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26" t="s">
        <v>26</v>
      </c>
      <c r="G1" s="33" t="s">
        <v>19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16</v>
      </c>
      <c r="D2" s="13">
        <v>5</v>
      </c>
      <c r="E2" s="19" t="s">
        <v>3</v>
      </c>
      <c r="F2" s="11" t="s">
        <v>23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8" t="s">
        <v>28</v>
      </c>
      <c r="C3" s="20" t="s">
        <v>20</v>
      </c>
      <c r="D3" s="14" t="s">
        <v>27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45" x14ac:dyDescent="0.25">
      <c r="A4" s="28" t="s">
        <v>14</v>
      </c>
      <c r="B4" s="29" t="s">
        <v>13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25</v>
      </c>
      <c r="J4" s="32" t="s">
        <v>17</v>
      </c>
      <c r="K4" s="32" t="s">
        <v>18</v>
      </c>
      <c r="L4" s="32" t="s">
        <v>21</v>
      </c>
      <c r="M4" s="32" t="s">
        <v>22</v>
      </c>
    </row>
    <row r="5" spans="1:14" x14ac:dyDescent="0.25">
      <c r="A5" s="4" t="s">
        <v>30</v>
      </c>
      <c r="B5" s="5" t="s">
        <v>33</v>
      </c>
      <c r="C5" s="6">
        <v>0.5</v>
      </c>
      <c r="D5" s="3">
        <v>0.06</v>
      </c>
      <c r="E5" s="3">
        <v>0.06</v>
      </c>
      <c r="F5" s="3">
        <f>C5+D5</f>
        <v>0.56000000000000005</v>
      </c>
      <c r="G5" s="3">
        <f>C5-E5</f>
        <v>0.44</v>
      </c>
      <c r="H5" s="3" t="s">
        <v>24</v>
      </c>
      <c r="I5" s="2">
        <v>0.48949999999999999</v>
      </c>
      <c r="J5" s="2">
        <v>0.48849999999999999</v>
      </c>
      <c r="K5" s="2">
        <v>0.48899999999999999</v>
      </c>
      <c r="L5" s="2">
        <v>0.49</v>
      </c>
      <c r="M5" s="2">
        <v>0.49</v>
      </c>
    </row>
    <row r="6" spans="1:14" x14ac:dyDescent="0.25">
      <c r="A6" s="4" t="s">
        <v>31</v>
      </c>
      <c r="B6" s="5" t="s">
        <v>12</v>
      </c>
      <c r="C6" s="6">
        <v>1.75</v>
      </c>
      <c r="D6" s="3">
        <v>0.06</v>
      </c>
      <c r="E6" s="3">
        <v>0.06</v>
      </c>
      <c r="F6" s="3">
        <f>C6+D6</f>
        <v>1.81</v>
      </c>
      <c r="G6" s="3">
        <f>C6-E6</f>
        <v>1.69</v>
      </c>
      <c r="H6" s="3" t="s">
        <v>24</v>
      </c>
      <c r="I6" s="2">
        <v>1.7350000000000001</v>
      </c>
      <c r="J6" s="2">
        <v>1.7395</v>
      </c>
      <c r="K6" s="2">
        <v>1.7050000000000001</v>
      </c>
      <c r="L6" s="2">
        <v>1.7330000000000001</v>
      </c>
      <c r="M6" s="2">
        <v>1.7224999999999999</v>
      </c>
    </row>
    <row r="7" spans="1:14" x14ac:dyDescent="0.25">
      <c r="A7" s="4" t="s">
        <v>32</v>
      </c>
      <c r="B7" s="5" t="s">
        <v>12</v>
      </c>
      <c r="C7" s="6">
        <v>5.23</v>
      </c>
      <c r="D7" s="3">
        <v>0.06</v>
      </c>
      <c r="E7" s="3">
        <v>0.06</v>
      </c>
      <c r="F7" s="3">
        <f t="shared" ref="F7:F12" si="0">C7+D7</f>
        <v>5.29</v>
      </c>
      <c r="G7" s="3">
        <f t="shared" ref="G7:G12" si="1">C7-E7</f>
        <v>5.1700000000000008</v>
      </c>
      <c r="H7" s="3" t="s">
        <v>24</v>
      </c>
      <c r="I7" s="2">
        <v>5.1784999999999997</v>
      </c>
      <c r="J7" s="2">
        <v>5.1790000000000003</v>
      </c>
      <c r="K7" s="2">
        <v>5.1859999999999999</v>
      </c>
      <c r="L7" s="2">
        <v>5.1760000000000002</v>
      </c>
      <c r="M7" s="2">
        <v>5.1675000000000004</v>
      </c>
    </row>
    <row r="8" spans="1:14" x14ac:dyDescent="0.25">
      <c r="A8" s="4">
        <v>1</v>
      </c>
      <c r="B8" s="5" t="s">
        <v>12</v>
      </c>
      <c r="C8" s="6">
        <v>0.67549999999999999</v>
      </c>
      <c r="D8" s="2">
        <v>1.2500000000000001E-2</v>
      </c>
      <c r="E8" s="2">
        <v>1.2500000000000001E-2</v>
      </c>
      <c r="F8" s="3">
        <f>C8+D8</f>
        <v>0.68799999999999994</v>
      </c>
      <c r="G8" s="3">
        <f>C8-E8</f>
        <v>0.66300000000000003</v>
      </c>
      <c r="H8" s="3" t="s">
        <v>24</v>
      </c>
      <c r="I8" s="2">
        <v>0.67500000000000004</v>
      </c>
      <c r="J8" s="2">
        <v>0.67549999999999999</v>
      </c>
      <c r="K8" s="2">
        <v>0.67500000000000004</v>
      </c>
      <c r="L8" s="2">
        <v>0.67600000000000005</v>
      </c>
      <c r="M8" s="2">
        <v>0.67600000000000005</v>
      </c>
    </row>
    <row r="9" spans="1:14" x14ac:dyDescent="0.25">
      <c r="A9" s="4">
        <v>2</v>
      </c>
      <c r="B9" s="5" t="s">
        <v>12</v>
      </c>
      <c r="C9" s="6">
        <v>1.72</v>
      </c>
      <c r="D9" s="3">
        <v>0.03</v>
      </c>
      <c r="E9" s="3">
        <v>0.03</v>
      </c>
      <c r="F9" s="3">
        <f>C9+D9</f>
        <v>1.75</v>
      </c>
      <c r="G9" s="3">
        <f>C9-E9</f>
        <v>1.69</v>
      </c>
      <c r="H9" s="3" t="s">
        <v>24</v>
      </c>
      <c r="I9" s="2">
        <v>1.7350000000000001</v>
      </c>
      <c r="J9" s="2">
        <v>1.7395</v>
      </c>
      <c r="K9" s="2">
        <v>1.7050000000000001</v>
      </c>
      <c r="L9" s="2">
        <v>1.7330000000000001</v>
      </c>
      <c r="M9" s="2">
        <v>1.7224999999999999</v>
      </c>
    </row>
    <row r="10" spans="1:14" hidden="1" x14ac:dyDescent="0.25">
      <c r="A10" s="4">
        <v>3</v>
      </c>
      <c r="B10" s="5" t="s">
        <v>35</v>
      </c>
      <c r="C10" s="6">
        <v>0.56000000000000005</v>
      </c>
      <c r="D10" s="3"/>
      <c r="E10" s="3"/>
      <c r="F10" s="3">
        <f t="shared" si="0"/>
        <v>0.56000000000000005</v>
      </c>
      <c r="G10" s="3">
        <f t="shared" si="1"/>
        <v>0.56000000000000005</v>
      </c>
      <c r="H10" s="3" t="s">
        <v>24</v>
      </c>
      <c r="I10" s="2"/>
      <c r="J10" s="2"/>
      <c r="K10" s="2"/>
      <c r="L10" s="2"/>
      <c r="M10" s="2"/>
    </row>
    <row r="11" spans="1:14" x14ac:dyDescent="0.25">
      <c r="A11" s="4">
        <v>4</v>
      </c>
      <c r="B11" s="5" t="s">
        <v>36</v>
      </c>
      <c r="C11" s="6">
        <v>1.38</v>
      </c>
      <c r="D11" s="3"/>
      <c r="E11" s="3"/>
      <c r="F11" s="3">
        <f t="shared" si="0"/>
        <v>1.38</v>
      </c>
      <c r="G11" s="3">
        <f t="shared" si="1"/>
        <v>1.38</v>
      </c>
      <c r="H11" s="3" t="s">
        <v>24</v>
      </c>
      <c r="I11" s="2">
        <v>1.3774999999999999</v>
      </c>
      <c r="J11" s="2">
        <v>1.38</v>
      </c>
      <c r="K11" s="2">
        <v>1.3805000000000001</v>
      </c>
      <c r="L11" s="2">
        <v>1.3779999999999999</v>
      </c>
      <c r="M11" s="2">
        <v>1.38</v>
      </c>
    </row>
    <row r="12" spans="1:14" x14ac:dyDescent="0.25">
      <c r="A12" s="4">
        <v>5</v>
      </c>
      <c r="B12" s="5" t="s">
        <v>34</v>
      </c>
      <c r="C12" s="6">
        <v>0.105</v>
      </c>
      <c r="D12" s="3"/>
      <c r="E12" s="3"/>
      <c r="F12" s="3">
        <f t="shared" si="0"/>
        <v>0.105</v>
      </c>
      <c r="G12" s="3">
        <f t="shared" si="1"/>
        <v>0.105</v>
      </c>
      <c r="H12" s="3" t="s">
        <v>24</v>
      </c>
      <c r="I12" s="2">
        <v>0.10299999999999999</v>
      </c>
      <c r="J12" s="2">
        <v>0.10199999999999999</v>
      </c>
      <c r="K12" s="2">
        <v>0.10249999999999999</v>
      </c>
      <c r="L12" s="2">
        <v>0.10199999999999999</v>
      </c>
      <c r="M12" s="2">
        <v>0.10299999999999999</v>
      </c>
    </row>
  </sheetData>
  <mergeCells count="1">
    <mergeCell ref="G1:G3"/>
  </mergeCells>
  <conditionalFormatting sqref="I5:M9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25" sqref="U2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878C-75AE-4EA0-BF90-7A4C8D5F9B0F}">
  <dimension ref="A1"/>
  <sheetViews>
    <sheetView workbookViewId="0">
      <selection activeCell="U26" sqref="U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C871-CBF6-40D8-9B89-FEF3A7F91F70}">
  <dimension ref="A1"/>
  <sheetViews>
    <sheetView zoomScale="85" zoomScaleNormal="85" workbookViewId="0">
      <selection activeCell="S25" sqref="S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11" sqref="F11:F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FAI</vt:lpstr>
      <vt:lpstr>Print Page 1</vt:lpstr>
      <vt:lpstr>Print Page 2</vt:lpstr>
      <vt:lpstr>Print Page 3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2026-02-25T20:12:21Z</dcterms:modified>
</cp:coreProperties>
</file>