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A5567820050 Drum clutch\v3\"/>
    </mc:Choice>
  </mc:AlternateContent>
  <xr:revisionPtr revIDLastSave="0" documentId="13_ncr:1_{DE310A0B-21D9-405F-B515-10EC76E89827}" xr6:coauthVersionLast="47" xr6:coauthVersionMax="47" xr10:uidLastSave="{00000000-0000-0000-0000-000000000000}"/>
  <bookViews>
    <workbookView xWindow="-120" yWindow="-120" windowWidth="29040" windowHeight="15840" activeTab="3" xr2:uid="{32BFC42B-CD3D-49FE-8254-52B3F518DB85}"/>
  </bookViews>
  <sheets>
    <sheet name="FAI" sheetId="3" r:id="rId1"/>
    <sheet name="Print Page 1" sheetId="2" r:id="rId2"/>
    <sheet name="Print Page 2" sheetId="4" r:id="rId3"/>
    <sheet name="Tolerance Table " sheetId="5" r:id="rId4"/>
  </sheets>
  <definedNames>
    <definedName name="_xlnm.Print_Area" localSheetId="0">FAI!$A$7:$M$53</definedName>
    <definedName name="_xlnm.Print_Area" localSheetId="1">'Print Page 1'!$A$1:$J$45</definedName>
    <definedName name="_xlnm.Print_Area" localSheetId="2">'Print Page 2'!$A$1:$R$43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F26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<sst xmlns="http://schemas.openxmlformats.org/spreadsheetml/2006/main" count="76" uniqueCount="46">
  <si>
    <t>Customer</t>
  </si>
  <si>
    <t>Date Prepared</t>
  </si>
  <si>
    <t xml:space="preserve"> Part Name</t>
  </si>
  <si>
    <t>Drum, Clutch</t>
  </si>
  <si>
    <t>Prepared by:</t>
  </si>
  <si>
    <t>Part Number</t>
  </si>
  <si>
    <t>A5567820050</t>
  </si>
  <si>
    <t>mm</t>
  </si>
  <si>
    <t>Revision</t>
  </si>
  <si>
    <t>Nominal</t>
  </si>
  <si>
    <t>+ Tolerance</t>
  </si>
  <si>
    <t>- Tolerance</t>
  </si>
  <si>
    <t>High Limit</t>
  </si>
  <si>
    <t>Low Limit</t>
  </si>
  <si>
    <t>Method</t>
  </si>
  <si>
    <t>Cylindricity</t>
  </si>
  <si>
    <t>Circular Runout to -A-</t>
  </si>
  <si>
    <t>Diameter</t>
  </si>
  <si>
    <t>Depth</t>
  </si>
  <si>
    <t>Length</t>
  </si>
  <si>
    <t>VMM</t>
  </si>
  <si>
    <t>Overall Length</t>
  </si>
  <si>
    <t>Wall Thickness</t>
  </si>
  <si>
    <t>Radius</t>
  </si>
  <si>
    <t>Thickness</t>
  </si>
  <si>
    <t>-</t>
  </si>
  <si>
    <t>ID over 9mm to top of Drum</t>
  </si>
  <si>
    <t>Type        (Diameter Length Position etc.)</t>
  </si>
  <si>
    <t>FAI</t>
  </si>
  <si>
    <t xml:space="preserve">Fillet Weld </t>
  </si>
  <si>
    <t>Surface Finish</t>
  </si>
  <si>
    <t>PO #</t>
  </si>
  <si>
    <t>Samples</t>
  </si>
  <si>
    <t>Mfg. Sample 1</t>
  </si>
  <si>
    <t>First Article Report</t>
  </si>
  <si>
    <t>Inch or mm</t>
  </si>
  <si>
    <t>Mfg. Sample 2</t>
  </si>
  <si>
    <t>Mfg. Sample
3</t>
  </si>
  <si>
    <t>Mfg. Sample
4</t>
  </si>
  <si>
    <t>Mfg. Sample 
5</t>
  </si>
  <si>
    <t>Meng</t>
  </si>
  <si>
    <t>02/23/2026</t>
  </si>
  <si>
    <t>Micrometer</t>
  </si>
  <si>
    <t>Caliper</t>
  </si>
  <si>
    <t>Inner diameter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</si>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</sst>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"/>
    <numFmt numFmtId="167" formatCode="0.000000"/>
    <numFmt numFmtId="168" formatCode="0.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165" fontId="1" fillId="0" borderId="7" xfId="0" applyNumberFormat="1" applyFont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165" fontId="2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164" fontId="4" fillId="3" borderId="16" xfId="0" applyNumberFormat="1" applyFont="1" applyFill="1" applyBorder="1" applyAlignment="1">
      <alignment vertical="center"/>
    </xf>
    <xf numFmtId="0" fontId="1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left" vertical="center"/>
    </xf>
    <xf numFmtId="165" fontId="2" fillId="0" borderId="15" xfId="0" applyNumberFormat="1" applyFont="1" applyBorder="1" applyAlignment="1">
      <alignment horizontal="center" vertical="center" wrapText="1"/>
    </xf>
    <xf numFmtId="1" fontId="4" fillId="3" borderId="11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left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" fontId="4" fillId="3" borderId="12" xfId="0" quotePrefix="1" applyNumberFormat="1" applyFont="1" applyFill="1" applyBorder="1" applyAlignment="1">
      <alignment horizontal="center" vertical="center" wrapText="1"/>
    </xf>
    <xf numFmtId="1" fontId="4" fillId="3" borderId="20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1" fontId="6" fillId="2" borderId="8" xfId="0" applyNumberFormat="1" applyFont="1" applyFill="1" applyBorder="1" applyAlignment="1">
      <alignment horizontal="center" vertical="center"/>
    </xf>
    <xf numFmtId="1" fontId="6" fillId="2" borderId="19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1" fontId="6" fillId="2" borderId="9" xfId="0" applyNumberFormat="1" applyFont="1" applyFill="1" applyBorder="1" applyAlignment="1">
      <alignment horizontal="center" vertical="center"/>
    </xf>
    <xf numFmtId="165" fontId="6" fillId="2" borderId="18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4" xfId="0" applyNumberFormat="1" applyFont="1" applyFill="1" applyBorder="1" applyAlignment="1">
      <alignment vertical="center"/>
    </xf>
    <xf numFmtId="166" fontId="5" fillId="5" borderId="7" xfId="0" applyNumberFormat="1" applyFont="1" applyFill="1" applyBorder="1" applyAlignment="1">
      <alignment vertical="center"/>
    </xf>
    <xf numFmtId="166" fontId="5" fillId="5" borderId="9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0" xfId="0" applyNumberFormat="1" applyFont="1" applyFill="1" applyBorder="1" applyAlignment="1">
      <alignment vertical="center"/>
    </xf>
    <xf numFmtId="166" fontId="5" fillId="5" borderId="22" xfId="0" applyNumberFormat="1" applyFont="1" applyFill="1" applyBorder="1" applyAlignment="1">
      <alignment vertical="center"/>
    </xf>
    <xf numFmtId="164" fontId="9" fillId="3" borderId="5" xfId="0" applyNumberFormat="1" applyFont="1" applyFill="1" applyBorder="1" applyAlignment="1">
      <alignment vertical="center" wrapText="1"/>
    </xf>
    <xf numFmtId="164" fontId="8" fillId="3" borderId="10" xfId="0" applyNumberFormat="1" applyFont="1" applyFill="1" applyBorder="1" applyAlignment="1">
      <alignment vertical="center" wrapText="1"/>
    </xf>
    <xf numFmtId="0" fontId="4" fillId="3" borderId="17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8" xfId="0" applyNumberFormat="1" applyFont="1" applyFill="1" applyBorder="1" applyAlignment="1">
      <alignment vertical="center"/>
    </xf>
    <xf numFmtId="166" fontId="5" fillId="5" borderId="23" xfId="0" applyNumberFormat="1" applyFont="1" applyFill="1" applyBorder="1" applyAlignment="1">
      <alignment vertical="center"/>
    </xf>
    <xf numFmtId="166" fontId="1" fillId="0" borderId="15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168" fontId="1" fillId="0" borderId="7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7" fontId="9" fillId="3" borderId="20" xfId="0" quotePrefix="1" applyNumberFormat="1" applyFont="1" applyFill="1" applyBorder="1" applyAlignment="1">
      <alignment horizontal="center" vertical="center" wrapText="1"/>
    </xf>
    <xf numFmtId="1" fontId="9" fillId="3" borderId="20" xfId="0" quotePrefix="1" applyNumberFormat="1" applyFont="1" applyFill="1" applyBorder="1" applyAlignment="1">
      <alignment horizontal="center" vertical="center" wrapText="1"/>
    </xf>
    <xf numFmtId="1" fontId="9" fillId="3" borderId="24" xfId="0" quotePrefix="1" applyNumberFormat="1" applyFont="1" applyFill="1" applyBorder="1" applyAlignment="1">
      <alignment horizontal="center" vertical="center" wrapText="1"/>
    </xf>
    <xf numFmtId="1" fontId="9" fillId="3" borderId="21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838199</xdr:colOff>
      <xdr:row>0</xdr:row>
      <xdr:rowOff>0</xdr:rowOff>
    </xdr:from>
    <xdr:to>
      <xdr:col>12</xdr:col>
      <xdr:colOff>514349</xdr:colOff>
      <xdr:row>2</xdr:row>
      <xdr:rowOff>389504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49" y="0"/>
          <a:ext cx="3324225" cy="10943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17462</xdr:colOff>
      <xdr:row>22</xdr:row>
      <xdr:rowOff>66674</xdr:rowOff>
    </xdr:from>
    <xdr:to>
      <xdr:col>2</xdr:col>
      <xdr:colOff>531812</xdr:colOff>
      <xdr:row>24</xdr:row>
      <xdr:rowOff>19049</xdr:rowOff>
    </xdr:to>
    <xdr:sp macro="" textlink="">
      <xdr:nvSpPr>
        <xdr:cNvPr id="12" name="Flowchart: Alternate Process 11">
          <a:extLst>
            <a:ext uri="{FF2B5EF4-FFF2-40B4-BE49-F238E27FC236}">
              <a16:creationId xmlns:a16="http://schemas.microsoft.com/office/drawing/2014/main" id="{B71025BE-97F2-4B7F-A67E-87EF4BB9BBAC}"/>
            </a:ext>
          </a:extLst>
        </xdr:cNvPr>
        <xdr:cNvSpPr/>
      </xdr:nvSpPr>
      <xdr:spPr>
        <a:xfrm>
          <a:off x="1236662" y="4117974"/>
          <a:ext cx="514350" cy="320675"/>
        </a:xfrm>
        <a:prstGeom prst="flowChartAlternateProcess">
          <a:avLst/>
        </a:prstGeom>
        <a:solidFill>
          <a:sysClr val="window" lastClr="FFFFFF"/>
        </a:solidFill>
        <a:ln w="3810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0">
              <a:solidFill>
                <a:srgbClr val="FF0000"/>
              </a:solidFill>
            </a:rPr>
            <a:t>(22)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368476</xdr:colOff>
      <xdr:row>26</xdr:row>
      <xdr:rowOff>95501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7EB156A-EFFA-462A-0685-4C954D614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16476" cy="48834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96849</xdr:colOff>
      <xdr:row>43</xdr:row>
      <xdr:rowOff>46182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E5BF66F-157E-987C-D7DE-3F77ECBF4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11213" cy="7989455"/>
        </a:xfrm>
        <a:prstGeom prst="rect">
          <a:avLst/>
        </a:prstGeom>
      </xdr:spPr>
    </xdr:pic>
    <xdr:clientData/>
  </xdr:twoCellAnchor>
  <xdr:twoCellAnchor>
    <xdr:from>
      <xdr:col>5</xdr:col>
      <xdr:colOff>95250</xdr:colOff>
      <xdr:row>13</xdr:row>
      <xdr:rowOff>95250</xdr:rowOff>
    </xdr:from>
    <xdr:to>
      <xdr:col>5</xdr:col>
      <xdr:colOff>161925</xdr:colOff>
      <xdr:row>17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B4B06B4-D7FB-CC79-1469-50B33FB53A7D}"/>
            </a:ext>
          </a:extLst>
        </xdr:cNvPr>
        <xdr:cNvCxnSpPr/>
      </xdr:nvCxnSpPr>
      <xdr:spPr>
        <a:xfrm flipH="1">
          <a:off x="3143250" y="2571750"/>
          <a:ext cx="66675" cy="771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295275</xdr:colOff>
      <xdr:row>27</xdr:row>
      <xdr:rowOff>95250</xdr:rowOff>
    </xdr:from>
    <xdr:to>
      <xdr:col>6</xdr:col>
      <xdr:colOff>523875</xdr:colOff>
      <xdr:row>27</xdr:row>
      <xdr:rowOff>95250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9AFBC0C-4994-4443-8839-2507B48289F5}"/>
            </a:ext>
          </a:extLst>
        </xdr:cNvPr>
        <xdr:cNvCxnSpPr/>
      </xdr:nvCxnSpPr>
      <xdr:spPr>
        <a:xfrm>
          <a:off x="3952875" y="5238750"/>
          <a:ext cx="2286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362313</xdr:colOff>
      <xdr:row>20</xdr:row>
      <xdr:rowOff>114495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89F8B2-CCC2-49AE-843F-828B49BF7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67913" cy="3797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Q31"/>
  <sheetViews>
    <sheetView zoomScaleNormal="100" workbookViewId="0">
      <pane ySplit="4" topLeftCell="A7" activePane="bottomLeft" state="frozen"/>
      <selection pane="bottomLeft" activeCell="G36" sqref="G35:G3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10" t="s">
        <v>0</v>
      </c>
      <c r="B1" s="8"/>
      <c r="C1" s="11" t="s">
        <v>31</v>
      </c>
      <c r="D1" s="28"/>
      <c r="E1" s="40" t="s">
        <v>1</v>
      </c>
      <c r="F1" s="25" t="s">
        <v>41</v>
      </c>
      <c r="G1" s="54" t="s">
        <v>34</v>
      </c>
      <c r="H1" s="37"/>
      <c r="I1" s="31"/>
      <c r="J1" s="31"/>
      <c r="K1" s="31"/>
      <c r="L1" s="43"/>
      <c r="M1" s="32"/>
    </row>
    <row r="2" spans="1:14" ht="27.75" customHeight="1" x14ac:dyDescent="0.25">
      <c r="A2" s="12" t="s">
        <v>2</v>
      </c>
      <c r="B2" s="9" t="s">
        <v>3</v>
      </c>
      <c r="C2" s="13" t="s">
        <v>32</v>
      </c>
      <c r="D2" s="29">
        <v>5</v>
      </c>
      <c r="E2" s="41" t="s">
        <v>4</v>
      </c>
      <c r="F2" s="26" t="s">
        <v>40</v>
      </c>
      <c r="G2" s="54"/>
      <c r="H2" s="38"/>
      <c r="I2" s="33"/>
      <c r="J2" s="33"/>
      <c r="K2" s="33"/>
      <c r="L2" s="44"/>
      <c r="M2" s="34"/>
      <c r="N2"/>
    </row>
    <row r="3" spans="1:14" ht="30.75" thickBot="1" x14ac:dyDescent="0.3">
      <c r="A3" s="14" t="s">
        <v>5</v>
      </c>
      <c r="B3" s="15" t="s">
        <v>6</v>
      </c>
      <c r="C3" s="42" t="s">
        <v>35</v>
      </c>
      <c r="D3" s="30" t="s">
        <v>7</v>
      </c>
      <c r="E3" s="16" t="s">
        <v>8</v>
      </c>
      <c r="F3" s="27"/>
      <c r="G3" s="54"/>
      <c r="H3" s="39"/>
      <c r="I3" s="35"/>
      <c r="J3" s="35"/>
      <c r="K3" s="35"/>
      <c r="L3" s="45"/>
      <c r="M3" s="36"/>
    </row>
    <row r="4" spans="1:14" ht="45.75" thickBot="1" x14ac:dyDescent="0.3">
      <c r="A4" s="20" t="s">
        <v>28</v>
      </c>
      <c r="B4" s="21" t="s">
        <v>27</v>
      </c>
      <c r="C4" s="22" t="s">
        <v>9</v>
      </c>
      <c r="D4" s="23" t="s">
        <v>10</v>
      </c>
      <c r="E4" s="23" t="s">
        <v>11</v>
      </c>
      <c r="F4" s="22" t="s">
        <v>12</v>
      </c>
      <c r="G4" s="24" t="s">
        <v>13</v>
      </c>
      <c r="H4" s="24" t="s">
        <v>14</v>
      </c>
      <c r="I4" s="50" t="s">
        <v>33</v>
      </c>
      <c r="J4" s="51" t="s">
        <v>36</v>
      </c>
      <c r="K4" s="51" t="s">
        <v>37</v>
      </c>
      <c r="L4" s="52" t="s">
        <v>38</v>
      </c>
      <c r="M4" s="53" t="s">
        <v>39</v>
      </c>
    </row>
    <row r="5" spans="1:14" hidden="1" x14ac:dyDescent="0.25">
      <c r="A5" s="17">
        <v>1</v>
      </c>
      <c r="B5" s="18" t="s">
        <v>15</v>
      </c>
      <c r="C5" s="19">
        <v>0</v>
      </c>
      <c r="D5" s="3">
        <v>0.1</v>
      </c>
      <c r="E5" s="3">
        <v>0</v>
      </c>
      <c r="F5" s="3">
        <f>C5+D5</f>
        <v>0.1</v>
      </c>
      <c r="G5" s="3">
        <f>C5-E5</f>
        <v>0</v>
      </c>
      <c r="H5" s="3" t="s">
        <v>25</v>
      </c>
      <c r="I5" s="46"/>
      <c r="J5" s="46"/>
      <c r="K5" s="46"/>
      <c r="L5" s="46"/>
      <c r="M5" s="46"/>
    </row>
    <row r="6" spans="1:14" hidden="1" x14ac:dyDescent="0.25">
      <c r="A6" s="4">
        <v>2</v>
      </c>
      <c r="B6" s="5" t="s">
        <v>16</v>
      </c>
      <c r="C6" s="6">
        <v>0</v>
      </c>
      <c r="D6" s="2">
        <v>0.2</v>
      </c>
      <c r="E6" s="2">
        <v>0</v>
      </c>
      <c r="F6" s="2">
        <f>C6+D6</f>
        <v>0.2</v>
      </c>
      <c r="G6" s="2">
        <f>C6-E6</f>
        <v>0</v>
      </c>
      <c r="H6" s="2" t="s">
        <v>25</v>
      </c>
      <c r="I6" s="47"/>
      <c r="J6" s="47"/>
      <c r="K6" s="47"/>
      <c r="L6" s="47"/>
      <c r="M6" s="47"/>
    </row>
    <row r="7" spans="1:14" x14ac:dyDescent="0.25">
      <c r="A7" s="4">
        <v>3</v>
      </c>
      <c r="B7" s="5" t="s">
        <v>17</v>
      </c>
      <c r="C7" s="6">
        <v>50</v>
      </c>
      <c r="D7" s="2">
        <v>0.1</v>
      </c>
      <c r="E7" s="2">
        <v>0</v>
      </c>
      <c r="F7" s="2">
        <f t="shared" ref="F7:F25" si="0">C7+D7</f>
        <v>50.1</v>
      </c>
      <c r="G7" s="2">
        <f t="shared" ref="G7:G24" si="1">C7-E7</f>
        <v>50</v>
      </c>
      <c r="H7" s="3" t="s">
        <v>20</v>
      </c>
      <c r="I7" s="47">
        <v>50.098700000000001</v>
      </c>
      <c r="J7" s="47">
        <v>50.043500000000002</v>
      </c>
      <c r="K7" s="47">
        <v>50.095199999999998</v>
      </c>
      <c r="L7" s="47">
        <v>50.088700000000003</v>
      </c>
      <c r="M7" s="47">
        <v>50.078099999999999</v>
      </c>
    </row>
    <row r="8" spans="1:14" hidden="1" x14ac:dyDescent="0.25">
      <c r="A8" s="4">
        <v>4</v>
      </c>
      <c r="B8" s="5" t="s">
        <v>18</v>
      </c>
      <c r="C8" s="6">
        <v>16.5</v>
      </c>
      <c r="D8" s="2">
        <v>0.5</v>
      </c>
      <c r="E8" s="2">
        <v>0.5</v>
      </c>
      <c r="F8" s="2">
        <f t="shared" si="0"/>
        <v>17</v>
      </c>
      <c r="G8" s="2">
        <f t="shared" si="1"/>
        <v>16</v>
      </c>
      <c r="H8" s="2" t="s">
        <v>25</v>
      </c>
      <c r="I8" s="47"/>
      <c r="J8" s="47"/>
      <c r="K8" s="47"/>
      <c r="L8" s="47"/>
      <c r="M8" s="47"/>
    </row>
    <row r="9" spans="1:14" x14ac:dyDescent="0.25">
      <c r="A9" s="4">
        <v>5</v>
      </c>
      <c r="B9" s="5" t="s">
        <v>17</v>
      </c>
      <c r="C9" s="6">
        <v>12</v>
      </c>
      <c r="D9" s="2">
        <v>0.01</v>
      </c>
      <c r="E9" s="2">
        <v>0</v>
      </c>
      <c r="F9" s="2">
        <f t="shared" si="0"/>
        <v>12.01</v>
      </c>
      <c r="G9" s="2">
        <f t="shared" si="1"/>
        <v>12</v>
      </c>
      <c r="H9" s="3" t="s">
        <v>42</v>
      </c>
      <c r="I9" s="47">
        <v>12.002000000000001</v>
      </c>
      <c r="J9" s="47">
        <v>12.000999999999999</v>
      </c>
      <c r="K9" s="47">
        <v>12.000999999999999</v>
      </c>
      <c r="L9" s="47">
        <v>12.006</v>
      </c>
      <c r="M9" s="47">
        <v>12.01</v>
      </c>
    </row>
    <row r="10" spans="1:14" x14ac:dyDescent="0.25">
      <c r="A10" s="4">
        <v>6</v>
      </c>
      <c r="B10" s="5" t="s">
        <v>17</v>
      </c>
      <c r="C10" s="6">
        <v>11.9</v>
      </c>
      <c r="D10" s="2">
        <v>0</v>
      </c>
      <c r="E10" s="2">
        <v>0.2</v>
      </c>
      <c r="F10" s="2">
        <f t="shared" si="0"/>
        <v>11.9</v>
      </c>
      <c r="G10" s="2">
        <f t="shared" si="1"/>
        <v>11.700000000000001</v>
      </c>
      <c r="H10" s="2" t="s">
        <v>42</v>
      </c>
      <c r="I10" s="47">
        <v>11.853</v>
      </c>
      <c r="J10" s="47">
        <v>11.855</v>
      </c>
      <c r="K10" s="47">
        <v>11.848000000000001</v>
      </c>
      <c r="L10" s="47">
        <v>11.85</v>
      </c>
      <c r="M10" s="47">
        <v>11.864000000000001</v>
      </c>
    </row>
    <row r="11" spans="1:14" x14ac:dyDescent="0.25">
      <c r="A11" s="4">
        <v>7</v>
      </c>
      <c r="B11" s="5" t="s">
        <v>19</v>
      </c>
      <c r="C11" s="6">
        <v>10</v>
      </c>
      <c r="D11" s="2">
        <v>0.2</v>
      </c>
      <c r="E11" s="2">
        <v>0.2</v>
      </c>
      <c r="F11" s="2">
        <f t="shared" si="0"/>
        <v>10.199999999999999</v>
      </c>
      <c r="G11" s="2">
        <f t="shared" si="1"/>
        <v>9.8000000000000007</v>
      </c>
      <c r="H11" s="3" t="s">
        <v>20</v>
      </c>
      <c r="I11" s="47">
        <v>9.9589999999999996</v>
      </c>
      <c r="J11" s="47">
        <v>9.7055000000000007</v>
      </c>
      <c r="K11" s="47">
        <v>10.116899999999999</v>
      </c>
      <c r="L11" s="47">
        <v>10.337400000000001</v>
      </c>
      <c r="M11" s="47">
        <v>10.545400000000001</v>
      </c>
    </row>
    <row r="12" spans="1:14" x14ac:dyDescent="0.25">
      <c r="A12" s="4">
        <v>8</v>
      </c>
      <c r="B12" s="5" t="s">
        <v>21</v>
      </c>
      <c r="C12" s="6">
        <v>69</v>
      </c>
      <c r="D12" s="2">
        <v>0.5</v>
      </c>
      <c r="E12" s="2">
        <v>0.5</v>
      </c>
      <c r="F12" s="2">
        <f t="shared" si="0"/>
        <v>69.5</v>
      </c>
      <c r="G12" s="2">
        <f t="shared" si="1"/>
        <v>68.5</v>
      </c>
      <c r="H12" s="2" t="s">
        <v>43</v>
      </c>
      <c r="I12" s="47">
        <v>68.87</v>
      </c>
      <c r="J12" s="47">
        <v>69.19</v>
      </c>
      <c r="K12" s="47">
        <v>68.98</v>
      </c>
      <c r="L12" s="47">
        <v>69.19</v>
      </c>
      <c r="M12" s="47">
        <v>69.48</v>
      </c>
    </row>
    <row r="13" spans="1:14" x14ac:dyDescent="0.25">
      <c r="A13" s="4">
        <v>9</v>
      </c>
      <c r="B13" s="5" t="s">
        <v>44</v>
      </c>
      <c r="C13" s="6">
        <v>50.3</v>
      </c>
      <c r="D13" s="2">
        <v>0.7</v>
      </c>
      <c r="E13" s="2">
        <v>0.7</v>
      </c>
      <c r="F13" s="2">
        <f t="shared" si="0"/>
        <v>51</v>
      </c>
      <c r="G13" s="2">
        <f t="shared" si="1"/>
        <v>49.599999999999994</v>
      </c>
      <c r="H13" s="2" t="s">
        <v>43</v>
      </c>
      <c r="I13" s="47">
        <v>50.01</v>
      </c>
      <c r="J13" s="47">
        <v>50.02</v>
      </c>
      <c r="K13" s="47">
        <v>50.01</v>
      </c>
      <c r="L13" s="47">
        <v>50.02</v>
      </c>
      <c r="M13" s="47">
        <v>50.01</v>
      </c>
    </row>
    <row r="14" spans="1:14" x14ac:dyDescent="0.25">
      <c r="A14" s="4">
        <v>10</v>
      </c>
      <c r="B14" s="5" t="s">
        <v>26</v>
      </c>
      <c r="C14" s="6">
        <v>50</v>
      </c>
      <c r="D14" s="2">
        <v>0.1</v>
      </c>
      <c r="E14" s="2">
        <v>0</v>
      </c>
      <c r="F14" s="2">
        <f t="shared" si="0"/>
        <v>50.1</v>
      </c>
      <c r="G14" s="2">
        <f t="shared" si="1"/>
        <v>50</v>
      </c>
      <c r="H14" s="3" t="s">
        <v>43</v>
      </c>
      <c r="I14" s="47">
        <v>50.02</v>
      </c>
      <c r="J14" s="47">
        <v>50.03</v>
      </c>
      <c r="K14" s="47">
        <v>50.05</v>
      </c>
      <c r="L14" s="47">
        <v>50.01</v>
      </c>
      <c r="M14" s="47">
        <v>50.02</v>
      </c>
    </row>
    <row r="15" spans="1:14" x14ac:dyDescent="0.25">
      <c r="A15" s="4">
        <v>11</v>
      </c>
      <c r="B15" s="5" t="s">
        <v>22</v>
      </c>
      <c r="C15" s="6">
        <v>2</v>
      </c>
      <c r="D15" s="2">
        <v>0.3</v>
      </c>
      <c r="E15" s="2">
        <v>0.3</v>
      </c>
      <c r="F15" s="2">
        <f t="shared" si="0"/>
        <v>2.2999999999999998</v>
      </c>
      <c r="G15" s="2">
        <f t="shared" si="1"/>
        <v>1.7</v>
      </c>
      <c r="H15" s="2" t="s">
        <v>43</v>
      </c>
      <c r="I15" s="47">
        <v>2.0099999999999998</v>
      </c>
      <c r="J15" s="47">
        <v>2.0299999999999998</v>
      </c>
      <c r="K15" s="47">
        <v>2.0099999999999998</v>
      </c>
      <c r="L15" s="47">
        <v>2.02</v>
      </c>
      <c r="M15" s="47">
        <v>1.97</v>
      </c>
    </row>
    <row r="16" spans="1:14" x14ac:dyDescent="0.25">
      <c r="A16" s="4">
        <v>12</v>
      </c>
      <c r="B16" s="5" t="s">
        <v>17</v>
      </c>
      <c r="C16" s="6">
        <v>10.7</v>
      </c>
      <c r="D16" s="2">
        <v>0.2</v>
      </c>
      <c r="E16" s="2">
        <v>0.2</v>
      </c>
      <c r="F16" s="2">
        <f t="shared" si="0"/>
        <v>10.899999999999999</v>
      </c>
      <c r="G16" s="2">
        <f t="shared" si="1"/>
        <v>10.5</v>
      </c>
      <c r="H16" s="3" t="s">
        <v>43</v>
      </c>
      <c r="I16" s="47">
        <v>10.58</v>
      </c>
      <c r="J16" s="47">
        <v>10.65</v>
      </c>
      <c r="K16" s="47">
        <v>10.62</v>
      </c>
      <c r="L16" s="47">
        <v>10.72</v>
      </c>
      <c r="M16" s="47">
        <v>10.61</v>
      </c>
    </row>
    <row r="17" spans="1:17" x14ac:dyDescent="0.25">
      <c r="A17" s="4">
        <v>13</v>
      </c>
      <c r="B17" s="5" t="s">
        <v>19</v>
      </c>
      <c r="C17" s="6">
        <v>19.5</v>
      </c>
      <c r="D17" s="2">
        <v>0.3</v>
      </c>
      <c r="E17" s="2">
        <v>0.3</v>
      </c>
      <c r="F17" s="2">
        <f t="shared" si="0"/>
        <v>19.8</v>
      </c>
      <c r="G17" s="2">
        <f t="shared" si="1"/>
        <v>19.2</v>
      </c>
      <c r="H17" s="2" t="s">
        <v>43</v>
      </c>
      <c r="I17" s="47">
        <v>19.43</v>
      </c>
      <c r="J17" s="47">
        <v>19.489999999999998</v>
      </c>
      <c r="K17" s="47">
        <v>19.510000000000002</v>
      </c>
      <c r="L17" s="47">
        <v>19.510000000000002</v>
      </c>
      <c r="M17" s="47">
        <v>19.5</v>
      </c>
    </row>
    <row r="18" spans="1:17" x14ac:dyDescent="0.25">
      <c r="A18" s="4">
        <v>14</v>
      </c>
      <c r="B18" s="5" t="s">
        <v>19</v>
      </c>
      <c r="C18" s="6">
        <v>5</v>
      </c>
      <c r="D18" s="2">
        <v>0.2</v>
      </c>
      <c r="E18" s="2">
        <v>0.2</v>
      </c>
      <c r="F18" s="2">
        <f t="shared" si="0"/>
        <v>5.2</v>
      </c>
      <c r="G18" s="2">
        <f t="shared" si="1"/>
        <v>4.8</v>
      </c>
      <c r="H18" s="3" t="s">
        <v>43</v>
      </c>
      <c r="I18" s="47">
        <v>4.8099999999999996</v>
      </c>
      <c r="J18" s="47">
        <v>4.91</v>
      </c>
      <c r="K18" s="47">
        <v>4.95</v>
      </c>
      <c r="L18" s="47">
        <v>4.97</v>
      </c>
      <c r="M18" s="47">
        <v>4.9000000000000004</v>
      </c>
    </row>
    <row r="19" spans="1:17" x14ac:dyDescent="0.25">
      <c r="A19" s="4">
        <v>15</v>
      </c>
      <c r="B19" s="5" t="s">
        <v>23</v>
      </c>
      <c r="C19" s="6">
        <v>1</v>
      </c>
      <c r="D19" s="2">
        <v>0.3</v>
      </c>
      <c r="E19" s="2">
        <v>0.3</v>
      </c>
      <c r="F19" s="2">
        <f t="shared" si="0"/>
        <v>1.3</v>
      </c>
      <c r="G19" s="2">
        <f t="shared" si="1"/>
        <v>0.7</v>
      </c>
      <c r="H19" s="2" t="s">
        <v>20</v>
      </c>
      <c r="I19" s="47">
        <v>3.1606000000000001</v>
      </c>
      <c r="J19" s="47">
        <v>3.2361</v>
      </c>
      <c r="K19" s="47">
        <v>3.1827000000000001</v>
      </c>
      <c r="L19" s="47">
        <v>3.0240999999999998</v>
      </c>
      <c r="M19" s="47">
        <v>3.0533000000000001</v>
      </c>
    </row>
    <row r="20" spans="1:17" x14ac:dyDescent="0.25">
      <c r="A20" s="4">
        <v>16</v>
      </c>
      <c r="B20" s="5" t="s">
        <v>19</v>
      </c>
      <c r="C20" s="6">
        <v>5.4</v>
      </c>
      <c r="D20" s="2">
        <v>0.33700000000000002</v>
      </c>
      <c r="E20" s="2">
        <v>0</v>
      </c>
      <c r="F20" s="2">
        <f t="shared" si="0"/>
        <v>5.7370000000000001</v>
      </c>
      <c r="G20" s="2">
        <f t="shared" si="1"/>
        <v>5.4</v>
      </c>
      <c r="H20" s="3" t="s">
        <v>43</v>
      </c>
      <c r="I20" s="47">
        <v>5.5</v>
      </c>
      <c r="J20" s="47">
        <v>5.49</v>
      </c>
      <c r="K20" s="47">
        <v>5.52</v>
      </c>
      <c r="L20" s="47">
        <v>5.53</v>
      </c>
      <c r="M20" s="47">
        <v>5.51</v>
      </c>
    </row>
    <row r="21" spans="1:17" x14ac:dyDescent="0.25">
      <c r="A21" s="4">
        <v>17</v>
      </c>
      <c r="B21" s="5" t="s">
        <v>17</v>
      </c>
      <c r="C21" s="6">
        <v>7.1</v>
      </c>
      <c r="D21" s="2">
        <v>0.2</v>
      </c>
      <c r="E21" s="2">
        <v>0.2</v>
      </c>
      <c r="F21" s="2">
        <f t="shared" si="0"/>
        <v>7.3</v>
      </c>
      <c r="G21" s="2">
        <f t="shared" si="1"/>
        <v>6.8999999999999995</v>
      </c>
      <c r="H21" s="2" t="s">
        <v>43</v>
      </c>
      <c r="I21" s="47">
        <v>7.18</v>
      </c>
      <c r="J21" s="47">
        <v>7.23</v>
      </c>
      <c r="K21" s="47">
        <v>7.15</v>
      </c>
      <c r="L21" s="47">
        <v>7.04</v>
      </c>
      <c r="M21" s="47">
        <v>7.1</v>
      </c>
    </row>
    <row r="22" spans="1:17" hidden="1" x14ac:dyDescent="0.25">
      <c r="A22" s="4">
        <v>18</v>
      </c>
      <c r="B22" s="5" t="s">
        <v>24</v>
      </c>
      <c r="C22" s="6">
        <v>1.5</v>
      </c>
      <c r="D22" s="2">
        <v>0.3</v>
      </c>
      <c r="E22" s="2">
        <v>0.3</v>
      </c>
      <c r="F22" s="2">
        <f t="shared" si="0"/>
        <v>1.8</v>
      </c>
      <c r="G22" s="2">
        <f t="shared" si="1"/>
        <v>1.2</v>
      </c>
      <c r="H22" s="3" t="s">
        <v>25</v>
      </c>
      <c r="I22" s="47"/>
      <c r="J22" s="47"/>
      <c r="K22" s="47"/>
      <c r="L22" s="47"/>
      <c r="M22" s="47"/>
    </row>
    <row r="23" spans="1:17" x14ac:dyDescent="0.25">
      <c r="A23" s="4">
        <v>19</v>
      </c>
      <c r="B23" s="5" t="s">
        <v>19</v>
      </c>
      <c r="C23" s="6">
        <v>5.4</v>
      </c>
      <c r="D23" s="2">
        <v>0.33700000000000002</v>
      </c>
      <c r="E23" s="2">
        <v>0</v>
      </c>
      <c r="F23" s="2">
        <f t="shared" si="0"/>
        <v>5.7370000000000001</v>
      </c>
      <c r="G23" s="2">
        <f t="shared" si="1"/>
        <v>5.4</v>
      </c>
      <c r="H23" s="2" t="s">
        <v>43</v>
      </c>
      <c r="I23" s="47">
        <v>5.49</v>
      </c>
      <c r="J23" s="47">
        <v>5.53</v>
      </c>
      <c r="K23" s="47">
        <v>5.55</v>
      </c>
      <c r="L23" s="47">
        <v>5.54</v>
      </c>
      <c r="M23" s="47">
        <v>5.53</v>
      </c>
    </row>
    <row r="24" spans="1:17" hidden="1" x14ac:dyDescent="0.25">
      <c r="A24" s="4">
        <v>20</v>
      </c>
      <c r="B24" s="5" t="s">
        <v>24</v>
      </c>
      <c r="C24" s="6">
        <v>1.5</v>
      </c>
      <c r="D24" s="2">
        <v>0.3</v>
      </c>
      <c r="E24" s="2">
        <v>0.3</v>
      </c>
      <c r="F24" s="2">
        <f t="shared" si="0"/>
        <v>1.8</v>
      </c>
      <c r="G24" s="2">
        <f t="shared" si="1"/>
        <v>1.2</v>
      </c>
      <c r="H24" s="3" t="s">
        <v>25</v>
      </c>
      <c r="I24" s="47"/>
      <c r="J24" s="47"/>
      <c r="K24" s="47"/>
      <c r="L24" s="47"/>
      <c r="M24" s="47"/>
    </row>
    <row r="25" spans="1:17" x14ac:dyDescent="0.25">
      <c r="A25" s="4">
        <v>21</v>
      </c>
      <c r="B25" s="5" t="s">
        <v>17</v>
      </c>
      <c r="C25" s="6">
        <v>11</v>
      </c>
      <c r="D25" s="2">
        <v>0</v>
      </c>
      <c r="E25" s="2" t="s">
        <v>25</v>
      </c>
      <c r="F25" s="2">
        <f t="shared" si="0"/>
        <v>11</v>
      </c>
      <c r="G25" s="2">
        <v>0</v>
      </c>
      <c r="H25" s="2" t="s">
        <v>42</v>
      </c>
      <c r="I25" s="47">
        <v>10.965999999999999</v>
      </c>
      <c r="J25" s="47">
        <v>10.959</v>
      </c>
      <c r="K25" s="47">
        <v>10.994</v>
      </c>
      <c r="L25" s="47">
        <v>10.956</v>
      </c>
      <c r="M25" s="47">
        <v>10.957000000000001</v>
      </c>
    </row>
    <row r="26" spans="1:17" x14ac:dyDescent="0.25">
      <c r="A26" s="4">
        <v>22</v>
      </c>
      <c r="B26" s="5" t="s">
        <v>29</v>
      </c>
      <c r="C26" s="6">
        <v>2</v>
      </c>
      <c r="D26" s="2">
        <v>0.1</v>
      </c>
      <c r="E26" s="2">
        <v>0.1</v>
      </c>
      <c r="F26" s="2">
        <f t="shared" ref="F26:F27" si="2">C26+D26</f>
        <v>2.1</v>
      </c>
      <c r="G26" s="2">
        <v>1</v>
      </c>
      <c r="H26" s="3" t="s">
        <v>43</v>
      </c>
      <c r="I26" s="48">
        <v>3.14</v>
      </c>
      <c r="J26" s="48">
        <v>2.64</v>
      </c>
      <c r="K26" s="48">
        <v>2.81</v>
      </c>
      <c r="L26" s="48">
        <v>2.74</v>
      </c>
      <c r="M26" s="48">
        <v>2.97</v>
      </c>
    </row>
    <row r="27" spans="1:17" hidden="1" x14ac:dyDescent="0.25">
      <c r="A27" s="4">
        <v>23</v>
      </c>
      <c r="B27" s="5" t="s">
        <v>30</v>
      </c>
      <c r="C27" s="6">
        <v>16</v>
      </c>
      <c r="D27" s="2">
        <v>0</v>
      </c>
      <c r="E27" s="2">
        <v>16</v>
      </c>
      <c r="F27" s="2">
        <f t="shared" si="2"/>
        <v>16</v>
      </c>
      <c r="G27" s="2">
        <v>0</v>
      </c>
      <c r="H27" s="2" t="s">
        <v>25</v>
      </c>
      <c r="I27" s="49"/>
      <c r="J27" s="49"/>
      <c r="K27" s="49"/>
      <c r="L27" s="49"/>
      <c r="M27" s="49"/>
    </row>
    <row r="31" spans="1:17" x14ac:dyDescent="0.25">
      <c r="Q31" s="1" t="s">
        <v>45</v>
      </c>
    </row>
  </sheetData>
  <mergeCells count="1">
    <mergeCell ref="G1:G3"/>
  </mergeCells>
  <conditionalFormatting sqref="I5:M2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60" zoomScaleNormal="160" workbookViewId="0">
      <selection activeCell="F13" sqref="F13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DAE8-D68B-474A-AF6B-682CCF892F15}">
  <dimension ref="A1"/>
  <sheetViews>
    <sheetView topLeftCell="A4" zoomScaleNormal="100" workbookViewId="0">
      <selection activeCell="T34" sqref="T33:T34"/>
    </sheetView>
  </sheetViews>
  <sheetFormatPr defaultRowHeight="15" x14ac:dyDescent="0.25"/>
  <sheetData/>
  <pageMargins left="0.1" right="0.1" top="0.1" bottom="0.1" header="0.05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tabSelected="1" workbookViewId="0">
      <selection activeCell="O13" sqref="O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Print Page 1</vt:lpstr>
      <vt:lpstr>Print Page 2</vt:lpstr>
      <vt:lpstr>Tolerance Table </vt:lpstr>
      <vt:lpstr>FAI!Print_Area</vt:lpstr>
      <vt:lpstr>'Print Page 1'!Print_Area</vt:lpstr>
      <vt:lpstr>'Print Page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2026-03-12T20:03:27Z</cp:lastPrinted>
  <dcterms:created xsi:type="dcterms:W3CDTF">2025-12-24T14:13:31Z</dcterms:created>
  <dcterms:modified xsi:type="dcterms:W3CDTF">2026-03-12T21:35:48Z</dcterms:modified>
</cp:coreProperties>
</file>