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0016 terra shim\"/>
    </mc:Choice>
  </mc:AlternateContent>
  <xr:revisionPtr revIDLastSave="0" documentId="13_ncr:1_{EC4A32C6-018A-4164-90C3-BB441A3E70E1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FAI!$A$1:$N$32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G10" i="3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<sst xmlns="http://schemas.openxmlformats.org/spreadsheetml/2006/main" count="67" uniqueCount="36">
  <si>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</si>
  <si>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</si>
  <si>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</si>
  <si>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</si>
  <si>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</si>
  <si>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</si>
  <si>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</si>
  <si>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</si>
  <si>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</si>
  <si>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</si>
  <si>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</si>
  <si>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</si>
  <si>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</si>
  <si>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</si>
  <si>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</si>
  <si>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Radius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</si>
  <si>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</si>
  <si>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</si>
  <si>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</si>
  <si>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</si>
  <si>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</si>
  <si>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</si>
  <si>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</si>
  <si>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</si>
  <si>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</si>
  <si>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</si>
  <si>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</si>
  <si>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Inch</t>
  </si>
  <si>
    <t>Terra Tab</t>
  </si>
  <si>
    <t>Meng</t>
  </si>
  <si>
    <t>1/21/2026</t>
  </si>
  <si>
    <t>Mfg. Sample 
6</t>
  </si>
  <si>
    <t>Caliper</t>
  </si>
  <si>
    <t>.0.233</t>
  </si>
  <si>
    <t>Durometer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</si>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</sst>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14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42738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518403</xdr:colOff>
      <xdr:row>44</xdr:row>
      <xdr:rowOff>125012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26CC9C-45A9-4FAC-2688-4488DBFC7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47593" cy="8507012"/>
        </a:xfrm>
        <a:prstGeom prst="rect">
          <a:avLst/>
        </a:prstGeom>
      </xdr:spPr>
    </xdr:pic>
    <xdr:clientData/>
  </xdr:twoCellAnchor>
  <xdr:oneCellAnchor>
    <xdr:from>
      <xdr:col>0</xdr:col>
      <xdr:colOff>130419</xdr:colOff>
      <xdr:row>10</xdr:row>
      <xdr:rowOff>2199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130419" y="190719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3</xdr:col>
      <xdr:colOff>488419</xdr:colOff>
      <xdr:row>3</xdr:row>
      <xdr:rowOff>11946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2327158" y="58344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1</xdr:col>
      <xdr:colOff>573698</xdr:colOff>
      <xdr:row>2</xdr:row>
      <xdr:rowOff>78398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1181833" y="45939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2</xdr:col>
      <xdr:colOff>608134</xdr:colOff>
      <xdr:row>11</xdr:row>
      <xdr:rowOff>34437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1824403" y="2129937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6</xdr:col>
      <xdr:colOff>307731</xdr:colOff>
      <xdr:row>12</xdr:row>
      <xdr:rowOff>91587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3956539" y="2377587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12</xdr:col>
      <xdr:colOff>435952</xdr:colOff>
      <xdr:row>9</xdr:row>
      <xdr:rowOff>106973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7733567" y="182147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10</xdr:col>
      <xdr:colOff>252778</xdr:colOff>
      <xdr:row>22</xdr:row>
      <xdr:rowOff>140677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6334124" y="4331677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10</xdr:col>
      <xdr:colOff>189767</xdr:colOff>
      <xdr:row>20</xdr:row>
      <xdr:rowOff>111370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6271113" y="392137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oneCellAnchor>
    <xdr:from>
      <xdr:col>6</xdr:col>
      <xdr:colOff>594214</xdr:colOff>
      <xdr:row>22</xdr:row>
      <xdr:rowOff>71071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5EBB0C-DA6B-4284-9CA4-6135E222A216}"/>
            </a:ext>
          </a:extLst>
        </xdr:cNvPr>
        <xdr:cNvSpPr txBox="1"/>
      </xdr:nvSpPr>
      <xdr:spPr>
        <a:xfrm>
          <a:off x="4243022" y="426207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oneCellAnchor>
    <xdr:from>
      <xdr:col>6</xdr:col>
      <xdr:colOff>201489</xdr:colOff>
      <xdr:row>25</xdr:row>
      <xdr:rowOff>155331</xdr:rowOff>
    </xdr:from>
    <xdr:ext cx="327654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7646E3F-FA9D-46AB-BB20-9A797122150E}"/>
            </a:ext>
          </a:extLst>
        </xdr:cNvPr>
        <xdr:cNvSpPr txBox="1"/>
      </xdr:nvSpPr>
      <xdr:spPr>
        <a:xfrm>
          <a:off x="3850297" y="4917831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10</a:t>
          </a:r>
        </a:p>
      </xdr:txBody>
    </xdr:sp>
    <xdr:clientData/>
  </xdr:oneCellAnchor>
  <xdr:oneCellAnchor>
    <xdr:from>
      <xdr:col>0</xdr:col>
      <xdr:colOff>419833</xdr:colOff>
      <xdr:row>23</xdr:row>
      <xdr:rowOff>142875</xdr:rowOff>
    </xdr:from>
    <xdr:ext cx="32765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BB5636-9398-4907-A852-5CDA283ED321}"/>
            </a:ext>
          </a:extLst>
        </xdr:cNvPr>
        <xdr:cNvSpPr txBox="1"/>
      </xdr:nvSpPr>
      <xdr:spPr>
        <a:xfrm>
          <a:off x="419833" y="4524375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11</a:t>
          </a:r>
        </a:p>
      </xdr:txBody>
    </xdr:sp>
    <xdr:clientData/>
  </xdr:oneCellAnchor>
  <xdr:oneCellAnchor>
    <xdr:from>
      <xdr:col>11</xdr:col>
      <xdr:colOff>54952</xdr:colOff>
      <xdr:row>38</xdr:row>
      <xdr:rowOff>175847</xdr:rowOff>
    </xdr:from>
    <xdr:ext cx="327654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9DBDF37-2365-4C13-BF81-25F08B47EA5F}"/>
            </a:ext>
          </a:extLst>
        </xdr:cNvPr>
        <xdr:cNvSpPr txBox="1"/>
      </xdr:nvSpPr>
      <xdr:spPr>
        <a:xfrm>
          <a:off x="6744433" y="7414847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12</a:t>
          </a:r>
        </a:p>
      </xdr:txBody>
    </xdr:sp>
    <xdr:clientData/>
  </xdr:oneCellAnchor>
  <xdr:oneCellAnchor>
    <xdr:from>
      <xdr:col>11</xdr:col>
      <xdr:colOff>42496</xdr:colOff>
      <xdr:row>37</xdr:row>
      <xdr:rowOff>21981</xdr:rowOff>
    </xdr:from>
    <xdr:ext cx="327654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EF3AEE-0991-43E3-844F-FF29E0E9BD41}"/>
            </a:ext>
          </a:extLst>
        </xdr:cNvPr>
        <xdr:cNvSpPr txBox="1"/>
      </xdr:nvSpPr>
      <xdr:spPr>
        <a:xfrm>
          <a:off x="6731977" y="7070481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13</a:t>
          </a:r>
        </a:p>
      </xdr:txBody>
    </xdr:sp>
    <xdr:clientData/>
  </xdr:oneCellAnchor>
  <xdr:oneCellAnchor>
    <xdr:from>
      <xdr:col>6</xdr:col>
      <xdr:colOff>297473</xdr:colOff>
      <xdr:row>30</xdr:row>
      <xdr:rowOff>112834</xdr:rowOff>
    </xdr:from>
    <xdr:ext cx="327654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DDA6B6D-6664-4294-BADD-7E034AA139AC}"/>
            </a:ext>
          </a:extLst>
        </xdr:cNvPr>
        <xdr:cNvSpPr txBox="1"/>
      </xdr:nvSpPr>
      <xdr:spPr>
        <a:xfrm>
          <a:off x="3946281" y="5827834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14</a:t>
          </a:r>
        </a:p>
      </xdr:txBody>
    </xdr:sp>
    <xdr:clientData/>
  </xdr:oneCellAnchor>
  <xdr:twoCellAnchor>
    <xdr:from>
      <xdr:col>6</xdr:col>
      <xdr:colOff>337038</xdr:colOff>
      <xdr:row>23</xdr:row>
      <xdr:rowOff>12851</xdr:rowOff>
    </xdr:from>
    <xdr:to>
      <xdr:col>6</xdr:col>
      <xdr:colOff>594214</xdr:colOff>
      <xdr:row>23</xdr:row>
      <xdr:rowOff>168519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758457A-8239-5CB6-1465-AFE4AED7A480}"/>
            </a:ext>
          </a:extLst>
        </xdr:cNvPr>
        <xdr:cNvCxnSpPr>
          <a:stCxn id="11" idx="1"/>
        </xdr:cNvCxnSpPr>
      </xdr:nvCxnSpPr>
      <xdr:spPr>
        <a:xfrm flipH="1">
          <a:off x="3985846" y="4394351"/>
          <a:ext cx="257176" cy="155668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445927</xdr:colOff>
      <xdr:row>21</xdr:row>
      <xdr:rowOff>21981</xdr:rowOff>
    </xdr:from>
    <xdr:to>
      <xdr:col>11</xdr:col>
      <xdr:colOff>109904</xdr:colOff>
      <xdr:row>21</xdr:row>
      <xdr:rowOff>53150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FEF1508-D7D2-1872-ECFF-2DBFADEBDB5E}"/>
            </a:ext>
          </a:extLst>
        </xdr:cNvPr>
        <xdr:cNvCxnSpPr>
          <a:stCxn id="10" idx="3"/>
        </xdr:cNvCxnSpPr>
      </xdr:nvCxnSpPr>
      <xdr:spPr>
        <a:xfrm flipV="1">
          <a:off x="6527273" y="4022481"/>
          <a:ext cx="272112" cy="311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508938</xdr:colOff>
      <xdr:row>21</xdr:row>
      <xdr:rowOff>153865</xdr:rowOff>
    </xdr:from>
    <xdr:to>
      <xdr:col>11</xdr:col>
      <xdr:colOff>249115</xdr:colOff>
      <xdr:row>23</xdr:row>
      <xdr:rowOff>82457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79E8E7B-BC35-77D3-A154-CEFF531F10FA}"/>
            </a:ext>
          </a:extLst>
        </xdr:cNvPr>
        <xdr:cNvCxnSpPr>
          <a:stCxn id="9" idx="3"/>
        </xdr:cNvCxnSpPr>
      </xdr:nvCxnSpPr>
      <xdr:spPr>
        <a:xfrm flipV="1">
          <a:off x="6590284" y="4154365"/>
          <a:ext cx="348312" cy="309592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10</xdr:row>
      <xdr:rowOff>181033</xdr:rowOff>
    </xdr:from>
    <xdr:to>
      <xdr:col>12</xdr:col>
      <xdr:colOff>564032</xdr:colOff>
      <xdr:row>14</xdr:row>
      <xdr:rowOff>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2"/>
        </xdr:cNvCxnSpPr>
      </xdr:nvCxnSpPr>
      <xdr:spPr>
        <a:xfrm flipH="1">
          <a:off x="7678615" y="2086033"/>
          <a:ext cx="183032" cy="58096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155331</xdr:colOff>
      <xdr:row>13</xdr:row>
      <xdr:rowOff>165647</xdr:rowOff>
    </xdr:from>
    <xdr:to>
      <xdr:col>6</xdr:col>
      <xdr:colOff>435811</xdr:colOff>
      <xdr:row>16</xdr:row>
      <xdr:rowOff>186837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stCxn id="7" idx="2"/>
        </xdr:cNvCxnSpPr>
      </xdr:nvCxnSpPr>
      <xdr:spPr>
        <a:xfrm flipH="1">
          <a:off x="3804139" y="2642147"/>
          <a:ext cx="280480" cy="5926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24</xdr:row>
      <xdr:rowOff>161192</xdr:rowOff>
    </xdr:from>
    <xdr:to>
      <xdr:col>6</xdr:col>
      <xdr:colOff>365316</xdr:colOff>
      <xdr:row>25</xdr:row>
      <xdr:rowOff>155331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D9DF309-93EE-E06A-D375-4C2D391573D7}"/>
            </a:ext>
          </a:extLst>
        </xdr:cNvPr>
        <xdr:cNvCxnSpPr>
          <a:stCxn id="14" idx="0"/>
        </xdr:cNvCxnSpPr>
      </xdr:nvCxnSpPr>
      <xdr:spPr>
        <a:xfrm flipH="1" flipV="1">
          <a:off x="3648808" y="4733192"/>
          <a:ext cx="365316" cy="18463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137747</xdr:colOff>
      <xdr:row>26</xdr:row>
      <xdr:rowOff>129687</xdr:rowOff>
    </xdr:from>
    <xdr:ext cx="327654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5F681AD-F0E7-46F7-89AA-CE526E94A59D}"/>
            </a:ext>
          </a:extLst>
        </xdr:cNvPr>
        <xdr:cNvSpPr txBox="1"/>
      </xdr:nvSpPr>
      <xdr:spPr>
        <a:xfrm>
          <a:off x="2570285" y="5082687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15</a:t>
          </a:r>
        </a:p>
      </xdr:txBody>
    </xdr:sp>
    <xdr:clientData/>
  </xdr:oneCellAnchor>
  <xdr:twoCellAnchor>
    <xdr:from>
      <xdr:col>4</xdr:col>
      <xdr:colOff>136444</xdr:colOff>
      <xdr:row>2</xdr:row>
      <xdr:rowOff>184129</xdr:rowOff>
    </xdr:from>
    <xdr:to>
      <xdr:col>4</xdr:col>
      <xdr:colOff>360930</xdr:colOff>
      <xdr:row>3</xdr:row>
      <xdr:rowOff>144226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A3AB91D-DE62-4505-9C7A-5C81B97262BE}"/>
            </a:ext>
          </a:extLst>
        </xdr:cNvPr>
        <xdr:cNvCxnSpPr>
          <a:stCxn id="4" idx="3"/>
        </xdr:cNvCxnSpPr>
      </xdr:nvCxnSpPr>
      <xdr:spPr>
        <a:xfrm flipV="1">
          <a:off x="2588096" y="565129"/>
          <a:ext cx="224486" cy="15059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93644</xdr:colOff>
      <xdr:row>3</xdr:row>
      <xdr:rowOff>152458</xdr:rowOff>
    </xdr:from>
    <xdr:to>
      <xdr:col>2</xdr:col>
      <xdr:colOff>564173</xdr:colOff>
      <xdr:row>5</xdr:row>
      <xdr:rowOff>139212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4C5A24-5DAA-426B-A489-100C911F011B}"/>
            </a:ext>
          </a:extLst>
        </xdr:cNvPr>
        <xdr:cNvCxnSpPr>
          <a:stCxn id="5" idx="2"/>
        </xdr:cNvCxnSpPr>
      </xdr:nvCxnSpPr>
      <xdr:spPr>
        <a:xfrm>
          <a:off x="1309913" y="723958"/>
          <a:ext cx="470529" cy="36775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128079</xdr:colOff>
      <xdr:row>10</xdr:row>
      <xdr:rowOff>36635</xdr:rowOff>
    </xdr:from>
    <xdr:to>
      <xdr:col>3</xdr:col>
      <xdr:colOff>212481</xdr:colOff>
      <xdr:row>11</xdr:row>
      <xdr:rowOff>34437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D298B522-FE11-4259-BF9F-EC2C53D17F30}"/>
            </a:ext>
          </a:extLst>
        </xdr:cNvPr>
        <xdr:cNvCxnSpPr>
          <a:stCxn id="6" idx="0"/>
        </xdr:cNvCxnSpPr>
      </xdr:nvCxnSpPr>
      <xdr:spPr>
        <a:xfrm flipV="1">
          <a:off x="1952483" y="1941635"/>
          <a:ext cx="84402" cy="188302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382606</xdr:colOff>
      <xdr:row>38</xdr:row>
      <xdr:rowOff>21981</xdr:rowOff>
    </xdr:from>
    <xdr:to>
      <xdr:col>12</xdr:col>
      <xdr:colOff>109904</xdr:colOff>
      <xdr:row>39</xdr:row>
      <xdr:rowOff>117627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7304A830-7B13-43ED-B05F-9AA34DB31729}"/>
            </a:ext>
          </a:extLst>
        </xdr:cNvPr>
        <xdr:cNvCxnSpPr>
          <a:stCxn id="16" idx="3"/>
        </xdr:cNvCxnSpPr>
      </xdr:nvCxnSpPr>
      <xdr:spPr>
        <a:xfrm flipV="1">
          <a:off x="7072087" y="7260981"/>
          <a:ext cx="335432" cy="286146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370150</xdr:colOff>
      <xdr:row>37</xdr:row>
      <xdr:rowOff>14654</xdr:rowOff>
    </xdr:from>
    <xdr:to>
      <xdr:col>11</xdr:col>
      <xdr:colOff>600807</xdr:colOff>
      <xdr:row>37</xdr:row>
      <xdr:rowOff>154261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92DB7AEF-B8C7-4FF8-8A7E-137490DFE4F7}"/>
            </a:ext>
          </a:extLst>
        </xdr:cNvPr>
        <xdr:cNvCxnSpPr>
          <a:stCxn id="17" idx="3"/>
        </xdr:cNvCxnSpPr>
      </xdr:nvCxnSpPr>
      <xdr:spPr>
        <a:xfrm flipV="1">
          <a:off x="7059631" y="7063154"/>
          <a:ext cx="230657" cy="1396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468923</xdr:colOff>
      <xdr:row>27</xdr:row>
      <xdr:rowOff>71467</xdr:rowOff>
    </xdr:from>
    <xdr:to>
      <xdr:col>4</xdr:col>
      <xdr:colOff>137747</xdr:colOff>
      <xdr:row>27</xdr:row>
      <xdr:rowOff>102577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CFE91477-24C3-44FB-A9D5-732BFD21DDF8}"/>
            </a:ext>
          </a:extLst>
        </xdr:cNvPr>
        <xdr:cNvCxnSpPr>
          <a:stCxn id="40" idx="1"/>
        </xdr:cNvCxnSpPr>
      </xdr:nvCxnSpPr>
      <xdr:spPr>
        <a:xfrm flipH="1">
          <a:off x="2293327" y="5214967"/>
          <a:ext cx="276958" cy="311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546588</xdr:colOff>
      <xdr:row>26</xdr:row>
      <xdr:rowOff>10991</xdr:rowOff>
    </xdr:from>
    <xdr:ext cx="327654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289E503-E811-4E3D-A7D3-6A9371B65928}"/>
            </a:ext>
          </a:extLst>
        </xdr:cNvPr>
        <xdr:cNvSpPr txBox="1"/>
      </xdr:nvSpPr>
      <xdr:spPr>
        <a:xfrm>
          <a:off x="1154723" y="4963991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16</a:t>
          </a:r>
        </a:p>
      </xdr:txBody>
    </xdr:sp>
    <xdr:clientData/>
  </xdr:oneCellAnchor>
  <xdr:oneCellAnchor>
    <xdr:from>
      <xdr:col>0</xdr:col>
      <xdr:colOff>394189</xdr:colOff>
      <xdr:row>35</xdr:row>
      <xdr:rowOff>14654</xdr:rowOff>
    </xdr:from>
    <xdr:ext cx="327654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12377D9-2745-4CA7-B17B-E67AF7E4A157}"/>
            </a:ext>
          </a:extLst>
        </xdr:cNvPr>
        <xdr:cNvSpPr txBox="1"/>
      </xdr:nvSpPr>
      <xdr:spPr>
        <a:xfrm>
          <a:off x="394189" y="6682154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17</a:t>
          </a:r>
        </a:p>
      </xdr:txBody>
    </xdr:sp>
    <xdr:clientData/>
  </xdr:oneCellAnchor>
  <xdr:oneCellAnchor>
    <xdr:from>
      <xdr:col>6</xdr:col>
      <xdr:colOff>549066</xdr:colOff>
      <xdr:row>38</xdr:row>
      <xdr:rowOff>19707</xdr:rowOff>
    </xdr:from>
    <xdr:ext cx="327654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9C0BC3B-4EC8-4D78-A65A-37F56B8B7578}"/>
            </a:ext>
          </a:extLst>
        </xdr:cNvPr>
        <xdr:cNvSpPr txBox="1"/>
      </xdr:nvSpPr>
      <xdr:spPr>
        <a:xfrm>
          <a:off x="4214549" y="7258707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18</a:t>
          </a:r>
        </a:p>
      </xdr:txBody>
    </xdr:sp>
    <xdr:clientData/>
  </xdr:oneCellAnchor>
  <xdr:oneCellAnchor>
    <xdr:from>
      <xdr:col>13</xdr:col>
      <xdr:colOff>411117</xdr:colOff>
      <xdr:row>42</xdr:row>
      <xdr:rowOff>105104</xdr:rowOff>
    </xdr:from>
    <xdr:ext cx="327654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A1A1E62D-2741-468A-9022-56DEE1950292}"/>
            </a:ext>
          </a:extLst>
        </xdr:cNvPr>
        <xdr:cNvSpPr txBox="1"/>
      </xdr:nvSpPr>
      <xdr:spPr>
        <a:xfrm>
          <a:off x="8352996" y="8106104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19</a:t>
          </a:r>
        </a:p>
      </xdr:txBody>
    </xdr:sp>
    <xdr:clientData/>
  </xdr:oneCellAnchor>
  <xdr:twoCellAnchor>
    <xdr:from>
      <xdr:col>14</xdr:col>
      <xdr:colOff>127857</xdr:colOff>
      <xdr:row>43</xdr:row>
      <xdr:rowOff>46884</xdr:rowOff>
    </xdr:from>
    <xdr:to>
      <xdr:col>15</xdr:col>
      <xdr:colOff>32845</xdr:colOff>
      <xdr:row>43</xdr:row>
      <xdr:rowOff>98534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756A6A21-E2F6-422B-AB74-16DD0F7BBF4F}"/>
            </a:ext>
          </a:extLst>
        </xdr:cNvPr>
        <xdr:cNvCxnSpPr>
          <a:cxnSpLocks/>
          <a:stCxn id="60" idx="3"/>
        </xdr:cNvCxnSpPr>
      </xdr:nvCxnSpPr>
      <xdr:spPr>
        <a:xfrm>
          <a:off x="8680650" y="8238384"/>
          <a:ext cx="515902" cy="51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590973</xdr:colOff>
      <xdr:row>7</xdr:row>
      <xdr:rowOff>9712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8CC4B1-0AD4-0251-299C-63DFB3E3B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29373" cy="134321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O23"/>
  <sheetViews>
    <sheetView tabSelected="1" zoomScale="115" zoomScaleNormal="115" workbookViewId="0">
      <pane ySplit="4" topLeftCell="A5" activePane="bottomLeft" state="frozen"/>
      <selection pane="bottomLeft" activeCell="I21" sqref="I21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3" width="8.85546875" style="1" customWidth="1"/>
    <col min="14" max="14" width="8.7109375" style="1" customWidth="1"/>
    <col min="15" max="16384" width="8.7109375" style="1"/>
  </cols>
  <sheetData>
    <row r="1" spans="1:15" ht="27.75" customHeight="1" x14ac:dyDescent="0.25">
      <c r="A1" s="23" t="s">
        <v>0</v>
      </c>
      <c r="B1" s="8"/>
      <c r="C1" s="9" t="s">
        <v>18</v>
      </c>
      <c r="D1" s="24"/>
      <c r="E1" s="25" t="s">
        <v>1</v>
      </c>
      <c r="F1" s="26" t="s">
        <v>30</v>
      </c>
      <c r="G1" s="33" t="s">
        <v>23</v>
      </c>
      <c r="H1" s="17"/>
      <c r="I1" s="15"/>
      <c r="J1" s="15"/>
      <c r="K1" s="15"/>
      <c r="L1" s="21"/>
      <c r="M1" s="21"/>
      <c r="N1" s="15"/>
    </row>
    <row r="2" spans="1:15" ht="27.75" customHeight="1" x14ac:dyDescent="0.25">
      <c r="A2" s="23" t="s">
        <v>2</v>
      </c>
      <c r="B2" s="8" t="s">
        <v>28</v>
      </c>
      <c r="C2" s="9" t="s">
        <v>19</v>
      </c>
      <c r="D2" s="13">
        <v>6</v>
      </c>
      <c r="E2" s="19" t="s">
        <v>3</v>
      </c>
      <c r="F2" s="11" t="s">
        <v>29</v>
      </c>
      <c r="G2" s="33"/>
      <c r="H2" s="17"/>
      <c r="I2" s="15"/>
      <c r="J2" s="15"/>
      <c r="K2" s="15"/>
      <c r="L2" s="21"/>
      <c r="M2" s="21"/>
      <c r="N2" s="15"/>
      <c r="O2"/>
    </row>
    <row r="3" spans="1:15" ht="30.75" thickBot="1" x14ac:dyDescent="0.3">
      <c r="A3" s="27" t="s">
        <v>4</v>
      </c>
      <c r="B3" s="34">
        <v>10016</v>
      </c>
      <c r="C3" s="20" t="s">
        <v>24</v>
      </c>
      <c r="D3" s="14" t="s">
        <v>27</v>
      </c>
      <c r="E3" s="10" t="s">
        <v>5</v>
      </c>
      <c r="F3" s="12">
        <v>1</v>
      </c>
      <c r="G3" s="33"/>
      <c r="H3" s="18"/>
      <c r="I3" s="16"/>
      <c r="J3" s="16"/>
      <c r="K3" s="16"/>
      <c r="L3" s="22"/>
      <c r="M3" s="22"/>
      <c r="N3" s="16"/>
    </row>
    <row r="4" spans="1:15" ht="60" x14ac:dyDescent="0.25">
      <c r="A4" s="28" t="s">
        <v>17</v>
      </c>
      <c r="B4" s="29" t="s">
        <v>16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20</v>
      </c>
      <c r="J4" s="32" t="s">
        <v>21</v>
      </c>
      <c r="K4" s="32" t="s">
        <v>22</v>
      </c>
      <c r="L4" s="32" t="s">
        <v>25</v>
      </c>
      <c r="M4" s="32" t="s">
        <v>26</v>
      </c>
      <c r="N4" s="32" t="s">
        <v>31</v>
      </c>
    </row>
    <row r="5" spans="1:15" x14ac:dyDescent="0.25">
      <c r="A5" s="4">
        <v>1</v>
      </c>
      <c r="B5" s="5" t="s">
        <v>13</v>
      </c>
      <c r="C5" s="6">
        <v>6</v>
      </c>
      <c r="D5" s="3">
        <v>5.0000000000000001E-3</v>
      </c>
      <c r="E5" s="3">
        <v>5.0000000000000001E-3</v>
      </c>
      <c r="F5" s="3">
        <f>C5+D5</f>
        <v>6.0049999999999999</v>
      </c>
      <c r="G5" s="3">
        <f>C5-E5</f>
        <v>5.9950000000000001</v>
      </c>
      <c r="H5" s="3" t="s">
        <v>32</v>
      </c>
      <c r="I5" s="2">
        <v>6.0039999999999996</v>
      </c>
      <c r="J5" s="2">
        <v>5.9969999999999999</v>
      </c>
      <c r="K5" s="2">
        <v>5.9950000000000001</v>
      </c>
      <c r="L5" s="2">
        <v>5.99</v>
      </c>
      <c r="M5" s="2">
        <v>6.0039999999999996</v>
      </c>
      <c r="N5" s="2">
        <v>5.9995000000000003</v>
      </c>
    </row>
    <row r="6" spans="1:15" x14ac:dyDescent="0.25">
      <c r="A6" s="4">
        <v>2</v>
      </c>
      <c r="B6" s="5" t="s">
        <v>13</v>
      </c>
      <c r="C6" s="6">
        <v>3</v>
      </c>
      <c r="D6" s="3">
        <v>5.0000000000000001E-3</v>
      </c>
      <c r="E6" s="3">
        <v>5.0000000000000001E-3</v>
      </c>
      <c r="F6" s="3">
        <f>C6+D6</f>
        <v>3.0049999999999999</v>
      </c>
      <c r="G6" s="3">
        <f>C6-E6</f>
        <v>2.9950000000000001</v>
      </c>
      <c r="H6" s="3" t="s">
        <v>14</v>
      </c>
      <c r="I6" s="2">
        <v>3.0019999999999998</v>
      </c>
      <c r="J6" s="2">
        <v>3.0049999999999999</v>
      </c>
      <c r="K6" s="2">
        <v>2.9980000000000002</v>
      </c>
      <c r="L6" s="2">
        <v>2.9990000000000001</v>
      </c>
      <c r="M6" s="2">
        <v>3.0019999999999998</v>
      </c>
      <c r="N6" s="2">
        <v>2.9990000000000001</v>
      </c>
    </row>
    <row r="7" spans="1:15" x14ac:dyDescent="0.25">
      <c r="A7" s="4">
        <v>3</v>
      </c>
      <c r="B7" s="5" t="s">
        <v>13</v>
      </c>
      <c r="C7" s="6">
        <v>1.5</v>
      </c>
      <c r="D7" s="3">
        <v>5.0000000000000001E-3</v>
      </c>
      <c r="E7" s="3">
        <v>5.0000000000000001E-3</v>
      </c>
      <c r="F7" s="3">
        <f t="shared" ref="F7:F12" si="0">C7+D7</f>
        <v>1.5049999999999999</v>
      </c>
      <c r="G7" s="3">
        <f t="shared" ref="G7:G12" si="1">C7-E7</f>
        <v>1.4950000000000001</v>
      </c>
      <c r="H7" s="3" t="s">
        <v>32</v>
      </c>
      <c r="I7" s="2">
        <v>1.5049999999999999</v>
      </c>
      <c r="J7" s="2">
        <v>1.5029999999999999</v>
      </c>
      <c r="K7" s="2">
        <v>1.506</v>
      </c>
      <c r="L7" s="2">
        <v>1.5089999999999999</v>
      </c>
      <c r="M7" s="2">
        <v>1.5069999999999999</v>
      </c>
      <c r="N7" s="2">
        <v>1.508</v>
      </c>
    </row>
    <row r="8" spans="1:15" x14ac:dyDescent="0.25">
      <c r="A8" s="4">
        <v>4</v>
      </c>
      <c r="B8" s="5" t="s">
        <v>12</v>
      </c>
      <c r="C8" s="6">
        <v>3</v>
      </c>
      <c r="D8" s="3">
        <v>5.0000000000000001E-3</v>
      </c>
      <c r="E8" s="3">
        <v>5.0000000000000001E-3</v>
      </c>
      <c r="F8" s="3">
        <f t="shared" si="0"/>
        <v>3.0049999999999999</v>
      </c>
      <c r="G8" s="3">
        <f t="shared" si="1"/>
        <v>2.9950000000000001</v>
      </c>
      <c r="H8" s="3" t="s">
        <v>32</v>
      </c>
      <c r="I8" s="2">
        <v>2.9860000000000002</v>
      </c>
      <c r="J8" s="2">
        <v>3.0034999999999998</v>
      </c>
      <c r="K8" s="2">
        <v>2.9904999999999999</v>
      </c>
      <c r="L8" s="2">
        <v>3.008</v>
      </c>
      <c r="M8" s="2">
        <v>3.008</v>
      </c>
      <c r="N8" s="2">
        <v>2.9980000000000002</v>
      </c>
    </row>
    <row r="9" spans="1:15" x14ac:dyDescent="0.25">
      <c r="A9" s="4">
        <v>5</v>
      </c>
      <c r="B9" s="5" t="s">
        <v>15</v>
      </c>
      <c r="C9" s="6">
        <v>1.125</v>
      </c>
      <c r="D9" s="3">
        <v>5.0000000000000001E-3</v>
      </c>
      <c r="E9" s="3">
        <v>5.0000000000000001E-3</v>
      </c>
      <c r="F9" s="3">
        <f t="shared" si="0"/>
        <v>1.1299999999999999</v>
      </c>
      <c r="G9" s="3">
        <f t="shared" si="1"/>
        <v>1.1200000000000001</v>
      </c>
      <c r="H9" s="3" t="s">
        <v>14</v>
      </c>
      <c r="I9" s="2">
        <v>1.113</v>
      </c>
      <c r="J9" s="2">
        <v>1.1060000000000001</v>
      </c>
      <c r="K9" s="2">
        <v>1.1100000000000001</v>
      </c>
      <c r="L9" s="2">
        <v>1.1080000000000001</v>
      </c>
      <c r="M9" s="2">
        <v>1.107</v>
      </c>
      <c r="N9" s="2">
        <v>1.111</v>
      </c>
    </row>
    <row r="10" spans="1:15" x14ac:dyDescent="0.25">
      <c r="A10" s="4">
        <v>6</v>
      </c>
      <c r="B10" s="5" t="s">
        <v>13</v>
      </c>
      <c r="C10" s="6">
        <v>0.20699999999999999</v>
      </c>
      <c r="D10" s="3">
        <v>5.0000000000000001E-3</v>
      </c>
      <c r="E10" s="3">
        <v>5.0000000000000001E-3</v>
      </c>
      <c r="F10" s="3">
        <f t="shared" si="0"/>
        <v>0.21199999999999999</v>
      </c>
      <c r="G10" s="3">
        <f t="shared" si="1"/>
        <v>0.20199999999999999</v>
      </c>
      <c r="H10" s="3" t="s">
        <v>32</v>
      </c>
      <c r="I10" s="2">
        <v>0.20649999999999999</v>
      </c>
      <c r="J10" s="2">
        <v>0.20649999999999999</v>
      </c>
      <c r="K10" s="2">
        <v>0.20649999999999999</v>
      </c>
      <c r="L10" s="2">
        <v>0.20599999999999999</v>
      </c>
      <c r="M10" s="2">
        <v>0.20799999999999999</v>
      </c>
      <c r="N10" s="2">
        <v>0.20649999999999999</v>
      </c>
    </row>
    <row r="11" spans="1:15" x14ac:dyDescent="0.25">
      <c r="A11" s="4">
        <v>7</v>
      </c>
      <c r="B11" s="5" t="s">
        <v>13</v>
      </c>
      <c r="C11" s="6">
        <v>0.192</v>
      </c>
      <c r="D11" s="3">
        <v>5.0000000000000001E-3</v>
      </c>
      <c r="E11" s="3">
        <v>5.0000000000000001E-3</v>
      </c>
      <c r="F11" s="3">
        <f t="shared" si="0"/>
        <v>0.19700000000000001</v>
      </c>
      <c r="G11" s="3">
        <f t="shared" si="1"/>
        <v>0.187</v>
      </c>
      <c r="H11" s="3" t="s">
        <v>32</v>
      </c>
      <c r="I11" s="2">
        <v>0.191</v>
      </c>
      <c r="J11" s="2">
        <v>0.19550000000000001</v>
      </c>
      <c r="K11" s="2">
        <v>0.19600000000000001</v>
      </c>
      <c r="L11" s="2">
        <v>0.19550000000000001</v>
      </c>
      <c r="M11" s="2">
        <v>0.19500000000000001</v>
      </c>
      <c r="N11" s="2">
        <v>0.19900000000000001</v>
      </c>
    </row>
    <row r="12" spans="1:15" x14ac:dyDescent="0.25">
      <c r="A12" s="4">
        <v>8</v>
      </c>
      <c r="B12" s="5" t="s">
        <v>13</v>
      </c>
      <c r="C12" s="6">
        <v>0.25</v>
      </c>
      <c r="D12" s="3">
        <v>5.0000000000000001E-3</v>
      </c>
      <c r="E12" s="3">
        <v>5.0000000000000001E-3</v>
      </c>
      <c r="F12" s="3">
        <f t="shared" si="0"/>
        <v>0.255</v>
      </c>
      <c r="G12" s="3">
        <f t="shared" si="1"/>
        <v>0.245</v>
      </c>
      <c r="H12" s="3" t="s">
        <v>32</v>
      </c>
      <c r="I12" s="2">
        <v>0.2465</v>
      </c>
      <c r="J12" s="2">
        <v>0.246</v>
      </c>
      <c r="K12" s="2">
        <v>0.248</v>
      </c>
      <c r="L12" s="2">
        <v>0.251</v>
      </c>
      <c r="M12" s="2">
        <v>0.2525</v>
      </c>
      <c r="N12" s="2">
        <v>0.2525</v>
      </c>
    </row>
    <row r="13" spans="1:15" x14ac:dyDescent="0.25">
      <c r="A13" s="4">
        <v>9</v>
      </c>
      <c r="B13" s="5" t="s">
        <v>13</v>
      </c>
      <c r="C13" s="6">
        <v>1.0389999999999999</v>
      </c>
      <c r="D13" s="3">
        <v>5.0000000000000001E-3</v>
      </c>
      <c r="E13" s="3">
        <v>5.0000000000000001E-3</v>
      </c>
      <c r="F13" s="3">
        <f t="shared" ref="F13:F23" si="2">C13+D13</f>
        <v>1.0439999999999998</v>
      </c>
      <c r="G13" s="3">
        <f t="shared" ref="G13:G23" si="3">C13-E13</f>
        <v>1.034</v>
      </c>
      <c r="H13" s="3" t="s">
        <v>32</v>
      </c>
      <c r="I13" s="2">
        <v>1.038</v>
      </c>
      <c r="J13" s="2">
        <v>1.036</v>
      </c>
      <c r="K13" s="2">
        <v>1.048</v>
      </c>
      <c r="L13" s="2">
        <v>1.0369999999999999</v>
      </c>
      <c r="M13" s="2">
        <v>1.0389999999999999</v>
      </c>
      <c r="N13" s="2">
        <v>1.0415000000000001</v>
      </c>
    </row>
    <row r="14" spans="1:15" x14ac:dyDescent="0.25">
      <c r="A14" s="4">
        <v>10</v>
      </c>
      <c r="B14" s="5" t="s">
        <v>13</v>
      </c>
      <c r="C14" s="6">
        <v>0.44500000000000001</v>
      </c>
      <c r="D14" s="3">
        <v>5.0000000000000001E-3</v>
      </c>
      <c r="E14" s="3">
        <v>5.0000000000000001E-3</v>
      </c>
      <c r="F14" s="3">
        <f t="shared" si="2"/>
        <v>0.45</v>
      </c>
      <c r="G14" s="3">
        <f t="shared" si="3"/>
        <v>0.44</v>
      </c>
      <c r="H14" s="3" t="s">
        <v>32</v>
      </c>
      <c r="I14" s="2">
        <v>0.45200000000000001</v>
      </c>
      <c r="J14" s="2">
        <v>0.45650000000000002</v>
      </c>
      <c r="K14" s="2">
        <v>0.46300000000000002</v>
      </c>
      <c r="L14" s="2">
        <v>0.45850000000000002</v>
      </c>
      <c r="M14" s="2">
        <v>0.44800000000000001</v>
      </c>
      <c r="N14" s="2">
        <v>0.45900000000000002</v>
      </c>
    </row>
    <row r="15" spans="1:15" x14ac:dyDescent="0.25">
      <c r="A15" s="4">
        <v>11</v>
      </c>
      <c r="B15" s="5" t="s">
        <v>15</v>
      </c>
      <c r="C15" s="6">
        <v>0.188</v>
      </c>
      <c r="D15" s="3">
        <v>5.0000000000000001E-3</v>
      </c>
      <c r="E15" s="3">
        <v>5.0000000000000001E-3</v>
      </c>
      <c r="F15" s="3">
        <f t="shared" si="2"/>
        <v>0.193</v>
      </c>
      <c r="G15" s="3">
        <f t="shared" si="3"/>
        <v>0.183</v>
      </c>
      <c r="H15" s="3" t="s">
        <v>14</v>
      </c>
      <c r="I15" s="2">
        <v>0.16200000000000001</v>
      </c>
      <c r="J15" s="2">
        <v>0.16600000000000001</v>
      </c>
      <c r="K15" s="2">
        <v>0.184</v>
      </c>
      <c r="L15" s="2">
        <v>0.17299999999999999</v>
      </c>
      <c r="M15" s="2">
        <v>0.19500000000000001</v>
      </c>
      <c r="N15" s="2">
        <v>0.17199999999999999</v>
      </c>
    </row>
    <row r="16" spans="1:15" x14ac:dyDescent="0.25">
      <c r="A16" s="4">
        <v>12</v>
      </c>
      <c r="B16" s="5" t="s">
        <v>13</v>
      </c>
      <c r="C16" s="6">
        <v>0.13200000000000001</v>
      </c>
      <c r="D16" s="3">
        <v>5.0000000000000001E-3</v>
      </c>
      <c r="E16" s="3">
        <v>5.0000000000000001E-3</v>
      </c>
      <c r="F16" s="3">
        <f t="shared" si="2"/>
        <v>0.13700000000000001</v>
      </c>
      <c r="G16" s="3">
        <f t="shared" si="3"/>
        <v>0.127</v>
      </c>
      <c r="H16" s="3" t="s">
        <v>32</v>
      </c>
      <c r="I16" s="2">
        <v>0.13300000000000001</v>
      </c>
      <c r="J16" s="2">
        <v>0.13400000000000001</v>
      </c>
      <c r="K16" s="2">
        <v>0.13300000000000001</v>
      </c>
      <c r="L16" s="2">
        <v>0.13400000000000001</v>
      </c>
      <c r="M16" s="2">
        <v>0.13250000000000001</v>
      </c>
      <c r="N16" s="2">
        <v>0.1305</v>
      </c>
    </row>
    <row r="17" spans="1:14" x14ac:dyDescent="0.25">
      <c r="A17" s="4">
        <v>13</v>
      </c>
      <c r="B17" s="5" t="s">
        <v>13</v>
      </c>
      <c r="C17" s="6">
        <v>0.252</v>
      </c>
      <c r="D17" s="3">
        <v>5.0000000000000001E-3</v>
      </c>
      <c r="E17" s="3">
        <v>5.0000000000000001E-3</v>
      </c>
      <c r="F17" s="3">
        <f t="shared" si="2"/>
        <v>0.25700000000000001</v>
      </c>
      <c r="G17" s="3">
        <f t="shared" si="3"/>
        <v>0.247</v>
      </c>
      <c r="H17" s="3" t="s">
        <v>32</v>
      </c>
      <c r="I17" s="2">
        <v>0.247</v>
      </c>
      <c r="J17" s="2">
        <v>0.2475</v>
      </c>
      <c r="K17" s="2">
        <v>0.2465</v>
      </c>
      <c r="L17" s="2">
        <v>0.2445</v>
      </c>
      <c r="M17" s="2">
        <v>0.2535</v>
      </c>
      <c r="N17" s="2">
        <v>0.25900000000000001</v>
      </c>
    </row>
    <row r="18" spans="1:14" x14ac:dyDescent="0.25">
      <c r="A18" s="4">
        <v>14</v>
      </c>
      <c r="B18" s="5" t="s">
        <v>35</v>
      </c>
      <c r="C18" s="6">
        <v>45</v>
      </c>
      <c r="D18" s="3">
        <v>0.5</v>
      </c>
      <c r="E18" s="3">
        <v>0.5</v>
      </c>
      <c r="F18" s="3">
        <f t="shared" si="2"/>
        <v>45.5</v>
      </c>
      <c r="G18" s="3">
        <f t="shared" si="3"/>
        <v>44.5</v>
      </c>
      <c r="H18" s="3" t="s">
        <v>14</v>
      </c>
      <c r="I18" s="2">
        <v>45.533999999999999</v>
      </c>
      <c r="J18" s="2">
        <v>45.405000000000001</v>
      </c>
      <c r="K18" s="2">
        <v>45.335999999999999</v>
      </c>
      <c r="L18" s="2">
        <v>44.430999999999997</v>
      </c>
      <c r="M18" s="2">
        <v>44.933</v>
      </c>
      <c r="N18" s="2">
        <v>45.256999999999998</v>
      </c>
    </row>
    <row r="19" spans="1:14" x14ac:dyDescent="0.25">
      <c r="A19" s="4">
        <v>15</v>
      </c>
      <c r="B19" s="5" t="s">
        <v>12</v>
      </c>
      <c r="C19" s="6">
        <v>0.375</v>
      </c>
      <c r="D19" s="3">
        <v>5.0000000000000001E-3</v>
      </c>
      <c r="E19" s="3">
        <v>5.0000000000000001E-3</v>
      </c>
      <c r="F19" s="3">
        <f t="shared" si="2"/>
        <v>0.38</v>
      </c>
      <c r="G19" s="3">
        <f t="shared" si="3"/>
        <v>0.37</v>
      </c>
      <c r="H19" s="3" t="s">
        <v>32</v>
      </c>
      <c r="I19" s="2">
        <v>0.379</v>
      </c>
      <c r="J19" s="2">
        <v>0.376</v>
      </c>
      <c r="K19" s="2">
        <v>0.372</v>
      </c>
      <c r="L19" s="2">
        <v>0.3755</v>
      </c>
      <c r="M19" s="2">
        <v>0.376</v>
      </c>
      <c r="N19" s="2">
        <v>0.38</v>
      </c>
    </row>
    <row r="20" spans="1:14" x14ac:dyDescent="0.25">
      <c r="A20" s="4">
        <v>16</v>
      </c>
      <c r="B20" s="5" t="s">
        <v>12</v>
      </c>
      <c r="C20" s="6">
        <v>0.81299999999999994</v>
      </c>
      <c r="D20" s="3">
        <v>5.0000000000000001E-3</v>
      </c>
      <c r="E20" s="3">
        <v>5.0000000000000001E-3</v>
      </c>
      <c r="F20" s="3">
        <f t="shared" si="2"/>
        <v>0.81799999999999995</v>
      </c>
      <c r="G20" s="3">
        <f t="shared" si="3"/>
        <v>0.80799999999999994</v>
      </c>
      <c r="H20" s="3" t="s">
        <v>32</v>
      </c>
      <c r="I20" s="2">
        <v>0.81799999999999995</v>
      </c>
      <c r="J20" s="2">
        <v>0.8135</v>
      </c>
      <c r="K20" s="2">
        <v>0.80800000000000005</v>
      </c>
      <c r="L20" s="2">
        <v>0.81499999999999995</v>
      </c>
      <c r="M20" s="2">
        <v>0.8085</v>
      </c>
      <c r="N20" s="2">
        <v>0.81100000000000005</v>
      </c>
    </row>
    <row r="21" spans="1:14" x14ac:dyDescent="0.25">
      <c r="A21" s="4">
        <v>17</v>
      </c>
      <c r="B21" s="5" t="s">
        <v>13</v>
      </c>
      <c r="C21" s="6">
        <v>1.4730000000000001</v>
      </c>
      <c r="D21" s="3">
        <v>5.0000000000000001E-3</v>
      </c>
      <c r="E21" s="3">
        <v>5.0000000000000001E-3</v>
      </c>
      <c r="F21" s="3">
        <f t="shared" si="2"/>
        <v>1.478</v>
      </c>
      <c r="G21" s="3">
        <f t="shared" si="3"/>
        <v>1.4680000000000002</v>
      </c>
      <c r="H21" s="3" t="s">
        <v>14</v>
      </c>
      <c r="I21" s="2">
        <v>1.4670000000000001</v>
      </c>
      <c r="J21" s="2">
        <v>1.4710000000000001</v>
      </c>
      <c r="K21" s="2">
        <v>1.4732000000000001</v>
      </c>
      <c r="L21" s="2">
        <v>1.478</v>
      </c>
      <c r="M21" s="2">
        <v>1.472</v>
      </c>
      <c r="N21" s="2">
        <v>1.47</v>
      </c>
    </row>
    <row r="22" spans="1:14" x14ac:dyDescent="0.25">
      <c r="A22" s="4">
        <v>18</v>
      </c>
      <c r="B22" s="5" t="s">
        <v>13</v>
      </c>
      <c r="C22" s="6">
        <v>0.222</v>
      </c>
      <c r="D22" s="3">
        <v>5.0000000000000001E-3</v>
      </c>
      <c r="E22" s="3">
        <v>5.0000000000000001E-3</v>
      </c>
      <c r="F22" s="3">
        <f t="shared" si="2"/>
        <v>0.22700000000000001</v>
      </c>
      <c r="G22" s="3">
        <f t="shared" si="3"/>
        <v>0.217</v>
      </c>
      <c r="H22" s="3" t="s">
        <v>32</v>
      </c>
      <c r="I22" s="2">
        <v>0.24049999999999999</v>
      </c>
      <c r="J22" s="2">
        <v>0.22650000000000001</v>
      </c>
      <c r="K22" s="2">
        <v>0.222</v>
      </c>
      <c r="L22" s="2">
        <v>0.23549999999999999</v>
      </c>
      <c r="M22" s="2" t="s">
        <v>33</v>
      </c>
      <c r="N22" s="2">
        <v>0.23400000000000001</v>
      </c>
    </row>
    <row r="23" spans="1:14" x14ac:dyDescent="0.25">
      <c r="A23" s="4">
        <v>19</v>
      </c>
      <c r="B23" s="5" t="s">
        <v>34</v>
      </c>
      <c r="C23" s="6">
        <v>70</v>
      </c>
      <c r="D23" s="3">
        <v>5</v>
      </c>
      <c r="E23" s="3">
        <v>5</v>
      </c>
      <c r="F23" s="3">
        <f t="shared" si="2"/>
        <v>75</v>
      </c>
      <c r="G23" s="3">
        <f t="shared" si="3"/>
        <v>65</v>
      </c>
      <c r="H23" s="3" t="s">
        <v>34</v>
      </c>
      <c r="I23" s="2">
        <v>70</v>
      </c>
      <c r="J23" s="2">
        <v>72</v>
      </c>
      <c r="K23" s="2">
        <v>70</v>
      </c>
      <c r="L23" s="2">
        <v>70</v>
      </c>
      <c r="M23" s="2">
        <v>71</v>
      </c>
      <c r="N23" s="2">
        <v>73</v>
      </c>
    </row>
  </sheetData>
  <mergeCells count="1">
    <mergeCell ref="G1:G3"/>
  </mergeCells>
  <conditionalFormatting sqref="I5:N23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="85" zoomScaleNormal="85" workbookViewId="0">
      <selection activeCell="Q49" sqref="Q49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N9" sqref="N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2026-01-21T18:42:55Z</cp:lastPrinted>
  <dcterms:created xsi:type="dcterms:W3CDTF">2025-12-24T14:13:31Z</dcterms:created>
  <dcterms:modified xsi:type="dcterms:W3CDTF">2026-01-21T19:32:37Z</dcterms:modified>
</cp:coreProperties>
</file>