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X17040924_B elbow brass barded\rev2\"/>
    </mc:Choice>
  </mc:AlternateContent>
  <xr:revisionPtr revIDLastSave="0" documentId="13_ncr:1_{CEFAF726-E411-46F8-974C-5FFF111CEED7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FAI!$A$1:$M$18</definedName>
    <definedName name="_xlnm.Print_Area" localSheetId="1">'Print Page 1'!$A$1:$Q$43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3" l="1"/>
  <c r="K8" i="3"/>
  <c r="L8" i="3"/>
  <c r="M8" i="3"/>
  <c r="I8" i="3"/>
  <c r="G9" i="3"/>
  <c r="G8" i="3"/>
  <c r="G7" i="3"/>
  <c r="G6" i="3"/>
  <c r="G5" i="3"/>
</calcChain>
</file>

<file path=xl/sharedStrings.xml><?xml version="1.0" encoding="utf-8"?>
<sst xmlns="http://schemas.openxmlformats.org/spreadsheetml/2006/main" count="39" uniqueCount="33">
  <si>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</si>
  <si>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</si>
  <si>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</si>
  <si>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</si>
  <si>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</si>
  <si>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</si>
  <si>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</si>
  <si>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</si>
  <si>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</si>
  <si>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</si>
  <si>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</si>
  <si>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</si>
  <si>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</si>
  <si>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</si>
  <si>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VMM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</si>
  <si>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</si>
  <si>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</si>
  <si>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</si>
  <si>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</si>
  <si>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</si>
  <si>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</si>
  <si>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</si>
  <si>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</si>
  <si>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</si>
  <si>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</si>
  <si>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</si>
  <si>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Inch</t>
  </si>
  <si>
    <t>X17040924</t>
  </si>
  <si>
    <t>Elbow Brass Barbed</t>
  </si>
  <si>
    <t>Meng</t>
  </si>
  <si>
    <t>Caliper</t>
  </si>
  <si>
    <t xml:space="preserve"> </t>
  </si>
  <si>
    <t>1/22/2026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</si>
</sst>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9349</xdr:colOff>
      <xdr:row>27</xdr:row>
      <xdr:rowOff>14654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3B1B6C-0735-9548-918A-C6D0D676B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15099" cy="5158154"/>
        </a:xfrm>
        <a:prstGeom prst="rect">
          <a:avLst/>
        </a:prstGeom>
      </xdr:spPr>
    </xdr:pic>
    <xdr:clientData/>
  </xdr:twoCellAnchor>
  <xdr:oneCellAnchor>
    <xdr:from>
      <xdr:col>10</xdr:col>
      <xdr:colOff>306266</xdr:colOff>
      <xdr:row>18</xdr:row>
      <xdr:rowOff>38833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7467A7-C1F9-B7FF-C89A-F4F77DB6AD81}"/>
            </a:ext>
          </a:extLst>
        </xdr:cNvPr>
        <xdr:cNvSpPr txBox="1"/>
      </xdr:nvSpPr>
      <xdr:spPr>
        <a:xfrm>
          <a:off x="6387612" y="3467833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</a:t>
          </a:r>
        </a:p>
      </xdr:txBody>
    </xdr:sp>
    <xdr:clientData/>
  </xdr:oneCellAnchor>
  <xdr:oneCellAnchor>
    <xdr:from>
      <xdr:col>7</xdr:col>
      <xdr:colOff>24912</xdr:colOff>
      <xdr:row>20</xdr:row>
      <xdr:rowOff>98914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AE39378-ACE3-4556-93B0-F832480B4FBE}"/>
            </a:ext>
          </a:extLst>
        </xdr:cNvPr>
        <xdr:cNvSpPr txBox="1"/>
      </xdr:nvSpPr>
      <xdr:spPr>
        <a:xfrm>
          <a:off x="4281854" y="3908914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</a:t>
          </a:r>
        </a:p>
      </xdr:txBody>
    </xdr:sp>
    <xdr:clientData/>
  </xdr:oneCellAnchor>
  <xdr:oneCellAnchor>
    <xdr:from>
      <xdr:col>6</xdr:col>
      <xdr:colOff>95251</xdr:colOff>
      <xdr:row>10</xdr:row>
      <xdr:rowOff>3664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AE96F2E-6EFD-45A9-866C-B692FF9D60FE}"/>
            </a:ext>
          </a:extLst>
        </xdr:cNvPr>
        <xdr:cNvSpPr txBox="1"/>
      </xdr:nvSpPr>
      <xdr:spPr>
        <a:xfrm>
          <a:off x="3744059" y="1908664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3</a:t>
          </a:r>
        </a:p>
      </xdr:txBody>
    </xdr:sp>
    <xdr:clientData/>
  </xdr:oneCellAnchor>
  <xdr:oneCellAnchor>
    <xdr:from>
      <xdr:col>5</xdr:col>
      <xdr:colOff>216144</xdr:colOff>
      <xdr:row>9</xdr:row>
      <xdr:rowOff>165589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E331558-C89A-4E35-892E-A3B052CE6AD6}"/>
            </a:ext>
          </a:extLst>
        </xdr:cNvPr>
        <xdr:cNvSpPr txBox="1"/>
      </xdr:nvSpPr>
      <xdr:spPr>
        <a:xfrm>
          <a:off x="3256817" y="1880089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4</a:t>
          </a:r>
        </a:p>
      </xdr:txBody>
    </xdr:sp>
    <xdr:clientData/>
  </xdr:oneCellAnchor>
  <xdr:oneCellAnchor>
    <xdr:from>
      <xdr:col>4</xdr:col>
      <xdr:colOff>443279</xdr:colOff>
      <xdr:row>9</xdr:row>
      <xdr:rowOff>184639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04BB44A-4728-4DF6-A1C8-6F186A6244F4}"/>
            </a:ext>
          </a:extLst>
        </xdr:cNvPr>
        <xdr:cNvSpPr txBox="1"/>
      </xdr:nvSpPr>
      <xdr:spPr>
        <a:xfrm>
          <a:off x="2875817" y="1899139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5</a:t>
          </a:r>
        </a:p>
      </xdr:txBody>
    </xdr:sp>
    <xdr:clientData/>
  </xdr:oneCellAnchor>
  <xdr:twoCellAnchor>
    <xdr:from>
      <xdr:col>4</xdr:col>
      <xdr:colOff>454270</xdr:colOff>
      <xdr:row>11</xdr:row>
      <xdr:rowOff>68199</xdr:rowOff>
    </xdr:from>
    <xdr:to>
      <xdr:col>4</xdr:col>
      <xdr:colOff>571359</xdr:colOff>
      <xdr:row>12</xdr:row>
      <xdr:rowOff>43962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E79E8E7B-BC35-77D3-A154-CEFF531F10FA}"/>
            </a:ext>
          </a:extLst>
        </xdr:cNvPr>
        <xdr:cNvCxnSpPr>
          <a:stCxn id="9" idx="2"/>
        </xdr:cNvCxnSpPr>
      </xdr:nvCxnSpPr>
      <xdr:spPr>
        <a:xfrm flipH="1">
          <a:off x="2886808" y="2163699"/>
          <a:ext cx="117089" cy="166263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146539</xdr:colOff>
      <xdr:row>11</xdr:row>
      <xdr:rowOff>49149</xdr:rowOff>
    </xdr:from>
    <xdr:to>
      <xdr:col>5</xdr:col>
      <xdr:colOff>344224</xdr:colOff>
      <xdr:row>13</xdr:row>
      <xdr:rowOff>102577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D90A53B9-6977-A30E-1E62-F9223A225730}"/>
            </a:ext>
          </a:extLst>
        </xdr:cNvPr>
        <xdr:cNvCxnSpPr>
          <a:stCxn id="8" idx="2"/>
        </xdr:cNvCxnSpPr>
      </xdr:nvCxnSpPr>
      <xdr:spPr>
        <a:xfrm flipH="1">
          <a:off x="3187212" y="2144649"/>
          <a:ext cx="197685" cy="434428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351692</xdr:colOff>
      <xdr:row>11</xdr:row>
      <xdr:rowOff>77724</xdr:rowOff>
    </xdr:from>
    <xdr:to>
      <xdr:col>6</xdr:col>
      <xdr:colOff>223331</xdr:colOff>
      <xdr:row>14</xdr:row>
      <xdr:rowOff>153865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1FBF01E2-74DB-2B28-0795-B865223D9D20}"/>
            </a:ext>
          </a:extLst>
        </xdr:cNvPr>
        <xdr:cNvCxnSpPr>
          <a:stCxn id="7" idx="2"/>
        </xdr:cNvCxnSpPr>
      </xdr:nvCxnSpPr>
      <xdr:spPr>
        <a:xfrm flipH="1">
          <a:off x="3392365" y="2173224"/>
          <a:ext cx="479774" cy="647641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9"/>
  <sheetViews>
    <sheetView tabSelected="1" zoomScale="115" zoomScaleNormal="115" workbookViewId="0">
      <pane ySplit="4" topLeftCell="A5" activePane="bottomLeft" state="frozen"/>
      <selection pane="bottomLeft" activeCell="D12" sqref="D12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4" t="s">
        <v>0</v>
      </c>
      <c r="B1" s="8"/>
      <c r="C1" s="9" t="s">
        <v>17</v>
      </c>
      <c r="D1" s="25"/>
      <c r="E1" s="26" t="s">
        <v>1</v>
      </c>
      <c r="F1" s="27" t="s">
        <v>32</v>
      </c>
      <c r="G1" s="34" t="s">
        <v>22</v>
      </c>
      <c r="H1" s="18"/>
      <c r="I1" s="16"/>
      <c r="J1" s="16"/>
      <c r="K1" s="16"/>
      <c r="L1" s="22"/>
      <c r="M1" s="16"/>
    </row>
    <row r="2" spans="1:14" ht="27.75" customHeight="1" x14ac:dyDescent="0.25">
      <c r="A2" s="24" t="s">
        <v>2</v>
      </c>
      <c r="B2" s="8" t="s">
        <v>28</v>
      </c>
      <c r="C2" s="9" t="s">
        <v>18</v>
      </c>
      <c r="D2" s="14">
        <v>5</v>
      </c>
      <c r="E2" s="20" t="s">
        <v>3</v>
      </c>
      <c r="F2" s="12" t="s">
        <v>29</v>
      </c>
      <c r="G2" s="34"/>
      <c r="H2" s="18"/>
      <c r="I2" s="16"/>
      <c r="J2" s="16"/>
      <c r="K2" s="16"/>
      <c r="L2" s="22"/>
      <c r="M2" s="16"/>
      <c r="N2"/>
    </row>
    <row r="3" spans="1:14" ht="30.75" thickBot="1" x14ac:dyDescent="0.3">
      <c r="A3" s="28" t="s">
        <v>4</v>
      </c>
      <c r="B3" s="10" t="s">
        <v>27</v>
      </c>
      <c r="C3" s="21" t="s">
        <v>23</v>
      </c>
      <c r="D3" s="15" t="s">
        <v>26</v>
      </c>
      <c r="E3" s="11" t="s">
        <v>5</v>
      </c>
      <c r="F3" s="13">
        <v>1</v>
      </c>
      <c r="G3" s="34"/>
      <c r="H3" s="19"/>
      <c r="I3" s="17"/>
      <c r="J3" s="17"/>
      <c r="K3" s="17"/>
      <c r="L3" s="23"/>
      <c r="M3" s="17"/>
    </row>
    <row r="4" spans="1:14" ht="60" x14ac:dyDescent="0.25">
      <c r="A4" s="29" t="s">
        <v>16</v>
      </c>
      <c r="B4" s="30" t="s">
        <v>15</v>
      </c>
      <c r="C4" s="29" t="s">
        <v>6</v>
      </c>
      <c r="D4" s="31" t="s">
        <v>7</v>
      </c>
      <c r="E4" s="31" t="s">
        <v>8</v>
      </c>
      <c r="F4" s="29" t="s">
        <v>9</v>
      </c>
      <c r="G4" s="32" t="s">
        <v>10</v>
      </c>
      <c r="H4" s="32" t="s">
        <v>11</v>
      </c>
      <c r="I4" s="33" t="s">
        <v>19</v>
      </c>
      <c r="J4" s="33" t="s">
        <v>20</v>
      </c>
      <c r="K4" s="33" t="s">
        <v>21</v>
      </c>
      <c r="L4" s="33" t="s">
        <v>24</v>
      </c>
      <c r="M4" s="33" t="s">
        <v>25</v>
      </c>
    </row>
    <row r="5" spans="1:14" x14ac:dyDescent="0.25">
      <c r="A5" s="4">
        <v>1</v>
      </c>
      <c r="B5" s="5" t="s">
        <v>13</v>
      </c>
      <c r="C5" s="6">
        <v>0.44</v>
      </c>
      <c r="D5" s="3"/>
      <c r="E5" s="3"/>
      <c r="F5" s="3"/>
      <c r="G5" s="3">
        <f>C5-E5</f>
        <v>0.44</v>
      </c>
      <c r="H5" s="3" t="s">
        <v>14</v>
      </c>
      <c r="I5" s="2">
        <v>0.442</v>
      </c>
      <c r="J5" s="2">
        <v>0.44</v>
      </c>
      <c r="K5" s="2">
        <v>0.441</v>
      </c>
      <c r="L5" s="2">
        <v>0.44500000000000001</v>
      </c>
      <c r="M5" s="2">
        <v>0.436</v>
      </c>
    </row>
    <row r="6" spans="1:14" x14ac:dyDescent="0.25">
      <c r="A6" s="4">
        <v>2</v>
      </c>
      <c r="B6" s="5" t="s">
        <v>12</v>
      </c>
      <c r="C6" s="6">
        <v>0.188</v>
      </c>
      <c r="D6" s="3"/>
      <c r="E6" s="3"/>
      <c r="F6" s="3"/>
      <c r="G6" s="3">
        <f>C6-E6</f>
        <v>0.188</v>
      </c>
      <c r="H6" s="3" t="s">
        <v>30</v>
      </c>
      <c r="I6" s="2">
        <v>0.19400000000000001</v>
      </c>
      <c r="J6" s="2">
        <v>0.19400000000000001</v>
      </c>
      <c r="K6" s="2">
        <v>0.19500000000000001</v>
      </c>
      <c r="L6" s="2">
        <v>0.19450000000000001</v>
      </c>
      <c r="M6" s="2">
        <v>0.19500000000000001</v>
      </c>
    </row>
    <row r="7" spans="1:14" x14ac:dyDescent="0.25">
      <c r="A7" s="4">
        <v>3</v>
      </c>
      <c r="B7" s="5" t="s">
        <v>13</v>
      </c>
      <c r="C7" s="6">
        <v>0.41</v>
      </c>
      <c r="D7" s="3"/>
      <c r="E7" s="3"/>
      <c r="F7" s="3"/>
      <c r="G7" s="3">
        <f t="shared" ref="G7:G9" si="0">C7-E7</f>
        <v>0.41</v>
      </c>
      <c r="H7" s="3" t="s">
        <v>30</v>
      </c>
      <c r="I7" s="2">
        <v>0.41</v>
      </c>
      <c r="J7" s="2">
        <v>0.41849999999999998</v>
      </c>
      <c r="K7" s="2">
        <v>0.41599999999999998</v>
      </c>
      <c r="L7" s="2">
        <v>0.41599999999999998</v>
      </c>
      <c r="M7" s="2">
        <v>0.41599999999999998</v>
      </c>
    </row>
    <row r="8" spans="1:14" x14ac:dyDescent="0.25">
      <c r="A8" s="4">
        <v>4</v>
      </c>
      <c r="B8" s="5" t="s">
        <v>13</v>
      </c>
      <c r="C8" s="6">
        <v>0.66</v>
      </c>
      <c r="D8" s="3"/>
      <c r="E8" s="3"/>
      <c r="F8" s="3"/>
      <c r="G8" s="3">
        <f t="shared" si="0"/>
        <v>0.66</v>
      </c>
      <c r="H8" s="3" t="s">
        <v>30</v>
      </c>
      <c r="I8" s="2">
        <f>(I9-I7)/2 + I7</f>
        <v>0.65874999999999995</v>
      </c>
      <c r="J8" s="2">
        <f t="shared" ref="J8:M8" si="1">(J9-J7)/2 + J7</f>
        <v>0.66825000000000001</v>
      </c>
      <c r="K8" s="2">
        <f t="shared" si="1"/>
        <v>0.66574999999999995</v>
      </c>
      <c r="L8" s="2">
        <f t="shared" si="1"/>
        <v>0.66574999999999995</v>
      </c>
      <c r="M8" s="2">
        <f t="shared" si="1"/>
        <v>0.66474999999999995</v>
      </c>
    </row>
    <row r="9" spans="1:14" x14ac:dyDescent="0.25">
      <c r="A9" s="4">
        <v>5</v>
      </c>
      <c r="B9" s="5" t="s">
        <v>13</v>
      </c>
      <c r="C9" s="6">
        <v>0.91</v>
      </c>
      <c r="D9" s="3"/>
      <c r="E9" s="3"/>
      <c r="F9" s="3"/>
      <c r="G9" s="3">
        <f t="shared" si="0"/>
        <v>0.91</v>
      </c>
      <c r="H9" s="3" t="s">
        <v>30</v>
      </c>
      <c r="I9" s="2">
        <v>0.90749999999999997</v>
      </c>
      <c r="J9" s="2">
        <v>0.91800000000000004</v>
      </c>
      <c r="K9" s="2">
        <v>0.91549999999999998</v>
      </c>
      <c r="L9" s="2">
        <v>0.91549999999999998</v>
      </c>
      <c r="M9" s="2">
        <v>0.91349999999999998</v>
      </c>
    </row>
  </sheetData>
  <mergeCells count="1">
    <mergeCell ref="G1:G3"/>
  </mergeCells>
  <conditionalFormatting sqref="N5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S21"/>
  <sheetViews>
    <sheetView zoomScale="130" zoomScaleNormal="130" workbookViewId="0">
      <selection activeCell="S21" sqref="S21"/>
    </sheetView>
  </sheetViews>
  <sheetFormatPr defaultRowHeight="15" x14ac:dyDescent="0.25"/>
  <sheetData>
    <row r="21" spans="19:19" x14ac:dyDescent="0.25">
      <c r="S21" t="s">
        <v>31</v>
      </c>
    </row>
  </sheetData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I14" sqref="I1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mano.engineering@outlook.com</cp:lastModifiedBy>
  <cp:lastPrinted>2026-01-22T17:45:02Z</cp:lastPrinted>
  <dcterms:created xsi:type="dcterms:W3CDTF">2025-12-24T14:13:31Z</dcterms:created>
  <dcterms:modified xsi:type="dcterms:W3CDTF">2026-01-22T18:21:19Z</dcterms:modified>
</cp:coreProperties>
</file>