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2179-04103 hook\"/>
    </mc:Choice>
  </mc:AlternateContent>
  <xr:revisionPtr revIDLastSave="0" documentId="13_ncr:1_{164AE643-87EF-4C75-AE80-7D41DEA92384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FAI!$A$1:$M$21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L8" i="3"/>
  <c r="K8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<sst xmlns="http://schemas.openxmlformats.org/spreadsheetml/2006/main" count="44" uniqueCount="32">
  <si>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</si>
  <si>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</si>
  <si>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</si>
  <si>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</si>
  <si>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</si>
  <si>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</si>
  <si>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</si>
  <si>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</si>
  <si>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</si>
  <si>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</si>
  <si>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</si>
  <si>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</si>
  <si>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</si>
  <si>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</si>
  <si>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</si>
  <si>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</si>
  <si>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</si>
  <si>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</si>
  <si>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</si>
  <si>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</si>
  <si>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</si>
  <si>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</si>
  <si>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</si>
  <si>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</si>
  <si>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12179-04103</t>
  </si>
  <si>
    <t>Snap Hook</t>
  </si>
  <si>
    <t>1/23/2026</t>
  </si>
  <si>
    <t>Diameter</t>
  </si>
  <si>
    <t>Radius</t>
  </si>
  <si>
    <t>Length</t>
  </si>
  <si>
    <t>Caliper</t>
  </si>
  <si>
    <t>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</si>
</sst>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197747</xdr:colOff>
      <xdr:row>29</xdr:row>
      <xdr:rowOff>43962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A80E9-BD0F-F5C1-9B40-6E2462F6D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03497" cy="5568462"/>
        </a:xfrm>
        <a:prstGeom prst="rect">
          <a:avLst/>
        </a:prstGeom>
      </xdr:spPr>
    </xdr:pic>
    <xdr:clientData/>
  </xdr:twoCellAnchor>
  <xdr:oneCellAnchor>
    <xdr:from>
      <xdr:col>8</xdr:col>
      <xdr:colOff>577361</xdr:colOff>
      <xdr:row>7</xdr:row>
      <xdr:rowOff>75468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5442438" y="140896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8</xdr:col>
      <xdr:colOff>127488</xdr:colOff>
      <xdr:row>10</xdr:row>
      <xdr:rowOff>54952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4992565" y="195995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7</xdr:col>
      <xdr:colOff>300404</xdr:colOff>
      <xdr:row>2</xdr:row>
      <xdr:rowOff>122360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557346" y="50336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3</xdr:col>
      <xdr:colOff>124559</xdr:colOff>
      <xdr:row>2</xdr:row>
      <xdr:rowOff>54952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1948963" y="43595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5</xdr:col>
      <xdr:colOff>120894</xdr:colOff>
      <xdr:row>2</xdr:row>
      <xdr:rowOff>99646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161567" y="4806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4</xdr:col>
      <xdr:colOff>135548</xdr:colOff>
      <xdr:row>2</xdr:row>
      <xdr:rowOff>82061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568086" y="46306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0</xdr:col>
      <xdr:colOff>600075</xdr:colOff>
      <xdr:row>2</xdr:row>
      <xdr:rowOff>162658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600075" y="54365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4</xdr:col>
      <xdr:colOff>51289</xdr:colOff>
      <xdr:row>3</xdr:row>
      <xdr:rowOff>148795</xdr:rowOff>
    </xdr:from>
    <xdr:to>
      <xdr:col>4</xdr:col>
      <xdr:colOff>284144</xdr:colOff>
      <xdr:row>5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/>
      </xdr:nvCxnSpPr>
      <xdr:spPr>
        <a:xfrm flipH="1">
          <a:off x="2483827" y="720295"/>
          <a:ext cx="232855" cy="2322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139212</xdr:colOff>
      <xdr:row>3</xdr:row>
      <xdr:rowOff>173706</xdr:rowOff>
    </xdr:from>
    <xdr:to>
      <xdr:col>5</xdr:col>
      <xdr:colOff>248974</xdr:colOff>
      <xdr:row>4</xdr:row>
      <xdr:rowOff>161192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179885" y="745206"/>
          <a:ext cx="109762" cy="177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73269</xdr:colOff>
      <xdr:row>3</xdr:row>
      <xdr:rowOff>129012</xdr:rowOff>
    </xdr:from>
    <xdr:to>
      <xdr:col>3</xdr:col>
      <xdr:colOff>252639</xdr:colOff>
      <xdr:row>5</xdr:row>
      <xdr:rowOff>7327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1897673" y="700512"/>
          <a:ext cx="179370" cy="2593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534866</xdr:colOff>
      <xdr:row>8</xdr:row>
      <xdr:rowOff>17248</xdr:rowOff>
    </xdr:from>
    <xdr:to>
      <xdr:col>8</xdr:col>
      <xdr:colOff>577361</xdr:colOff>
      <xdr:row>8</xdr:row>
      <xdr:rowOff>29308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1F3960A-24D0-48A5-90D9-76AFE3A05305}"/>
            </a:ext>
          </a:extLst>
        </xdr:cNvPr>
        <xdr:cNvCxnSpPr>
          <a:stCxn id="3" idx="1"/>
        </xdr:cNvCxnSpPr>
      </xdr:nvCxnSpPr>
      <xdr:spPr>
        <a:xfrm flipH="1">
          <a:off x="4791808" y="1541248"/>
          <a:ext cx="650630" cy="12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183173</xdr:colOff>
      <xdr:row>10</xdr:row>
      <xdr:rowOff>187232</xdr:rowOff>
    </xdr:from>
    <xdr:to>
      <xdr:col>8</xdr:col>
      <xdr:colOff>127488</xdr:colOff>
      <xdr:row>11</xdr:row>
      <xdr:rowOff>51288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DD868A3-C55F-4DAD-9677-8D5D280CE4D7}"/>
            </a:ext>
          </a:extLst>
        </xdr:cNvPr>
        <xdr:cNvCxnSpPr>
          <a:stCxn id="4" idx="1"/>
        </xdr:cNvCxnSpPr>
      </xdr:nvCxnSpPr>
      <xdr:spPr>
        <a:xfrm flipH="1">
          <a:off x="4440115" y="2092232"/>
          <a:ext cx="552450" cy="545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520211</xdr:colOff>
      <xdr:row>3</xdr:row>
      <xdr:rowOff>64140</xdr:rowOff>
    </xdr:from>
    <xdr:to>
      <xdr:col>7</xdr:col>
      <xdr:colOff>300404</xdr:colOff>
      <xdr:row>4</xdr:row>
      <xdr:rowOff>36635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3A23369-DD0C-4293-ACDE-4DAD30CD33B5}"/>
            </a:ext>
          </a:extLst>
        </xdr:cNvPr>
        <xdr:cNvCxnSpPr>
          <a:stCxn id="6" idx="1"/>
        </xdr:cNvCxnSpPr>
      </xdr:nvCxnSpPr>
      <xdr:spPr>
        <a:xfrm flipH="1">
          <a:off x="4169019" y="635640"/>
          <a:ext cx="388327" cy="1629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543657</xdr:colOff>
      <xdr:row>15</xdr:row>
      <xdr:rowOff>156064</xdr:rowOff>
    </xdr:from>
    <xdr:ext cx="25616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BA7ECA8-FD1C-4EE2-8A99-649FCE0ADF61}"/>
            </a:ext>
          </a:extLst>
        </xdr:cNvPr>
        <xdr:cNvSpPr txBox="1"/>
      </xdr:nvSpPr>
      <xdr:spPr>
        <a:xfrm>
          <a:off x="2368061" y="301356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F3" sqref="F3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7"/>
      <c r="C1" s="8" t="s">
        <v>14</v>
      </c>
      <c r="D1" s="24"/>
      <c r="E1" s="25" t="s">
        <v>1</v>
      </c>
      <c r="F1" s="26" t="s">
        <v>26</v>
      </c>
      <c r="G1" s="33" t="s">
        <v>19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7" t="s">
        <v>25</v>
      </c>
      <c r="C2" s="8" t="s">
        <v>15</v>
      </c>
      <c r="D2" s="13">
        <v>5</v>
      </c>
      <c r="E2" s="19" t="s">
        <v>3</v>
      </c>
      <c r="F2" s="11" t="s">
        <v>31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9" t="s">
        <v>24</v>
      </c>
      <c r="C3" s="20" t="s">
        <v>20</v>
      </c>
      <c r="D3" s="14" t="s">
        <v>23</v>
      </c>
      <c r="E3" s="10" t="s">
        <v>5</v>
      </c>
      <c r="F3" s="12">
        <v>1</v>
      </c>
      <c r="G3" s="33"/>
      <c r="H3" s="18"/>
      <c r="I3" s="16"/>
      <c r="J3" s="16"/>
      <c r="K3" s="16"/>
      <c r="L3" s="22"/>
      <c r="M3" s="16"/>
    </row>
    <row r="4" spans="1:14" ht="60" x14ac:dyDescent="0.25">
      <c r="A4" s="28" t="s">
        <v>13</v>
      </c>
      <c r="B4" s="29" t="s">
        <v>12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16</v>
      </c>
      <c r="J4" s="32" t="s">
        <v>17</v>
      </c>
      <c r="K4" s="32" t="s">
        <v>18</v>
      </c>
      <c r="L4" s="32" t="s">
        <v>21</v>
      </c>
      <c r="M4" s="32" t="s">
        <v>22</v>
      </c>
    </row>
    <row r="5" spans="1:14" x14ac:dyDescent="0.25">
      <c r="A5" s="4">
        <v>1</v>
      </c>
      <c r="B5" s="5" t="s">
        <v>27</v>
      </c>
      <c r="C5" s="34">
        <v>6.9500000000000006E-2</v>
      </c>
      <c r="D5" s="3"/>
      <c r="E5" s="3"/>
      <c r="F5" s="3">
        <f>C5+D5</f>
        <v>6.9500000000000006E-2</v>
      </c>
      <c r="G5" s="3">
        <f>C5-E5</f>
        <v>6.9500000000000006E-2</v>
      </c>
      <c r="H5" s="3" t="s">
        <v>30</v>
      </c>
      <c r="I5" s="2">
        <v>6.9000000000000006E-2</v>
      </c>
      <c r="J5" s="2">
        <v>6.8500000000000005E-2</v>
      </c>
      <c r="K5" s="2">
        <v>6.7500000000000004E-2</v>
      </c>
      <c r="L5" s="2">
        <v>6.8500000000000005E-2</v>
      </c>
      <c r="M5" s="2">
        <v>6.8500000000000005E-2</v>
      </c>
    </row>
    <row r="6" spans="1:14" x14ac:dyDescent="0.25">
      <c r="A6" s="4">
        <v>2</v>
      </c>
      <c r="B6" s="5" t="s">
        <v>29</v>
      </c>
      <c r="C6" s="34">
        <v>0.97</v>
      </c>
      <c r="D6" s="3"/>
      <c r="E6" s="3"/>
      <c r="F6" s="3">
        <f>C6+D6</f>
        <v>0.97</v>
      </c>
      <c r="G6" s="3">
        <f>C6-E6</f>
        <v>0.97</v>
      </c>
      <c r="H6" s="3" t="s">
        <v>30</v>
      </c>
      <c r="I6" s="2">
        <v>0.98399999999999999</v>
      </c>
      <c r="J6" s="2">
        <v>0.98699999999999999</v>
      </c>
      <c r="K6" s="2">
        <v>0.98199999999999998</v>
      </c>
      <c r="L6" s="2">
        <v>0.97899999999999998</v>
      </c>
      <c r="M6" s="2">
        <v>0.98350000000000004</v>
      </c>
    </row>
    <row r="7" spans="1:14" x14ac:dyDescent="0.25">
      <c r="A7" s="4">
        <v>3</v>
      </c>
      <c r="B7" s="5" t="s">
        <v>29</v>
      </c>
      <c r="C7" s="34">
        <v>2.3045</v>
      </c>
      <c r="D7" s="3"/>
      <c r="E7" s="3"/>
      <c r="F7" s="3">
        <f t="shared" ref="F7:F12" si="0">C7+D7</f>
        <v>2.3045</v>
      </c>
      <c r="G7" s="3">
        <f t="shared" ref="G7:G12" si="1">C7-E7</f>
        <v>2.3045</v>
      </c>
      <c r="H7" s="3" t="s">
        <v>30</v>
      </c>
      <c r="I7" s="2">
        <v>2.3260000000000001</v>
      </c>
      <c r="J7" s="2">
        <v>2.3165</v>
      </c>
      <c r="K7" s="2">
        <v>2.2989999999999999</v>
      </c>
      <c r="L7" s="2">
        <v>2.3279999999999998</v>
      </c>
      <c r="M7" s="2">
        <v>2.31</v>
      </c>
    </row>
    <row r="8" spans="1:14" x14ac:dyDescent="0.25">
      <c r="A8" s="4">
        <v>4</v>
      </c>
      <c r="B8" s="5" t="s">
        <v>28</v>
      </c>
      <c r="C8" s="34">
        <v>0.04</v>
      </c>
      <c r="D8" s="3"/>
      <c r="E8" s="3"/>
      <c r="F8" s="3">
        <f t="shared" si="0"/>
        <v>0.04</v>
      </c>
      <c r="G8" s="3">
        <f t="shared" si="1"/>
        <v>0.04</v>
      </c>
      <c r="H8" s="3" t="s">
        <v>30</v>
      </c>
      <c r="I8" s="2">
        <v>0.04</v>
      </c>
      <c r="J8" s="2">
        <v>4.1000000000000002E-2</v>
      </c>
      <c r="K8" s="2">
        <f>0.0795/2</f>
        <v>3.9750000000000001E-2</v>
      </c>
      <c r="L8" s="2">
        <f>0.078/2</f>
        <v>3.9E-2</v>
      </c>
      <c r="M8" s="2">
        <f>0.0785/2</f>
        <v>3.925E-2</v>
      </c>
    </row>
    <row r="9" spans="1:14" x14ac:dyDescent="0.25">
      <c r="A9" s="4">
        <v>5</v>
      </c>
      <c r="B9" s="5" t="s">
        <v>29</v>
      </c>
      <c r="C9" s="34">
        <v>0.15</v>
      </c>
      <c r="D9" s="3"/>
      <c r="E9" s="3"/>
      <c r="F9" s="3">
        <f t="shared" si="0"/>
        <v>0.15</v>
      </c>
      <c r="G9" s="3">
        <f t="shared" si="1"/>
        <v>0.15</v>
      </c>
      <c r="H9" s="3" t="s">
        <v>30</v>
      </c>
      <c r="I9" s="2">
        <v>0.1895</v>
      </c>
      <c r="J9" s="2">
        <v>0.1845</v>
      </c>
      <c r="K9" s="2">
        <v>0.18099999999999999</v>
      </c>
      <c r="L9" s="2">
        <v>0.18099999999999999</v>
      </c>
      <c r="M9" s="2">
        <v>0.187</v>
      </c>
    </row>
    <row r="10" spans="1:14" x14ac:dyDescent="0.25">
      <c r="A10" s="4">
        <v>6</v>
      </c>
      <c r="B10" s="5" t="s">
        <v>29</v>
      </c>
      <c r="C10" s="34">
        <v>0.5</v>
      </c>
      <c r="D10" s="3"/>
      <c r="E10" s="3"/>
      <c r="F10" s="3">
        <f t="shared" si="0"/>
        <v>0.5</v>
      </c>
      <c r="G10" s="3">
        <f t="shared" si="1"/>
        <v>0.5</v>
      </c>
      <c r="H10" s="3" t="s">
        <v>30</v>
      </c>
      <c r="I10" s="2">
        <v>0.442</v>
      </c>
      <c r="J10" s="2">
        <v>0.442</v>
      </c>
      <c r="K10" s="2">
        <v>0.46300000000000002</v>
      </c>
      <c r="L10" s="2">
        <v>0.4355</v>
      </c>
      <c r="M10" s="2">
        <v>0.44350000000000001</v>
      </c>
    </row>
    <row r="11" spans="1:14" x14ac:dyDescent="0.25">
      <c r="A11" s="4">
        <v>7</v>
      </c>
      <c r="B11" s="5" t="s">
        <v>29</v>
      </c>
      <c r="C11" s="34">
        <v>0.46650000000000003</v>
      </c>
      <c r="D11" s="3"/>
      <c r="E11" s="3"/>
      <c r="F11" s="3">
        <f t="shared" si="0"/>
        <v>0.46650000000000003</v>
      </c>
      <c r="G11" s="3">
        <f t="shared" si="1"/>
        <v>0.46650000000000003</v>
      </c>
      <c r="H11" s="3" t="s">
        <v>30</v>
      </c>
      <c r="I11" s="2">
        <v>0.51349999999999996</v>
      </c>
      <c r="J11" s="2">
        <v>0.498</v>
      </c>
      <c r="K11" s="2">
        <v>0.46550000000000002</v>
      </c>
      <c r="L11" s="2">
        <v>0.53149999999999997</v>
      </c>
      <c r="M11" s="2">
        <v>0.48449999999999999</v>
      </c>
    </row>
    <row r="12" spans="1:14" x14ac:dyDescent="0.25">
      <c r="A12" s="4">
        <v>8</v>
      </c>
      <c r="B12" s="5" t="s">
        <v>27</v>
      </c>
      <c r="C12" s="34">
        <v>0.23300000000000001</v>
      </c>
      <c r="D12" s="3"/>
      <c r="E12" s="3"/>
      <c r="F12" s="3">
        <f t="shared" si="0"/>
        <v>0.23300000000000001</v>
      </c>
      <c r="G12" s="3">
        <f t="shared" si="1"/>
        <v>0.23300000000000001</v>
      </c>
      <c r="H12" s="3" t="s">
        <v>30</v>
      </c>
      <c r="I12" s="2">
        <v>0.22700000000000001</v>
      </c>
      <c r="J12" s="2">
        <v>0.22700000000000001</v>
      </c>
      <c r="K12" s="2">
        <v>0.22700000000000001</v>
      </c>
      <c r="L12" s="2">
        <v>0.22750000000000001</v>
      </c>
      <c r="M12" s="2">
        <v>0.22700000000000001</v>
      </c>
    </row>
  </sheetData>
  <mergeCells count="1">
    <mergeCell ref="G1:G3"/>
  </mergeCells>
  <conditionalFormatting sqref="N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>
      <selection activeCell="S15" sqref="S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B38" sqref="B3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2026-01-23T19:31:27Z</dcterms:modified>
</cp:coreProperties>
</file>