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00699 (70-041-1405) plastic wheel\"/>
    </mc:Choice>
  </mc:AlternateContent>
  <xr:revisionPtr revIDLastSave="0" documentId="13_ncr:1_{E5CC21DB-1BD7-421D-9E02-5F000A7C6B25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FAI!$A$5:$M$27</definedName>
    <definedName name="_xlnm.Print_Area" localSheetId="2">'Print Page 1'!$A$1:$Q$40</definedName>
    <definedName name="_xlnm.Print_Area" localSheetId="1">VI!$A$5:$G$26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I5" i="3"/>
  <c r="F8" i="6"/>
  <c r="F9" i="6"/>
  <c r="F10" i="6"/>
  <c r="F11" i="6"/>
  <c r="F12" i="6"/>
  <c r="E8" i="6"/>
  <c r="E9" i="6"/>
  <c r="E10" i="6"/>
  <c r="E11" i="6"/>
  <c r="E12" i="6"/>
  <c r="C8" i="6"/>
  <c r="C9" i="6"/>
  <c r="C10" i="6"/>
  <c r="C11" i="6"/>
  <c r="C12" i="6"/>
  <c r="C6" i="6"/>
  <c r="E6" i="6"/>
  <c r="F6" i="6"/>
  <c r="C7" i="6"/>
  <c r="E7" i="6"/>
  <c r="F7" i="6"/>
  <c r="D3" i="6"/>
  <c r="B3" i="6"/>
  <c r="B2" i="6"/>
  <c r="F5" i="6"/>
  <c r="C5" i="6"/>
  <c r="E5" i="6" s="1"/>
  <c r="F1" i="6"/>
  <c r="F1" i="3"/>
  <c r="F5" i="3"/>
  <c r="G5" i="3"/>
  <c r="F6" i="3"/>
  <c r="G6" i="3"/>
  <c r="F7" i="3"/>
  <c r="G7" i="3"/>
  <c r="F8" i="3"/>
  <c r="G8" i="3"/>
</calcChain>
</file>

<file path=xl/sharedStrings.xml><?xml version="1.0" encoding="utf-8"?>
<sst xmlns="http://schemas.openxmlformats.org/spreadsheetml/2006/main" count="64" uniqueCount="50">
  <si>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</si>
  <si>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</si>
  <si>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</si>
  <si>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</si>
  <si>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</si>
  <si>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</si>
  <si>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</si>
  <si>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</si>
  <si>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</si>
  <si>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</si>
  <si>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</si>
  <si>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</si>
  <si>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</si>
  <si>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</si>
  <si>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</si>
  <si>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</si>
  <si>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</si>
  <si>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</si>
  <si>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</si>
  <si>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</si>
  <si>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</si>
  <si>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</si>
  <si>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</si>
  <si>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</si>
  <si>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</si>
  <si>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</si>
  <si>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</si>
  <si>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</si>
  <si>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</si>
  <si>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</si>
  <si>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</si>
  <si>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</si>
  <si>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</si>
  <si>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</si>
  <si>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</si>
  <si>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Types</t>
  </si>
  <si>
    <t>Free from damage</t>
  </si>
  <si>
    <t>Dent</t>
  </si>
  <si>
    <t>Crack</t>
  </si>
  <si>
    <t>Rusty</t>
  </si>
  <si>
    <t>Scratch marks</t>
  </si>
  <si>
    <t>Burr &amp; sharp edges</t>
  </si>
  <si>
    <t>Hole shift</t>
  </si>
  <si>
    <t>Plating</t>
  </si>
  <si>
    <t>Wheel - Solid Plastic</t>
  </si>
  <si>
    <t>70-041-1405</t>
  </si>
  <si>
    <t>A</t>
  </si>
  <si>
    <t>Meas.Tape</t>
  </si>
  <si>
    <t>Caliper</t>
  </si>
  <si>
    <t>Cannot measure reliably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</si>
</sst>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  <font>
      <sz val="12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/>
    </xf>
    <xf numFmtId="166" fontId="1" fillId="0" borderId="16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166" fontId="11" fillId="0" borderId="3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17</xdr:col>
      <xdr:colOff>95251</xdr:colOff>
      <xdr:row>35</xdr:row>
      <xdr:rowOff>151563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873AE-C25E-D123-5107-CA386DB2E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10458450" cy="6819062"/>
        </a:xfrm>
        <a:prstGeom prst="rect">
          <a:avLst/>
        </a:prstGeom>
      </xdr:spPr>
    </xdr:pic>
    <xdr:clientData/>
  </xdr:twoCellAnchor>
  <xdr:oneCellAnchor>
    <xdr:from>
      <xdr:col>0</xdr:col>
      <xdr:colOff>123825</xdr:colOff>
      <xdr:row>19</xdr:row>
      <xdr:rowOff>104775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23825" y="3724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2</xdr:col>
      <xdr:colOff>361950</xdr:colOff>
      <xdr:row>11</xdr:row>
      <xdr:rowOff>123825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581150" y="22193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4</xdr:col>
      <xdr:colOff>238125</xdr:colOff>
      <xdr:row>26</xdr:row>
      <xdr:rowOff>57150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2676525" y="5010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2</xdr:col>
      <xdr:colOff>523875</xdr:colOff>
      <xdr:row>23</xdr:row>
      <xdr:rowOff>152400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743075" y="4533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28575</xdr:colOff>
      <xdr:row>12</xdr:row>
      <xdr:rowOff>25789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86501E-1DCD-FE00-107A-AED073ED8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86175" cy="23117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8"/>
  <sheetViews>
    <sheetView tabSelected="1" zoomScale="115" zoomScaleNormal="115" workbookViewId="0">
      <pane ySplit="4" topLeftCell="A5" activePane="bottomLeft" state="frozen"/>
      <selection pane="bottomLeft" activeCell="F11" sqref="F11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2">
        <f ca="1">TODAY()</f>
        <v>46147</v>
      </c>
      <c r="G1" s="40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44</v>
      </c>
      <c r="C2" s="9" t="s">
        <v>17</v>
      </c>
      <c r="D2" s="13">
        <v>5</v>
      </c>
      <c r="E2" s="19" t="s">
        <v>3</v>
      </c>
      <c r="F2" s="11" t="s">
        <v>25</v>
      </c>
      <c r="G2" s="38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45</v>
      </c>
      <c r="C3" s="20" t="s">
        <v>22</v>
      </c>
      <c r="D3" s="14" t="s">
        <v>26</v>
      </c>
      <c r="E3" s="10" t="s">
        <v>5</v>
      </c>
      <c r="F3" s="12" t="s">
        <v>46</v>
      </c>
      <c r="G3" s="39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6">
        <v>10</v>
      </c>
      <c r="D5" s="3"/>
      <c r="E5" s="3"/>
      <c r="F5" s="3">
        <f>C5+D5</f>
        <v>10</v>
      </c>
      <c r="G5" s="3">
        <f>C5-E5</f>
        <v>10</v>
      </c>
      <c r="H5" s="3" t="s">
        <v>47</v>
      </c>
      <c r="I5" s="2">
        <f>9+15/16</f>
        <v>9.9375</v>
      </c>
      <c r="J5" s="2">
        <v>10</v>
      </c>
      <c r="K5" s="2">
        <f>10+1/16</f>
        <v>10.0625</v>
      </c>
      <c r="L5" s="2">
        <v>10</v>
      </c>
      <c r="M5" s="2">
        <v>10</v>
      </c>
    </row>
    <row r="6" spans="1:14" x14ac:dyDescent="0.25">
      <c r="A6" s="4">
        <v>2</v>
      </c>
      <c r="B6" s="5" t="s">
        <v>13</v>
      </c>
      <c r="C6" s="6">
        <v>2.2200000000000002</v>
      </c>
      <c r="D6" s="3">
        <v>0.06</v>
      </c>
      <c r="E6" s="3">
        <v>0.06</v>
      </c>
      <c r="F6" s="3">
        <f>C6+D6</f>
        <v>2.2800000000000002</v>
      </c>
      <c r="G6" s="3">
        <f>C6-E6</f>
        <v>2.16</v>
      </c>
      <c r="H6" s="3"/>
      <c r="I6" s="44" t="s">
        <v>49</v>
      </c>
      <c r="J6" s="45"/>
      <c r="K6" s="45"/>
      <c r="L6" s="45"/>
      <c r="M6" s="46"/>
    </row>
    <row r="7" spans="1:14" x14ac:dyDescent="0.25">
      <c r="A7" s="4">
        <v>3</v>
      </c>
      <c r="B7" s="5" t="s">
        <v>12</v>
      </c>
      <c r="C7" s="6">
        <v>0.5</v>
      </c>
      <c r="D7" s="3">
        <v>0</v>
      </c>
      <c r="E7" s="3">
        <v>0.01</v>
      </c>
      <c r="F7" s="3">
        <f t="shared" ref="F7:F8" si="0">C7+D7</f>
        <v>0.5</v>
      </c>
      <c r="G7" s="3">
        <f t="shared" ref="G7:G8" si="1">C7-E7</f>
        <v>0.49</v>
      </c>
      <c r="H7" s="3" t="s">
        <v>48</v>
      </c>
      <c r="I7" s="2">
        <v>0.49199999999999999</v>
      </c>
      <c r="J7" s="2">
        <v>0.495</v>
      </c>
      <c r="K7" s="2">
        <v>0.4975</v>
      </c>
      <c r="L7" s="2">
        <v>0.498</v>
      </c>
      <c r="M7" s="2">
        <v>0.4965</v>
      </c>
    </row>
    <row r="8" spans="1:14" x14ac:dyDescent="0.25">
      <c r="A8" s="4">
        <v>4</v>
      </c>
      <c r="B8" s="5" t="s">
        <v>13</v>
      </c>
      <c r="C8" s="6">
        <v>1.37</v>
      </c>
      <c r="D8" s="3">
        <v>0.06</v>
      </c>
      <c r="E8" s="3">
        <v>0.06</v>
      </c>
      <c r="F8" s="3">
        <f t="shared" si="0"/>
        <v>1.4300000000000002</v>
      </c>
      <c r="G8" s="3">
        <f t="shared" si="1"/>
        <v>1.31</v>
      </c>
      <c r="H8" s="3"/>
      <c r="I8" s="41" t="s">
        <v>49</v>
      </c>
      <c r="J8" s="42"/>
      <c r="K8" s="42"/>
      <c r="L8" s="42"/>
      <c r="M8" s="43"/>
    </row>
  </sheetData>
  <mergeCells count="3">
    <mergeCell ref="G1:G3"/>
    <mergeCell ref="I6:M6"/>
    <mergeCell ref="I8:M8"/>
  </mergeCells>
  <conditionalFormatting sqref="I7:M7">
    <cfRule type="cellIs" dxfId="1" priority="22" operator="notBetween">
      <formula>$G7</formula>
      <formula>$F7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12"/>
  <sheetViews>
    <sheetView zoomScale="115" zoomScaleNormal="115" workbookViewId="0">
      <pane ySplit="4" topLeftCell="A5" activePane="bottomLeft" state="frozen"/>
      <selection pane="bottomLeft" activeCell="F3" sqref="F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2">
        <f ca="1">TODAY()</f>
        <v>46147</v>
      </c>
      <c r="G1" s="37" t="s">
        <v>28</v>
      </c>
    </row>
    <row r="2" spans="1:7" ht="27.75" customHeight="1" x14ac:dyDescent="0.25">
      <c r="A2" s="23" t="s">
        <v>2</v>
      </c>
      <c r="B2" s="31" t="str">
        <f>FAI!B2</f>
        <v>Wheel - Solid Plastic</v>
      </c>
      <c r="C2" s="9" t="s">
        <v>17</v>
      </c>
      <c r="D2" s="13">
        <v>5</v>
      </c>
      <c r="E2" s="19" t="s">
        <v>3</v>
      </c>
      <c r="F2" s="11" t="s">
        <v>25</v>
      </c>
      <c r="G2" s="38"/>
    </row>
    <row r="3" spans="1:7" ht="30" x14ac:dyDescent="0.25">
      <c r="A3" s="26" t="s">
        <v>4</v>
      </c>
      <c r="B3" s="31" t="str">
        <f>FAI!B3</f>
        <v>70-041-1405</v>
      </c>
      <c r="C3" s="20" t="s">
        <v>22</v>
      </c>
      <c r="D3" s="14" t="str">
        <f>FAI!D3</f>
        <v>Inch</v>
      </c>
      <c r="E3" s="10" t="s">
        <v>5</v>
      </c>
      <c r="F3" s="12" t="s">
        <v>46</v>
      </c>
      <c r="G3" s="39"/>
    </row>
    <row r="4" spans="1:7" ht="30" x14ac:dyDescent="0.25">
      <c r="A4" s="27" t="s">
        <v>29</v>
      </c>
      <c r="B4" s="27" t="s">
        <v>35</v>
      </c>
      <c r="C4" s="27" t="s">
        <v>30</v>
      </c>
      <c r="D4" s="29" t="s">
        <v>31</v>
      </c>
      <c r="E4" s="29" t="s">
        <v>32</v>
      </c>
      <c r="F4" s="27" t="s">
        <v>33</v>
      </c>
      <c r="G4" s="30" t="s">
        <v>34</v>
      </c>
    </row>
    <row r="5" spans="1:7" x14ac:dyDescent="0.25">
      <c r="A5" s="4">
        <v>1</v>
      </c>
      <c r="B5" s="5" t="s">
        <v>36</v>
      </c>
      <c r="C5" s="34">
        <f>$D$2</f>
        <v>5</v>
      </c>
      <c r="D5" s="35">
        <v>0</v>
      </c>
      <c r="E5" s="35">
        <f>C5-D5</f>
        <v>5</v>
      </c>
      <c r="F5" s="3" t="str">
        <f>IF(D5=0, "PASS", "FAIL")</f>
        <v>PASS</v>
      </c>
      <c r="G5" s="3"/>
    </row>
    <row r="6" spans="1:7" x14ac:dyDescent="0.25">
      <c r="A6" s="4">
        <v>2</v>
      </c>
      <c r="B6" t="s">
        <v>37</v>
      </c>
      <c r="C6" s="34">
        <f t="shared" ref="C6:C12" si="0">$D$2</f>
        <v>5</v>
      </c>
      <c r="D6" s="35">
        <v>0</v>
      </c>
      <c r="E6" s="35">
        <f t="shared" ref="E6:E12" si="1">C6-D6</f>
        <v>5</v>
      </c>
      <c r="F6" s="3" t="str">
        <f t="shared" ref="F6:F12" si="2">IF(D6=0, "PASS", "FAIL")</f>
        <v>PASS</v>
      </c>
      <c r="G6" s="3"/>
    </row>
    <row r="7" spans="1:7" x14ac:dyDescent="0.25">
      <c r="A7" s="4">
        <v>3</v>
      </c>
      <c r="B7" s="5" t="s">
        <v>38</v>
      </c>
      <c r="C7" s="34">
        <f t="shared" si="0"/>
        <v>5</v>
      </c>
      <c r="D7" s="35">
        <v>0</v>
      </c>
      <c r="E7" s="35">
        <f t="shared" si="1"/>
        <v>5</v>
      </c>
      <c r="F7" s="3" t="str">
        <f t="shared" si="2"/>
        <v>PASS</v>
      </c>
      <c r="G7" s="3"/>
    </row>
    <row r="8" spans="1:7" x14ac:dyDescent="0.25">
      <c r="A8" s="4">
        <v>4</v>
      </c>
      <c r="B8" s="5" t="s">
        <v>39</v>
      </c>
      <c r="C8" s="34">
        <f t="shared" si="0"/>
        <v>5</v>
      </c>
      <c r="D8" s="35">
        <v>0</v>
      </c>
      <c r="E8" s="35">
        <f t="shared" si="1"/>
        <v>5</v>
      </c>
      <c r="F8" s="3" t="str">
        <f t="shared" si="2"/>
        <v>PASS</v>
      </c>
      <c r="G8" s="3"/>
    </row>
    <row r="9" spans="1:7" x14ac:dyDescent="0.25">
      <c r="A9" s="4">
        <v>5</v>
      </c>
      <c r="B9" s="36" t="s">
        <v>40</v>
      </c>
      <c r="C9" s="34">
        <f t="shared" si="0"/>
        <v>5</v>
      </c>
      <c r="D9" s="35">
        <v>0</v>
      </c>
      <c r="E9" s="35">
        <f t="shared" si="1"/>
        <v>5</v>
      </c>
      <c r="F9" s="3" t="str">
        <f t="shared" si="2"/>
        <v>PASS</v>
      </c>
      <c r="G9" s="3"/>
    </row>
    <row r="10" spans="1:7" x14ac:dyDescent="0.25">
      <c r="A10" s="4">
        <v>6</v>
      </c>
      <c r="B10" s="5" t="s">
        <v>41</v>
      </c>
      <c r="C10" s="34">
        <f t="shared" si="0"/>
        <v>5</v>
      </c>
      <c r="D10" s="35">
        <v>0</v>
      </c>
      <c r="E10" s="35">
        <f t="shared" si="1"/>
        <v>5</v>
      </c>
      <c r="F10" s="3" t="str">
        <f t="shared" si="2"/>
        <v>PASS</v>
      </c>
      <c r="G10" s="3"/>
    </row>
    <row r="11" spans="1:7" x14ac:dyDescent="0.25">
      <c r="A11" s="4">
        <v>7</v>
      </c>
      <c r="B11" s="5" t="s">
        <v>42</v>
      </c>
      <c r="C11" s="34">
        <f t="shared" si="0"/>
        <v>5</v>
      </c>
      <c r="D11" s="35">
        <v>0</v>
      </c>
      <c r="E11" s="35">
        <f t="shared" si="1"/>
        <v>5</v>
      </c>
      <c r="F11" s="3" t="str">
        <f t="shared" si="2"/>
        <v>PASS</v>
      </c>
      <c r="G11" s="3"/>
    </row>
    <row r="12" spans="1:7" x14ac:dyDescent="0.25">
      <c r="A12" s="4">
        <v>8</v>
      </c>
      <c r="B12" s="5" t="s">
        <v>43</v>
      </c>
      <c r="C12" s="34">
        <f t="shared" si="0"/>
        <v>5</v>
      </c>
      <c r="D12" s="35">
        <v>0</v>
      </c>
      <c r="E12" s="35">
        <f t="shared" si="1"/>
        <v>5</v>
      </c>
      <c r="F12" s="3" t="str">
        <f t="shared" si="2"/>
        <v>PASS</v>
      </c>
      <c r="G12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V18" sqref="V18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F26" sqref="F2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2026-05-05T15:16:28Z</dcterms:modified>
</cp:coreProperties>
</file>