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10166608 BUSHING,SHIELDING,CRIMP,SLEEVE,9.0\"/>
    </mc:Choice>
  </mc:AlternateContent>
  <xr:revisionPtr revIDLastSave="0" documentId="13_ncr:1_{B01D4B91-F37F-4A1D-AEA0-433885DC76FC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VI" sheetId="6" r:id="rId2"/>
    <sheet name="Print Page 1" sheetId="2" r:id="rId3"/>
    <sheet name="Tolerance Table " sheetId="5" r:id="rId4"/>
  </sheets>
  <definedNames>
    <definedName name="_xlnm.Print_Area" localSheetId="0">FAI!$A$5:$M$35</definedName>
    <definedName name="_xlnm.Print_Area" localSheetId="2">'Print Page 1'!$A$1:$Q$40</definedName>
    <definedName name="_xlnm.Print_Area" localSheetId="1">VI!$A$5:$G$26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6" l="1"/>
  <c r="E6" i="6" s="1"/>
  <c r="G15" i="3"/>
  <c r="F15" i="3"/>
  <c r="D3" i="6"/>
  <c r="B3" i="6"/>
  <c r="B2" i="6"/>
  <c r="C5" i="6"/>
  <c r="E5" i="6" s="1"/>
  <c r="F1" i="6"/>
  <c r="F1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</calcChain>
</file>

<file path=xl/sharedStrings.xml><?xml version="1.0" encoding="utf-8"?>
<sst xmlns="http://schemas.openxmlformats.org/spreadsheetml/2006/main" count="74" uniqueCount="46">
  <si>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</si>
  <si>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</si>
  <si>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</si>
  <si>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</si>
  <si>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</si>
  <si>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</si>
  <si>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</si>
  <si>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</si>
  <si>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</si>
  <si>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</si>
  <si>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</si>
  <si>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</si>
  <si>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</si>
  <si>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</si>
  <si>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</si>
  <si>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</si>
  <si>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</si>
  <si>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</si>
  <si>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</si>
  <si>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</si>
  <si>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</si>
  <si>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</si>
  <si>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</si>
  <si>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</si>
  <si>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</si>
  <si>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</si>
  <si>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 xml:space="preserve"> </t>
  </si>
  <si>
    <t>Visual Inspection</t>
  </si>
  <si>
    <t>Inspection Item</t>
  </si>
  <si>
    <t>Sample Size</t>
  </si>
  <si>
    <t>Defects Found</t>
  </si>
  <si>
    <t>Acceptance</t>
  </si>
  <si>
    <t>Result</t>
  </si>
  <si>
    <t>Note</t>
  </si>
  <si>
    <t>Types</t>
  </si>
  <si>
    <t>mm</t>
  </si>
  <si>
    <t>BUSHING,SHIELDING,CRIMP</t>
  </si>
  <si>
    <t>10166608</t>
  </si>
  <si>
    <t>B</t>
  </si>
  <si>
    <t>Caliper</t>
  </si>
  <si>
    <t>VMM</t>
  </si>
  <si>
    <t>Micrometer</t>
  </si>
  <si>
    <t>Slot cut out</t>
  </si>
  <si>
    <t>Slot cut out should be half circle not rectangle</t>
  </si>
  <si>
    <t>Notch</t>
  </si>
  <si>
    <t>Samples has two notch while drawing has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</si>
</sst>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"/>
    <numFmt numFmtId="167" formatCode="0.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/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 wrapText="1"/>
    </xf>
    <xf numFmtId="167" fontId="2" fillId="4" borderId="2" xfId="0" applyNumberFormat="1" applyFont="1" applyFill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/>
    </xf>
    <xf numFmtId="2" fontId="1" fillId="4" borderId="2" xfId="0" applyNumberFormat="1" applyFont="1" applyFill="1" applyBorder="1" applyAlignment="1">
      <alignment horizontal="center" vertical="center"/>
    </xf>
    <xf numFmtId="0" fontId="0" fillId="0" borderId="2" xfId="0" applyBorder="1"/>
    <xf numFmtId="166" fontId="10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230078</xdr:colOff>
      <xdr:row>42</xdr:row>
      <xdr:rowOff>67801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3F8CE9-4250-538B-D8DF-BBF1FF664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593278" cy="8068801"/>
        </a:xfrm>
        <a:prstGeom prst="rect">
          <a:avLst/>
        </a:prstGeom>
      </xdr:spPr>
    </xdr:pic>
    <xdr:clientData/>
  </xdr:twoCellAnchor>
  <xdr:oneCellAnchor>
    <xdr:from>
      <xdr:col>5</xdr:col>
      <xdr:colOff>104775</xdr:colOff>
      <xdr:row>33</xdr:row>
      <xdr:rowOff>123825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3152775" y="64103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1</xdr:col>
      <xdr:colOff>161925</xdr:colOff>
      <xdr:row>28</xdr:row>
      <xdr:rowOff>85725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771525" y="54197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11</xdr:col>
      <xdr:colOff>428625</xdr:colOff>
      <xdr:row>31</xdr:row>
      <xdr:rowOff>104775</xdr:rowOff>
    </xdr:from>
    <xdr:ext cx="327654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B5FCAB5-05B2-477F-9773-3E38E8EDDEAC}"/>
            </a:ext>
          </a:extLst>
        </xdr:cNvPr>
        <xdr:cNvSpPr txBox="1"/>
      </xdr:nvSpPr>
      <xdr:spPr>
        <a:xfrm>
          <a:off x="7134225" y="601027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11</a:t>
          </a:r>
        </a:p>
      </xdr:txBody>
    </xdr:sp>
    <xdr:clientData/>
  </xdr:oneCellAnchor>
  <xdr:oneCellAnchor>
    <xdr:from>
      <xdr:col>11</xdr:col>
      <xdr:colOff>171450</xdr:colOff>
      <xdr:row>1</xdr:row>
      <xdr:rowOff>76200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F31EE-93F9-4E17-BEC2-A416C1A58C2E}"/>
            </a:ext>
          </a:extLst>
        </xdr:cNvPr>
        <xdr:cNvSpPr txBox="1"/>
      </xdr:nvSpPr>
      <xdr:spPr>
        <a:xfrm>
          <a:off x="6877050" y="2667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</a:t>
          </a:r>
        </a:p>
      </xdr:txBody>
    </xdr:sp>
    <xdr:clientData/>
  </xdr:oneCellAnchor>
  <xdr:oneCellAnchor>
    <xdr:from>
      <xdr:col>0</xdr:col>
      <xdr:colOff>314325</xdr:colOff>
      <xdr:row>16</xdr:row>
      <xdr:rowOff>180975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314325" y="32289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1</xdr:col>
      <xdr:colOff>161925</xdr:colOff>
      <xdr:row>30</xdr:row>
      <xdr:rowOff>28575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771525" y="57435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1</xdr:col>
      <xdr:colOff>142875</xdr:colOff>
      <xdr:row>31</xdr:row>
      <xdr:rowOff>152400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752475" y="60579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3</xdr:col>
      <xdr:colOff>352425</xdr:colOff>
      <xdr:row>5</xdr:row>
      <xdr:rowOff>114300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2181225" y="10668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10</xdr:col>
      <xdr:colOff>295275</xdr:colOff>
      <xdr:row>28</xdr:row>
      <xdr:rowOff>85725</xdr:rowOff>
    </xdr:from>
    <xdr:ext cx="327654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0A49548-C6BC-46DD-AF0E-915EB43A1123}"/>
            </a:ext>
          </a:extLst>
        </xdr:cNvPr>
        <xdr:cNvSpPr txBox="1"/>
      </xdr:nvSpPr>
      <xdr:spPr>
        <a:xfrm>
          <a:off x="6391275" y="54197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10</a:t>
          </a:r>
        </a:p>
      </xdr:txBody>
    </xdr:sp>
    <xdr:clientData/>
  </xdr:oneCellAnchor>
  <xdr:oneCellAnchor>
    <xdr:from>
      <xdr:col>1</xdr:col>
      <xdr:colOff>590550</xdr:colOff>
      <xdr:row>40</xdr:row>
      <xdr:rowOff>152400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1200150" y="77724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11</xdr:col>
      <xdr:colOff>333375</xdr:colOff>
      <xdr:row>2</xdr:row>
      <xdr:rowOff>180975</xdr:rowOff>
    </xdr:from>
    <xdr:ext cx="25616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CA4D3B5-C238-407E-B692-8B2FCEB251EB}"/>
            </a:ext>
          </a:extLst>
        </xdr:cNvPr>
        <xdr:cNvSpPr txBox="1"/>
      </xdr:nvSpPr>
      <xdr:spPr>
        <a:xfrm>
          <a:off x="7038975" y="5619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9</a:t>
          </a:r>
        </a:p>
      </xdr:txBody>
    </xdr:sp>
    <xdr:clientData/>
  </xdr:oneCellAnchor>
  <xdr:twoCellAnchor>
    <xdr:from>
      <xdr:col>0</xdr:col>
      <xdr:colOff>552450</xdr:colOff>
      <xdr:row>30</xdr:row>
      <xdr:rowOff>38100</xdr:rowOff>
    </xdr:from>
    <xdr:to>
      <xdr:col>1</xdr:col>
      <xdr:colOff>161925</xdr:colOff>
      <xdr:row>30</xdr:row>
      <xdr:rowOff>160855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52AC80FD-ACFD-3652-7759-DF2449705FD8}"/>
            </a:ext>
          </a:extLst>
        </xdr:cNvPr>
        <xdr:cNvCxnSpPr>
          <a:stCxn id="9" idx="1"/>
        </xdr:cNvCxnSpPr>
      </xdr:nvCxnSpPr>
      <xdr:spPr>
        <a:xfrm flipH="1" flipV="1">
          <a:off x="552450" y="5753100"/>
          <a:ext cx="219075" cy="12275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381000</xdr:colOff>
      <xdr:row>32</xdr:row>
      <xdr:rowOff>9525</xdr:rowOff>
    </xdr:from>
    <xdr:to>
      <xdr:col>1</xdr:col>
      <xdr:colOff>142875</xdr:colOff>
      <xdr:row>32</xdr:row>
      <xdr:rowOff>94180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2FE71A39-B342-43DF-826E-60F2D7BB0881}"/>
            </a:ext>
          </a:extLst>
        </xdr:cNvPr>
        <xdr:cNvCxnSpPr>
          <a:stCxn id="10" idx="1"/>
        </xdr:cNvCxnSpPr>
      </xdr:nvCxnSpPr>
      <xdr:spPr>
        <a:xfrm flipH="1" flipV="1">
          <a:off x="381000" y="6105525"/>
          <a:ext cx="371475" cy="8465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142875</xdr:colOff>
      <xdr:row>3</xdr:row>
      <xdr:rowOff>122755</xdr:rowOff>
    </xdr:from>
    <xdr:to>
      <xdr:col>11</xdr:col>
      <xdr:colOff>333375</xdr:colOff>
      <xdr:row>4</xdr:row>
      <xdr:rowOff>38100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92C113D-BC24-4873-AD5D-8AD0B40290DC}"/>
            </a:ext>
          </a:extLst>
        </xdr:cNvPr>
        <xdr:cNvCxnSpPr>
          <a:stCxn id="14" idx="1"/>
        </xdr:cNvCxnSpPr>
      </xdr:nvCxnSpPr>
      <xdr:spPr>
        <a:xfrm flipH="1">
          <a:off x="6848475" y="694255"/>
          <a:ext cx="190500" cy="1058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152400</xdr:colOff>
      <xdr:row>31</xdr:row>
      <xdr:rowOff>28575</xdr:rowOff>
    </xdr:from>
    <xdr:to>
      <xdr:col>11</xdr:col>
      <xdr:colOff>428625</xdr:colOff>
      <xdr:row>32</xdr:row>
      <xdr:rowOff>46555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B0A8C6D-6175-458F-8883-8926983C6179}"/>
            </a:ext>
          </a:extLst>
        </xdr:cNvPr>
        <xdr:cNvCxnSpPr>
          <a:stCxn id="6" idx="1"/>
        </xdr:cNvCxnSpPr>
      </xdr:nvCxnSpPr>
      <xdr:spPr>
        <a:xfrm flipH="1" flipV="1">
          <a:off x="6858000" y="5934075"/>
          <a:ext cx="276225" cy="2084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164686</xdr:colOff>
      <xdr:row>15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78EF2A-4440-8B01-9F34-66A8003B6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22286" cy="3000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5"/>
  <sheetViews>
    <sheetView tabSelected="1" zoomScale="115" zoomScaleNormal="115" workbookViewId="0">
      <pane ySplit="4" topLeftCell="A5" activePane="bottomLeft" state="frozen"/>
      <selection pane="bottomLeft" activeCell="B21" sqref="B21"/>
    </sheetView>
  </sheetViews>
  <sheetFormatPr defaultColWidth="8.7109375" defaultRowHeight="15.75" x14ac:dyDescent="0.25"/>
  <cols>
    <col min="1" max="1" width="15.42578125" style="1" customWidth="1"/>
    <col min="2" max="2" width="26.140625" style="5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1" t="s">
        <v>0</v>
      </c>
      <c r="B1" s="6"/>
      <c r="C1" s="7" t="s">
        <v>16</v>
      </c>
      <c r="D1" s="22"/>
      <c r="E1" s="23" t="s">
        <v>1</v>
      </c>
      <c r="F1" s="30">
        <f ca="1">TODAY()</f>
        <v>46141</v>
      </c>
      <c r="G1" s="42" t="s">
        <v>21</v>
      </c>
      <c r="H1" s="15"/>
      <c r="I1" s="13"/>
      <c r="J1" s="13"/>
      <c r="K1" s="13"/>
      <c r="L1" s="19"/>
      <c r="M1" s="13"/>
    </row>
    <row r="2" spans="1:14" ht="27.75" customHeight="1" x14ac:dyDescent="0.25">
      <c r="A2" s="21" t="s">
        <v>2</v>
      </c>
      <c r="B2" s="29" t="s">
        <v>36</v>
      </c>
      <c r="C2" s="7" t="s">
        <v>17</v>
      </c>
      <c r="D2" s="11">
        <v>5</v>
      </c>
      <c r="E2" s="17" t="s">
        <v>3</v>
      </c>
      <c r="F2" s="9" t="s">
        <v>25</v>
      </c>
      <c r="G2" s="40"/>
      <c r="H2" s="15"/>
      <c r="I2" s="13"/>
      <c r="J2" s="13"/>
      <c r="K2" s="13"/>
      <c r="L2" s="19"/>
      <c r="M2" s="13"/>
      <c r="N2"/>
    </row>
    <row r="3" spans="1:14" ht="30.75" thickBot="1" x14ac:dyDescent="0.3">
      <c r="A3" s="24" t="s">
        <v>4</v>
      </c>
      <c r="B3" s="29" t="s">
        <v>37</v>
      </c>
      <c r="C3" s="18" t="s">
        <v>22</v>
      </c>
      <c r="D3" s="12" t="s">
        <v>35</v>
      </c>
      <c r="E3" s="8" t="s">
        <v>5</v>
      </c>
      <c r="F3" s="10" t="s">
        <v>38</v>
      </c>
      <c r="G3" s="41"/>
      <c r="H3" s="16"/>
      <c r="I3" s="14"/>
      <c r="J3" s="14"/>
      <c r="K3" s="14"/>
      <c r="L3" s="20"/>
      <c r="M3" s="14"/>
    </row>
    <row r="4" spans="1:14" ht="45" x14ac:dyDescent="0.25">
      <c r="A4" s="25" t="s">
        <v>15</v>
      </c>
      <c r="B4" s="26" t="s">
        <v>14</v>
      </c>
      <c r="C4" s="25" t="s">
        <v>6</v>
      </c>
      <c r="D4" s="27" t="s">
        <v>7</v>
      </c>
      <c r="E4" s="27" t="s">
        <v>8</v>
      </c>
      <c r="F4" s="25" t="s">
        <v>9</v>
      </c>
      <c r="G4" s="28" t="s">
        <v>10</v>
      </c>
      <c r="H4" s="28" t="s">
        <v>11</v>
      </c>
      <c r="I4" s="31" t="s">
        <v>18</v>
      </c>
      <c r="J4" s="31" t="s">
        <v>19</v>
      </c>
      <c r="K4" s="31" t="s">
        <v>20</v>
      </c>
      <c r="L4" s="31" t="s">
        <v>23</v>
      </c>
      <c r="M4" s="31" t="s">
        <v>24</v>
      </c>
      <c r="N4" s="1" t="s">
        <v>26</v>
      </c>
    </row>
    <row r="5" spans="1:14" x14ac:dyDescent="0.25">
      <c r="A5" s="3">
        <v>1</v>
      </c>
      <c r="B5" s="4" t="s">
        <v>13</v>
      </c>
      <c r="C5" s="34">
        <v>0.3</v>
      </c>
      <c r="D5" s="36">
        <v>0.05</v>
      </c>
      <c r="E5" s="36">
        <v>0.05</v>
      </c>
      <c r="F5" s="36">
        <f>C5+D5</f>
        <v>0.35</v>
      </c>
      <c r="G5" s="36">
        <f>C5-E5</f>
        <v>0.25</v>
      </c>
      <c r="H5" s="2" t="s">
        <v>39</v>
      </c>
      <c r="I5" s="2">
        <v>0.43</v>
      </c>
      <c r="J5" s="2">
        <v>0.37</v>
      </c>
      <c r="K5" s="2">
        <v>0.44</v>
      </c>
      <c r="L5" s="2">
        <v>0.48</v>
      </c>
      <c r="M5" s="2">
        <v>0.51</v>
      </c>
    </row>
    <row r="6" spans="1:14" x14ac:dyDescent="0.25">
      <c r="A6" s="3">
        <v>2</v>
      </c>
      <c r="B6" s="4" t="s">
        <v>13</v>
      </c>
      <c r="C6" s="34">
        <v>3</v>
      </c>
      <c r="D6" s="36">
        <v>0.2</v>
      </c>
      <c r="E6" s="36">
        <v>0</v>
      </c>
      <c r="F6" s="36">
        <f>C6+D6</f>
        <v>3.2</v>
      </c>
      <c r="G6" s="36">
        <f>C6-E6</f>
        <v>3</v>
      </c>
      <c r="H6" s="2" t="s">
        <v>39</v>
      </c>
      <c r="I6" s="2">
        <v>2.15</v>
      </c>
      <c r="J6" s="2">
        <v>2.97</v>
      </c>
      <c r="K6" s="2">
        <v>2.99</v>
      </c>
      <c r="L6" s="2">
        <v>2.98</v>
      </c>
      <c r="M6" s="2">
        <v>2.98</v>
      </c>
    </row>
    <row r="7" spans="1:14" x14ac:dyDescent="0.25">
      <c r="A7" s="3">
        <v>3</v>
      </c>
      <c r="B7" s="4" t="s">
        <v>13</v>
      </c>
      <c r="C7" s="34">
        <v>1.5</v>
      </c>
      <c r="D7" s="36">
        <v>0.01</v>
      </c>
      <c r="E7" s="36">
        <v>0.01</v>
      </c>
      <c r="F7" s="36">
        <f t="shared" ref="F7:F11" si="0">C7+D7</f>
        <v>1.51</v>
      </c>
      <c r="G7" s="36">
        <f t="shared" ref="G7:G11" si="1">C7-E7</f>
        <v>1.49</v>
      </c>
      <c r="H7" s="2" t="s">
        <v>39</v>
      </c>
      <c r="I7" s="2">
        <v>1.5</v>
      </c>
      <c r="J7" s="2">
        <v>1.51</v>
      </c>
      <c r="K7" s="2">
        <v>1.49</v>
      </c>
      <c r="L7" s="2">
        <v>1.45</v>
      </c>
      <c r="M7" s="2">
        <v>1.46</v>
      </c>
    </row>
    <row r="8" spans="1:14" x14ac:dyDescent="0.25">
      <c r="A8" s="3">
        <v>4</v>
      </c>
      <c r="B8" s="4" t="s">
        <v>13</v>
      </c>
      <c r="C8" s="34">
        <v>17.5</v>
      </c>
      <c r="D8" s="36">
        <v>0.02</v>
      </c>
      <c r="E8" s="36">
        <v>0.02</v>
      </c>
      <c r="F8" s="36">
        <f t="shared" si="0"/>
        <v>17.52</v>
      </c>
      <c r="G8" s="36">
        <f t="shared" si="1"/>
        <v>17.48</v>
      </c>
      <c r="H8" s="2" t="s">
        <v>40</v>
      </c>
      <c r="I8" s="2">
        <v>17.718499999999999</v>
      </c>
      <c r="J8" s="2">
        <v>17.631399999999999</v>
      </c>
      <c r="K8" s="2">
        <v>17.580100000000002</v>
      </c>
      <c r="L8" s="2">
        <v>17.8506</v>
      </c>
      <c r="M8" s="2">
        <v>17.5977</v>
      </c>
    </row>
    <row r="9" spans="1:14" x14ac:dyDescent="0.25">
      <c r="A9" s="3">
        <v>5</v>
      </c>
      <c r="B9" s="4" t="s">
        <v>13</v>
      </c>
      <c r="C9" s="35">
        <v>22</v>
      </c>
      <c r="D9" s="37">
        <v>0.02</v>
      </c>
      <c r="E9" s="37">
        <v>0.02</v>
      </c>
      <c r="F9" s="36">
        <f t="shared" si="0"/>
        <v>22.02</v>
      </c>
      <c r="G9" s="36">
        <f t="shared" si="1"/>
        <v>21.98</v>
      </c>
      <c r="H9" s="2" t="s">
        <v>40</v>
      </c>
      <c r="I9" s="2">
        <v>22.190200000000001</v>
      </c>
      <c r="J9" s="2">
        <v>20.9864</v>
      </c>
      <c r="K9" s="2">
        <v>22.079499999999999</v>
      </c>
      <c r="L9" s="2">
        <v>22.348700000000001</v>
      </c>
      <c r="M9" s="2">
        <v>22.081900000000001</v>
      </c>
    </row>
    <row r="10" spans="1:14" x14ac:dyDescent="0.25">
      <c r="A10" s="3">
        <v>6</v>
      </c>
      <c r="B10" s="4" t="s">
        <v>13</v>
      </c>
      <c r="C10" s="34">
        <v>25</v>
      </c>
      <c r="D10" s="36">
        <v>0</v>
      </c>
      <c r="E10" s="36">
        <v>0.2</v>
      </c>
      <c r="F10" s="36">
        <f t="shared" si="0"/>
        <v>25</v>
      </c>
      <c r="G10" s="36">
        <f t="shared" si="1"/>
        <v>24.8</v>
      </c>
      <c r="H10" s="2" t="s">
        <v>39</v>
      </c>
      <c r="I10" s="2">
        <v>25.04</v>
      </c>
      <c r="J10" s="2">
        <v>25.05</v>
      </c>
      <c r="K10" s="2">
        <v>25.08</v>
      </c>
      <c r="L10" s="2">
        <v>25.06</v>
      </c>
      <c r="M10" s="2">
        <v>25.09</v>
      </c>
    </row>
    <row r="11" spans="1:14" x14ac:dyDescent="0.25">
      <c r="A11" s="3">
        <v>7</v>
      </c>
      <c r="B11" s="4" t="s">
        <v>13</v>
      </c>
      <c r="C11" s="34">
        <v>2</v>
      </c>
      <c r="D11" s="36">
        <v>0.5</v>
      </c>
      <c r="E11" s="36">
        <v>0</v>
      </c>
      <c r="F11" s="36">
        <f t="shared" si="0"/>
        <v>2.5</v>
      </c>
      <c r="G11" s="36">
        <f t="shared" si="1"/>
        <v>2</v>
      </c>
      <c r="H11" s="2" t="s">
        <v>39</v>
      </c>
      <c r="I11" s="2">
        <v>1.92</v>
      </c>
      <c r="J11" s="2">
        <v>1.93</v>
      </c>
      <c r="K11" s="2">
        <v>1.95</v>
      </c>
      <c r="L11" s="2">
        <v>1.92</v>
      </c>
      <c r="M11" s="2">
        <v>1.97</v>
      </c>
    </row>
    <row r="12" spans="1:14" x14ac:dyDescent="0.25">
      <c r="A12" s="3">
        <v>8</v>
      </c>
      <c r="B12" s="4" t="s">
        <v>12</v>
      </c>
      <c r="C12" s="34">
        <v>10.3</v>
      </c>
      <c r="D12" s="36">
        <v>0.05</v>
      </c>
      <c r="E12" s="36">
        <v>0.05</v>
      </c>
      <c r="F12" s="36">
        <f t="shared" ref="F12:F15" si="2">C12+D12</f>
        <v>10.350000000000001</v>
      </c>
      <c r="G12" s="36">
        <f t="shared" ref="G12:G15" si="3">C12-E12</f>
        <v>10.25</v>
      </c>
      <c r="H12" s="2" t="s">
        <v>41</v>
      </c>
      <c r="I12" s="2">
        <v>10.315</v>
      </c>
      <c r="J12" s="2">
        <v>10.317</v>
      </c>
      <c r="K12" s="2">
        <v>10.243</v>
      </c>
      <c r="L12" s="2">
        <v>10.285</v>
      </c>
      <c r="M12" s="2">
        <v>10.266999999999999</v>
      </c>
    </row>
    <row r="13" spans="1:14" x14ac:dyDescent="0.25">
      <c r="A13" s="3">
        <v>9</v>
      </c>
      <c r="B13" s="4" t="s">
        <v>12</v>
      </c>
      <c r="C13" s="34">
        <v>9</v>
      </c>
      <c r="D13" s="36">
        <v>0.03</v>
      </c>
      <c r="E13" s="36">
        <v>0.02</v>
      </c>
      <c r="F13" s="36">
        <f t="shared" si="2"/>
        <v>9.0299999999999994</v>
      </c>
      <c r="G13" s="36">
        <f t="shared" si="3"/>
        <v>8.98</v>
      </c>
      <c r="H13" s="2" t="s">
        <v>39</v>
      </c>
      <c r="I13" s="2">
        <v>9.06</v>
      </c>
      <c r="J13" s="2">
        <v>9.1</v>
      </c>
      <c r="K13" s="2">
        <v>9.1</v>
      </c>
      <c r="L13" s="2">
        <v>9.1199999999999992</v>
      </c>
      <c r="M13" s="2">
        <v>9.09</v>
      </c>
    </row>
    <row r="14" spans="1:14" x14ac:dyDescent="0.25">
      <c r="A14" s="3">
        <v>10</v>
      </c>
      <c r="B14" s="4" t="s">
        <v>12</v>
      </c>
      <c r="C14" s="34">
        <v>9</v>
      </c>
      <c r="D14" s="36">
        <v>0</v>
      </c>
      <c r="E14" s="36">
        <v>0.1</v>
      </c>
      <c r="F14" s="36">
        <f t="shared" si="2"/>
        <v>9</v>
      </c>
      <c r="G14" s="36">
        <f t="shared" si="3"/>
        <v>8.9</v>
      </c>
      <c r="H14" s="2" t="s">
        <v>39</v>
      </c>
      <c r="I14" s="2">
        <v>9.08</v>
      </c>
      <c r="J14" s="2">
        <v>9.15</v>
      </c>
      <c r="K14" s="2">
        <v>9.1199999999999992</v>
      </c>
      <c r="L14" s="2">
        <v>9.11</v>
      </c>
      <c r="M14" s="2">
        <v>9.14</v>
      </c>
    </row>
    <row r="15" spans="1:14" x14ac:dyDescent="0.25">
      <c r="A15" s="3">
        <v>11</v>
      </c>
      <c r="B15" s="4" t="s">
        <v>12</v>
      </c>
      <c r="C15" s="34">
        <v>9.6</v>
      </c>
      <c r="D15" s="36">
        <v>0.05</v>
      </c>
      <c r="E15" s="36">
        <v>0.05</v>
      </c>
      <c r="F15" s="36">
        <f t="shared" si="2"/>
        <v>9.65</v>
      </c>
      <c r="G15" s="36">
        <f t="shared" si="3"/>
        <v>9.5499999999999989</v>
      </c>
      <c r="H15" s="2" t="s">
        <v>41</v>
      </c>
      <c r="I15" s="2">
        <v>9.6829999999999998</v>
      </c>
      <c r="J15" s="2">
        <v>9.6859999999999999</v>
      </c>
      <c r="K15" s="2">
        <v>9.6859999999999999</v>
      </c>
      <c r="L15" s="2">
        <v>9.7110000000000003</v>
      </c>
      <c r="M15" s="2">
        <v>9.6829999999999998</v>
      </c>
    </row>
  </sheetData>
  <mergeCells count="1">
    <mergeCell ref="G1:G3"/>
  </mergeCells>
  <conditionalFormatting sqref="I5:M15">
    <cfRule type="cellIs" dxfId="0" priority="1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7BA-61A8-43C1-9AD8-A0F1D78E6202}">
  <sheetPr>
    <pageSetUpPr fitToPage="1"/>
  </sheetPr>
  <dimension ref="A1:G6"/>
  <sheetViews>
    <sheetView zoomScale="115" zoomScaleNormal="115" workbookViewId="0">
      <pane ySplit="4" topLeftCell="A5" activePane="bottomLeft" state="frozen"/>
      <selection pane="bottomLeft" activeCell="D12" sqref="D12"/>
    </sheetView>
  </sheetViews>
  <sheetFormatPr defaultColWidth="8.7109375" defaultRowHeight="15.75" x14ac:dyDescent="0.25"/>
  <cols>
    <col min="1" max="1" width="15.42578125" style="1" customWidth="1"/>
    <col min="2" max="2" width="26.140625" style="5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43.28515625" style="1" customWidth="1"/>
    <col min="8" max="16384" width="8.7109375" style="1"/>
  </cols>
  <sheetData>
    <row r="1" spans="1:7" ht="27.75" customHeight="1" x14ac:dyDescent="0.25">
      <c r="A1" s="21" t="s">
        <v>0</v>
      </c>
      <c r="B1" s="6"/>
      <c r="C1" s="7" t="s">
        <v>16</v>
      </c>
      <c r="D1" s="22"/>
      <c r="E1" s="23" t="s">
        <v>1</v>
      </c>
      <c r="F1" s="30">
        <f ca="1">TODAY()</f>
        <v>46141</v>
      </c>
      <c r="G1" s="39" t="s">
        <v>27</v>
      </c>
    </row>
    <row r="2" spans="1:7" ht="27.75" customHeight="1" x14ac:dyDescent="0.25">
      <c r="A2" s="21" t="s">
        <v>2</v>
      </c>
      <c r="B2" s="29" t="str">
        <f>FAI!B2</f>
        <v>BUSHING,SHIELDING,CRIMP</v>
      </c>
      <c r="C2" s="7" t="s">
        <v>17</v>
      </c>
      <c r="D2" s="11">
        <v>9</v>
      </c>
      <c r="E2" s="17" t="s">
        <v>3</v>
      </c>
      <c r="F2" s="9" t="s">
        <v>25</v>
      </c>
      <c r="G2" s="40"/>
    </row>
    <row r="3" spans="1:7" ht="30" x14ac:dyDescent="0.25">
      <c r="A3" s="24" t="s">
        <v>4</v>
      </c>
      <c r="B3" s="29" t="str">
        <f>FAI!B3</f>
        <v>10166608</v>
      </c>
      <c r="C3" s="18" t="s">
        <v>22</v>
      </c>
      <c r="D3" s="12" t="str">
        <f>FAI!D3</f>
        <v>mm</v>
      </c>
      <c r="E3" s="8" t="s">
        <v>5</v>
      </c>
      <c r="F3" s="10" t="s">
        <v>38</v>
      </c>
      <c r="G3" s="41"/>
    </row>
    <row r="4" spans="1:7" ht="30" x14ac:dyDescent="0.25">
      <c r="A4" s="25" t="s">
        <v>28</v>
      </c>
      <c r="B4" s="25" t="s">
        <v>34</v>
      </c>
      <c r="C4" s="25" t="s">
        <v>29</v>
      </c>
      <c r="D4" s="27" t="s">
        <v>30</v>
      </c>
      <c r="E4" s="27" t="s">
        <v>31</v>
      </c>
      <c r="F4" s="25" t="s">
        <v>32</v>
      </c>
      <c r="G4" s="28" t="s">
        <v>33</v>
      </c>
    </row>
    <row r="5" spans="1:7" x14ac:dyDescent="0.25">
      <c r="A5" s="3">
        <v>1</v>
      </c>
      <c r="B5" s="4" t="s">
        <v>42</v>
      </c>
      <c r="C5" s="32">
        <f>$D$2</f>
        <v>9</v>
      </c>
      <c r="D5" s="33">
        <v>9</v>
      </c>
      <c r="E5" s="33">
        <f>C5-D5</f>
        <v>0</v>
      </c>
      <c r="F5" s="2"/>
      <c r="G5" s="2" t="s">
        <v>43</v>
      </c>
    </row>
    <row r="6" spans="1:7" x14ac:dyDescent="0.25">
      <c r="A6" s="3">
        <v>2</v>
      </c>
      <c r="B6" s="38" t="s">
        <v>44</v>
      </c>
      <c r="C6" s="32">
        <f t="shared" ref="C6" si="0">$D$2</f>
        <v>9</v>
      </c>
      <c r="D6" s="33">
        <v>9</v>
      </c>
      <c r="E6" s="33">
        <f t="shared" ref="E6" si="1">C6-D6</f>
        <v>0</v>
      </c>
      <c r="F6" s="2"/>
      <c r="G6" s="2" t="s">
        <v>45</v>
      </c>
    </row>
  </sheetData>
  <mergeCells count="1">
    <mergeCell ref="G1:G3"/>
  </mergeCells>
  <pageMargins left="0.7" right="0.7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="85" zoomScaleNormal="85" workbookViewId="0">
      <selection activeCell="U33" sqref="U33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VI</vt:lpstr>
      <vt:lpstr>Print Page 1</vt:lpstr>
      <vt:lpstr>Tolerance Table </vt:lpstr>
      <vt:lpstr>FAI!Print_Area</vt:lpstr>
      <vt:lpstr>'Print Page 1'!Print_Area</vt:lpstr>
      <vt:lpstr>VI!Print_Area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2026-04-29T14:44:31Z</dcterms:modified>
</cp:coreProperties>
</file>