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69446 RCH box\vendor_2\"/>
    </mc:Choice>
  </mc:AlternateContent>
  <xr:revisionPtr revIDLastSave="0" documentId="13_ncr:1_{F58DA645-8D10-4F67-9775-B9669B745B5E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FAI!$A$5:$M$43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9" i="3"/>
  <c r="G19" i="3"/>
  <c r="F20" i="3"/>
  <c r="G20" i="3"/>
  <c r="F21" i="3"/>
  <c r="G21" i="3"/>
  <c r="F22" i="3"/>
  <c r="G22" i="3"/>
  <c r="D3" i="6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</calcChain>
</file>

<file path=xl/sharedStrings.xml><?xml version="1.0" encoding="utf-8"?>
<sst xmlns="http://schemas.openxmlformats.org/spreadsheetml/2006/main" count="93" uniqueCount="46">
  <si>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</si>
  <si>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</si>
  <si>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</si>
  <si>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</si>
  <si>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</si>
  <si>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</si>
  <si>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</si>
  <si>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</si>
  <si>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</si>
  <si>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</si>
  <si>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</si>
  <si>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</si>
  <si>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</si>
  <si>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</si>
  <si>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</si>
  <si>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</si>
  <si>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</si>
  <si>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</si>
  <si>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</si>
  <si>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</si>
  <si>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</si>
  <si>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</si>
  <si>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</si>
  <si>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</si>
  <si>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</si>
  <si>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</si>
  <si>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</si>
  <si>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</si>
  <si>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</si>
  <si>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</si>
  <si>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</si>
  <si>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</si>
  <si>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</si>
  <si>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</si>
  <si>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Surface Finish</t>
  </si>
  <si>
    <t>Coating</t>
  </si>
  <si>
    <t>Note</t>
  </si>
  <si>
    <t>Types</t>
  </si>
  <si>
    <t>10169446</t>
  </si>
  <si>
    <t>RCH Box</t>
  </si>
  <si>
    <t>D</t>
  </si>
  <si>
    <t>Caliper</t>
  </si>
  <si>
    <t>Length (Thread pitch)</t>
  </si>
  <si>
    <t>7/8-16UN</t>
  </si>
  <si>
    <t>OK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</si>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</sst>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4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239605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1CBB8-2262-B418-C0A9-08F9D9AD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097380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34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514600" y="6591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0</xdr:col>
      <xdr:colOff>38100</xdr:colOff>
      <xdr:row>27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8100" y="525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9</xdr:col>
      <xdr:colOff>190500</xdr:colOff>
      <xdr:row>23</xdr:row>
      <xdr:rowOff>142875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5676900" y="45243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3</xdr:col>
      <xdr:colOff>495300</xdr:colOff>
      <xdr:row>17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2324100" y="3409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7</xdr:col>
      <xdr:colOff>38100</xdr:colOff>
      <xdr:row>7</xdr:row>
      <xdr:rowOff>104775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305300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0</xdr:col>
      <xdr:colOff>57150</xdr:colOff>
      <xdr:row>25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7150" y="4943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0</xdr:col>
      <xdr:colOff>57150</xdr:colOff>
      <xdr:row>24</xdr:row>
      <xdr:rowOff>19050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7150" y="4591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0</xdr:col>
      <xdr:colOff>76200</xdr:colOff>
      <xdr:row>22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76200" y="4229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419100</xdr:colOff>
      <xdr:row>29</xdr:row>
      <xdr:rowOff>38100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4076700" y="5562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4</xdr:col>
      <xdr:colOff>57150</xdr:colOff>
      <xdr:row>15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495550" y="3009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152400</xdr:colOff>
      <xdr:row>17</xdr:row>
      <xdr:rowOff>161925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981200" y="3400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0</xdr:col>
      <xdr:colOff>313310</xdr:colOff>
      <xdr:row>26</xdr:row>
      <xdr:rowOff>122755</xdr:rowOff>
    </xdr:from>
    <xdr:to>
      <xdr:col>0</xdr:col>
      <xdr:colOff>600075</xdr:colOff>
      <xdr:row>27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FE4E37C-DA31-30E8-1816-B2E07130E09B}"/>
            </a:ext>
          </a:extLst>
        </xdr:cNvPr>
        <xdr:cNvCxnSpPr>
          <a:stCxn id="9" idx="3"/>
        </xdr:cNvCxnSpPr>
      </xdr:nvCxnSpPr>
      <xdr:spPr>
        <a:xfrm>
          <a:off x="313310" y="5075755"/>
          <a:ext cx="286765" cy="772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313310</xdr:colOff>
      <xdr:row>24</xdr:row>
      <xdr:rowOff>151330</xdr:rowOff>
    </xdr:from>
    <xdr:to>
      <xdr:col>1</xdr:col>
      <xdr:colOff>257175</xdr:colOff>
      <xdr:row>25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28CE75-5562-4634-B922-60B2F5D98FF1}"/>
            </a:ext>
          </a:extLst>
        </xdr:cNvPr>
        <xdr:cNvCxnSpPr>
          <a:stCxn id="10" idx="3"/>
        </xdr:cNvCxnSpPr>
      </xdr:nvCxnSpPr>
      <xdr:spPr>
        <a:xfrm>
          <a:off x="313310" y="4723330"/>
          <a:ext cx="553465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332360</xdr:colOff>
      <xdr:row>22</xdr:row>
      <xdr:rowOff>170380</xdr:rowOff>
    </xdr:from>
    <xdr:to>
      <xdr:col>2</xdr:col>
      <xdr:colOff>123825</xdr:colOff>
      <xdr:row>23</xdr:row>
      <xdr:rowOff>171450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E934F97-FD39-44B0-8A1E-10CF63572759}"/>
            </a:ext>
          </a:extLst>
        </xdr:cNvPr>
        <xdr:cNvCxnSpPr>
          <a:stCxn id="11" idx="3"/>
        </xdr:cNvCxnSpPr>
      </xdr:nvCxnSpPr>
      <xdr:spPr>
        <a:xfrm>
          <a:off x="332360" y="4361380"/>
          <a:ext cx="1010665" cy="1915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280480</xdr:colOff>
      <xdr:row>19</xdr:row>
      <xdr:rowOff>45485</xdr:rowOff>
    </xdr:from>
    <xdr:to>
      <xdr:col>3</xdr:col>
      <xdr:colOff>561975</xdr:colOff>
      <xdr:row>21</xdr:row>
      <xdr:rowOff>28575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41C0C3F-9A42-4C73-8B5A-5B9FA0560D3A}"/>
            </a:ext>
          </a:extLst>
        </xdr:cNvPr>
        <xdr:cNvCxnSpPr>
          <a:stCxn id="14" idx="2"/>
        </xdr:cNvCxnSpPr>
      </xdr:nvCxnSpPr>
      <xdr:spPr>
        <a:xfrm>
          <a:off x="2109280" y="3664985"/>
          <a:ext cx="281495" cy="3640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590550</xdr:colOff>
      <xdr:row>23</xdr:row>
      <xdr:rowOff>171450</xdr:rowOff>
    </xdr:from>
    <xdr:ext cx="32765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39F1A4-22FE-4CFD-8D48-4ABF45DFEBDE}"/>
            </a:ext>
          </a:extLst>
        </xdr:cNvPr>
        <xdr:cNvSpPr txBox="1"/>
      </xdr:nvSpPr>
      <xdr:spPr>
        <a:xfrm>
          <a:off x="6686550" y="45529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10</xdr:col>
      <xdr:colOff>523875</xdr:colOff>
      <xdr:row>22</xdr:row>
      <xdr:rowOff>66675</xdr:rowOff>
    </xdr:from>
    <xdr:to>
      <xdr:col>11</xdr:col>
      <xdr:colOff>144777</xdr:colOff>
      <xdr:row>23</xdr:row>
      <xdr:rowOff>171450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7B3AC85-8439-4F25-92B0-1A9CEA5F32F6}"/>
            </a:ext>
          </a:extLst>
        </xdr:cNvPr>
        <xdr:cNvCxnSpPr>
          <a:stCxn id="27" idx="0"/>
        </xdr:cNvCxnSpPr>
      </xdr:nvCxnSpPr>
      <xdr:spPr>
        <a:xfrm flipH="1" flipV="1">
          <a:off x="6619875" y="4257675"/>
          <a:ext cx="230502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57150</xdr:colOff>
      <xdr:row>5</xdr:row>
      <xdr:rowOff>123825</xdr:rowOff>
    </xdr:from>
    <xdr:ext cx="3276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2B220D-A533-4051-917F-320BC127616D}"/>
            </a:ext>
          </a:extLst>
        </xdr:cNvPr>
        <xdr:cNvSpPr txBox="1"/>
      </xdr:nvSpPr>
      <xdr:spPr>
        <a:xfrm>
          <a:off x="61531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10</xdr:col>
      <xdr:colOff>476250</xdr:colOff>
      <xdr:row>5</xdr:row>
      <xdr:rowOff>123825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780FAE4-28EB-482C-B934-628BEA85FC92}"/>
            </a:ext>
          </a:extLst>
        </xdr:cNvPr>
        <xdr:cNvSpPr txBox="1"/>
      </xdr:nvSpPr>
      <xdr:spPr>
        <a:xfrm>
          <a:off x="6572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10</xdr:col>
      <xdr:colOff>438150</xdr:colOff>
      <xdr:row>7</xdr:row>
      <xdr:rowOff>7385</xdr:rowOff>
    </xdr:from>
    <xdr:to>
      <xdr:col>11</xdr:col>
      <xdr:colOff>30477</xdr:colOff>
      <xdr:row>8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6EC55FC-12D8-4179-9655-4FD13A6AC3E7}"/>
            </a:ext>
          </a:extLst>
        </xdr:cNvPr>
        <xdr:cNvCxnSpPr>
          <a:stCxn id="33" idx="2"/>
        </xdr:cNvCxnSpPr>
      </xdr:nvCxnSpPr>
      <xdr:spPr>
        <a:xfrm flipH="1">
          <a:off x="6534150" y="1340885"/>
          <a:ext cx="201927" cy="2593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247650</xdr:colOff>
      <xdr:row>5</xdr:row>
      <xdr:rowOff>123825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F0A27A7-E370-4BC4-9C20-D982FF3F1A86}"/>
            </a:ext>
          </a:extLst>
        </xdr:cNvPr>
        <xdr:cNvSpPr txBox="1"/>
      </xdr:nvSpPr>
      <xdr:spPr>
        <a:xfrm>
          <a:off x="6953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twoCellAnchor>
    <xdr:from>
      <xdr:col>10</xdr:col>
      <xdr:colOff>381000</xdr:colOff>
      <xdr:row>7</xdr:row>
      <xdr:rowOff>7385</xdr:rowOff>
    </xdr:from>
    <xdr:to>
      <xdr:col>11</xdr:col>
      <xdr:colOff>411477</xdr:colOff>
      <xdr:row>9</xdr:row>
      <xdr:rowOff>180975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7B471C2-3B25-4877-84C4-0132812D2F16}"/>
            </a:ext>
          </a:extLst>
        </xdr:cNvPr>
        <xdr:cNvCxnSpPr>
          <a:stCxn id="37" idx="2"/>
        </xdr:cNvCxnSpPr>
      </xdr:nvCxnSpPr>
      <xdr:spPr>
        <a:xfrm flipH="1">
          <a:off x="6477000" y="1340885"/>
          <a:ext cx="640077" cy="5545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7</xdr:col>
      <xdr:colOff>266700</xdr:colOff>
      <xdr:row>12</xdr:row>
      <xdr:rowOff>57150</xdr:rowOff>
    </xdr:from>
    <xdr:ext cx="32765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4DA22B0-4752-4FB4-8EAA-BC8F14980945}"/>
            </a:ext>
          </a:extLst>
        </xdr:cNvPr>
        <xdr:cNvSpPr txBox="1"/>
      </xdr:nvSpPr>
      <xdr:spPr>
        <a:xfrm>
          <a:off x="4533900" y="2343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7</xdr:col>
      <xdr:colOff>85725</xdr:colOff>
      <xdr:row>15</xdr:row>
      <xdr:rowOff>28575</xdr:rowOff>
    </xdr:from>
    <xdr:ext cx="3276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8799A44-9D0F-424B-B448-61836A74E8D2}"/>
            </a:ext>
          </a:extLst>
        </xdr:cNvPr>
        <xdr:cNvSpPr txBox="1"/>
      </xdr:nvSpPr>
      <xdr:spPr>
        <a:xfrm>
          <a:off x="4352925" y="28860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oneCellAnchor>
    <xdr:from>
      <xdr:col>3</xdr:col>
      <xdr:colOff>228600</xdr:colOff>
      <xdr:row>34</xdr:row>
      <xdr:rowOff>76200</xdr:rowOff>
    </xdr:from>
    <xdr:ext cx="3276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A3A1042-1A60-4C17-AE79-A7CD1C14A1D6}"/>
            </a:ext>
          </a:extLst>
        </xdr:cNvPr>
        <xdr:cNvSpPr txBox="1"/>
      </xdr:nvSpPr>
      <xdr:spPr>
        <a:xfrm>
          <a:off x="2057400" y="6553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twoCellAnchor>
    <xdr:from>
      <xdr:col>3</xdr:col>
      <xdr:colOff>392427</xdr:colOff>
      <xdr:row>33</xdr:row>
      <xdr:rowOff>9525</xdr:rowOff>
    </xdr:from>
    <xdr:to>
      <xdr:col>4</xdr:col>
      <xdr:colOff>0</xdr:colOff>
      <xdr:row>34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12553AC-6D66-4FB7-A2FA-CE8BD4E43838}"/>
            </a:ext>
          </a:extLst>
        </xdr:cNvPr>
        <xdr:cNvCxnSpPr>
          <a:stCxn id="45" idx="0"/>
        </xdr:cNvCxnSpPr>
      </xdr:nvCxnSpPr>
      <xdr:spPr>
        <a:xfrm flipV="1">
          <a:off x="2221227" y="6296025"/>
          <a:ext cx="217173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486183</xdr:colOff>
      <xdr:row>12</xdr:row>
      <xdr:rowOff>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2AA6A-1973-0EC0-4E5D-51CFF45E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583" cy="228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2"/>
  <sheetViews>
    <sheetView tabSelected="1" zoomScale="115" zoomScaleNormal="115" workbookViewId="0">
      <pane ySplit="4" topLeftCell="A5" activePane="bottomLeft" state="frozen"/>
      <selection pane="bottomLeft" activeCell="E3" sqref="E3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42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29" t="s">
        <v>39</v>
      </c>
      <c r="C2" s="7" t="s">
        <v>17</v>
      </c>
      <c r="D2" s="11">
        <v>5</v>
      </c>
      <c r="E2" s="17" t="s">
        <v>3</v>
      </c>
      <c r="F2" s="9" t="s">
        <v>25</v>
      </c>
      <c r="G2" s="40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38</v>
      </c>
      <c r="C3" s="18" t="s">
        <v>22</v>
      </c>
      <c r="D3" s="12" t="s">
        <v>45</v>
      </c>
      <c r="E3" s="8" t="s">
        <v>5</v>
      </c>
      <c r="F3" s="10" t="s">
        <v>40</v>
      </c>
      <c r="G3" s="41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26</v>
      </c>
    </row>
    <row r="5" spans="1:14" x14ac:dyDescent="0.25">
      <c r="A5" s="3">
        <v>1</v>
      </c>
      <c r="B5" s="4" t="s">
        <v>12</v>
      </c>
      <c r="C5" s="35">
        <v>24</v>
      </c>
      <c r="D5" s="37">
        <v>0.2</v>
      </c>
      <c r="E5" s="37">
        <v>0.2</v>
      </c>
      <c r="F5" s="34">
        <f>C5+D5</f>
        <v>24.2</v>
      </c>
      <c r="G5" s="34">
        <f>C5-E5</f>
        <v>23.8</v>
      </c>
      <c r="H5" s="2" t="s">
        <v>41</v>
      </c>
      <c r="I5" s="34">
        <v>23.94</v>
      </c>
      <c r="J5" s="34">
        <v>23.98</v>
      </c>
      <c r="K5" s="34">
        <v>23.99</v>
      </c>
      <c r="L5" s="34">
        <v>23.95</v>
      </c>
      <c r="M5" s="34">
        <v>23.93</v>
      </c>
    </row>
    <row r="6" spans="1:14" x14ac:dyDescent="0.25">
      <c r="A6" s="3">
        <v>2</v>
      </c>
      <c r="B6" s="4" t="s">
        <v>13</v>
      </c>
      <c r="C6" s="35">
        <v>26</v>
      </c>
      <c r="D6" s="37">
        <v>0</v>
      </c>
      <c r="E6" s="37">
        <v>0.1</v>
      </c>
      <c r="F6" s="34">
        <f>C6+D6</f>
        <v>26</v>
      </c>
      <c r="G6" s="34">
        <f>C6-E6</f>
        <v>25.9</v>
      </c>
      <c r="H6" s="2" t="s">
        <v>41</v>
      </c>
      <c r="I6" s="34">
        <v>25.93</v>
      </c>
      <c r="J6" s="34">
        <v>25.99</v>
      </c>
      <c r="K6" s="34">
        <v>25.99</v>
      </c>
      <c r="L6" s="34">
        <v>25.99</v>
      </c>
      <c r="M6" s="34">
        <v>25.93</v>
      </c>
    </row>
    <row r="7" spans="1:14" x14ac:dyDescent="0.25">
      <c r="A7" s="3">
        <v>3</v>
      </c>
      <c r="B7" s="4" t="s">
        <v>12</v>
      </c>
      <c r="C7" s="35">
        <v>22</v>
      </c>
      <c r="D7" s="37">
        <v>0.2</v>
      </c>
      <c r="E7" s="37">
        <v>0.2</v>
      </c>
      <c r="F7" s="34">
        <f t="shared" ref="F7:F22" si="0">C7+D7</f>
        <v>22.2</v>
      </c>
      <c r="G7" s="34">
        <f t="shared" ref="G7:G22" si="1">C7-E7</f>
        <v>21.8</v>
      </c>
      <c r="H7" s="2" t="s">
        <v>41</v>
      </c>
      <c r="I7" s="34">
        <v>22.05</v>
      </c>
      <c r="J7" s="34">
        <v>22.04</v>
      </c>
      <c r="K7" s="34">
        <v>22.05</v>
      </c>
      <c r="L7" s="34">
        <v>22.07</v>
      </c>
      <c r="M7" s="34">
        <v>22.03</v>
      </c>
    </row>
    <row r="8" spans="1:14" x14ac:dyDescent="0.25">
      <c r="A8" s="3">
        <v>4</v>
      </c>
      <c r="B8" s="4" t="s">
        <v>13</v>
      </c>
      <c r="C8" s="35">
        <v>21.1</v>
      </c>
      <c r="D8" s="37">
        <v>0.1</v>
      </c>
      <c r="E8" s="37">
        <v>0.1</v>
      </c>
      <c r="F8" s="34">
        <f t="shared" si="0"/>
        <v>21.200000000000003</v>
      </c>
      <c r="G8" s="34">
        <f t="shared" si="1"/>
        <v>21</v>
      </c>
      <c r="H8" s="2" t="s">
        <v>41</v>
      </c>
      <c r="I8" s="34">
        <v>21.16</v>
      </c>
      <c r="J8" s="34">
        <v>21.17</v>
      </c>
      <c r="K8" s="34">
        <v>21.28</v>
      </c>
      <c r="L8" s="34">
        <v>21.16</v>
      </c>
      <c r="M8" s="34">
        <v>21.19</v>
      </c>
    </row>
    <row r="9" spans="1:14" x14ac:dyDescent="0.25">
      <c r="A9" s="3">
        <v>5</v>
      </c>
      <c r="B9" s="4" t="s">
        <v>13</v>
      </c>
      <c r="C9" s="35">
        <v>15.8</v>
      </c>
      <c r="D9" s="37">
        <v>0.1</v>
      </c>
      <c r="E9" s="37">
        <v>0.1</v>
      </c>
      <c r="F9" s="34">
        <f t="shared" si="0"/>
        <v>15.9</v>
      </c>
      <c r="G9" s="34">
        <f t="shared" si="1"/>
        <v>15.700000000000001</v>
      </c>
      <c r="H9" s="2" t="s">
        <v>41</v>
      </c>
      <c r="I9" s="34">
        <v>15.75</v>
      </c>
      <c r="J9" s="34">
        <v>15.85</v>
      </c>
      <c r="K9" s="34">
        <v>15.89</v>
      </c>
      <c r="L9" s="34">
        <v>15.87</v>
      </c>
      <c r="M9" s="34">
        <v>15.89</v>
      </c>
    </row>
    <row r="10" spans="1:14" x14ac:dyDescent="0.25">
      <c r="A10" s="3">
        <v>6</v>
      </c>
      <c r="B10" s="4" t="s">
        <v>13</v>
      </c>
      <c r="C10" s="35">
        <v>12.8</v>
      </c>
      <c r="D10" s="37">
        <v>0.1</v>
      </c>
      <c r="E10" s="37">
        <v>0.1</v>
      </c>
      <c r="F10" s="34">
        <f t="shared" si="0"/>
        <v>12.9</v>
      </c>
      <c r="G10" s="34">
        <f t="shared" si="1"/>
        <v>12.700000000000001</v>
      </c>
      <c r="H10" s="2" t="s">
        <v>41</v>
      </c>
      <c r="I10" s="34">
        <v>12.9</v>
      </c>
      <c r="J10" s="34">
        <v>12.88</v>
      </c>
      <c r="K10" s="34">
        <v>12.89</v>
      </c>
      <c r="L10" s="34">
        <v>12.82</v>
      </c>
      <c r="M10" s="34">
        <v>12.87</v>
      </c>
    </row>
    <row r="11" spans="1:14" x14ac:dyDescent="0.25">
      <c r="A11" s="3">
        <v>7</v>
      </c>
      <c r="B11" s="4" t="s">
        <v>13</v>
      </c>
      <c r="C11" s="35">
        <v>9.5</v>
      </c>
      <c r="D11" s="37">
        <v>0.1</v>
      </c>
      <c r="E11" s="37">
        <v>0.1</v>
      </c>
      <c r="F11" s="34">
        <f t="shared" si="0"/>
        <v>9.6</v>
      </c>
      <c r="G11" s="34">
        <f t="shared" si="1"/>
        <v>9.4</v>
      </c>
      <c r="H11" s="2" t="s">
        <v>41</v>
      </c>
      <c r="I11" s="34"/>
      <c r="J11" s="34"/>
      <c r="K11" s="34"/>
      <c r="L11" s="34"/>
      <c r="M11" s="34"/>
    </row>
    <row r="12" spans="1:14" x14ac:dyDescent="0.25">
      <c r="A12" s="3">
        <v>8</v>
      </c>
      <c r="B12" s="4" t="s">
        <v>12</v>
      </c>
      <c r="C12" s="35">
        <v>23.8</v>
      </c>
      <c r="D12" s="37">
        <v>0</v>
      </c>
      <c r="E12" s="37">
        <v>0.1</v>
      </c>
      <c r="F12" s="34">
        <f t="shared" si="0"/>
        <v>23.8</v>
      </c>
      <c r="G12" s="34">
        <f t="shared" si="1"/>
        <v>23.7</v>
      </c>
      <c r="H12" s="2" t="s">
        <v>41</v>
      </c>
      <c r="I12" s="34">
        <v>23.81</v>
      </c>
      <c r="J12" s="34">
        <v>23.79</v>
      </c>
      <c r="K12" s="34">
        <v>23.79</v>
      </c>
      <c r="L12" s="34">
        <v>23.76</v>
      </c>
      <c r="M12" s="34">
        <v>23.76</v>
      </c>
    </row>
    <row r="13" spans="1:14" x14ac:dyDescent="0.25">
      <c r="A13" s="3">
        <v>9</v>
      </c>
      <c r="B13" s="4" t="s">
        <v>12</v>
      </c>
      <c r="C13" s="35">
        <v>23.4</v>
      </c>
      <c r="D13" s="37">
        <v>0.1</v>
      </c>
      <c r="E13" s="37">
        <v>0</v>
      </c>
      <c r="F13" s="34">
        <f t="shared" si="0"/>
        <v>23.5</v>
      </c>
      <c r="G13" s="34">
        <f t="shared" si="1"/>
        <v>23.4</v>
      </c>
      <c r="H13" s="2" t="s">
        <v>41</v>
      </c>
      <c r="I13" s="34">
        <v>23.54</v>
      </c>
      <c r="J13" s="34">
        <v>23.497</v>
      </c>
      <c r="K13" s="34">
        <v>23.49</v>
      </c>
      <c r="L13" s="34">
        <v>23.46</v>
      </c>
      <c r="M13" s="34">
        <v>23.44</v>
      </c>
    </row>
    <row r="14" spans="1:14" x14ac:dyDescent="0.25">
      <c r="A14" s="3">
        <v>10</v>
      </c>
      <c r="B14" s="4" t="s">
        <v>13</v>
      </c>
      <c r="C14" s="35">
        <v>1.5</v>
      </c>
      <c r="D14" s="37">
        <v>0.1</v>
      </c>
      <c r="E14" s="37">
        <v>0.1</v>
      </c>
      <c r="F14" s="34">
        <f t="shared" si="0"/>
        <v>1.6</v>
      </c>
      <c r="G14" s="34">
        <f t="shared" si="1"/>
        <v>1.4</v>
      </c>
      <c r="H14" s="2" t="s">
        <v>41</v>
      </c>
      <c r="I14" s="34">
        <v>1.55</v>
      </c>
      <c r="J14" s="34">
        <v>1.54</v>
      </c>
      <c r="K14" s="34">
        <v>1.57</v>
      </c>
      <c r="L14" s="34">
        <v>1.56</v>
      </c>
      <c r="M14" s="34">
        <v>1.54</v>
      </c>
    </row>
    <row r="15" spans="1:14" x14ac:dyDescent="0.25">
      <c r="A15" s="3">
        <v>11</v>
      </c>
      <c r="B15" s="4" t="s">
        <v>12</v>
      </c>
      <c r="C15" s="35">
        <v>16.899999999999999</v>
      </c>
      <c r="D15" s="37">
        <v>0.1</v>
      </c>
      <c r="E15" s="37">
        <v>0</v>
      </c>
      <c r="F15" s="34">
        <f t="shared" si="0"/>
        <v>17</v>
      </c>
      <c r="G15" s="34">
        <f t="shared" si="1"/>
        <v>16.899999999999999</v>
      </c>
      <c r="H15" s="2" t="s">
        <v>41</v>
      </c>
      <c r="I15" s="34">
        <v>16.899999999999999</v>
      </c>
      <c r="J15" s="34">
        <v>16.899999999999999</v>
      </c>
      <c r="K15" s="34">
        <v>16.899999999999999</v>
      </c>
      <c r="L15" s="34">
        <v>16.899999999999999</v>
      </c>
      <c r="M15" s="34">
        <v>16.899999999999999</v>
      </c>
    </row>
    <row r="16" spans="1:14" x14ac:dyDescent="0.25">
      <c r="A16" s="3">
        <v>12</v>
      </c>
      <c r="B16" s="4" t="s">
        <v>12</v>
      </c>
      <c r="C16" s="35">
        <v>14.2</v>
      </c>
      <c r="D16" s="37">
        <v>0.1</v>
      </c>
      <c r="E16" s="37">
        <v>0</v>
      </c>
      <c r="F16" s="34">
        <f t="shared" si="0"/>
        <v>14.299999999999999</v>
      </c>
      <c r="G16" s="34">
        <f t="shared" si="1"/>
        <v>14.2</v>
      </c>
      <c r="H16" s="2" t="s">
        <v>41</v>
      </c>
      <c r="I16" s="34">
        <v>14.24</v>
      </c>
      <c r="J16" s="34">
        <v>14.23</v>
      </c>
      <c r="K16" s="34">
        <v>14.24</v>
      </c>
      <c r="L16" s="34">
        <v>14.22</v>
      </c>
      <c r="M16" s="34">
        <v>14.22</v>
      </c>
    </row>
    <row r="17" spans="1:13" x14ac:dyDescent="0.25">
      <c r="A17" s="3">
        <v>13</v>
      </c>
      <c r="B17" s="4" t="s">
        <v>12</v>
      </c>
      <c r="C17" s="36">
        <v>22.4</v>
      </c>
      <c r="D17" s="38">
        <v>0.2</v>
      </c>
      <c r="E17" s="38">
        <v>0.2</v>
      </c>
      <c r="F17" s="34">
        <f t="shared" si="0"/>
        <v>22.599999999999998</v>
      </c>
      <c r="G17" s="34">
        <f t="shared" si="1"/>
        <v>22.2</v>
      </c>
      <c r="H17" s="2" t="s">
        <v>41</v>
      </c>
      <c r="I17" s="34"/>
      <c r="J17" s="34"/>
      <c r="K17" s="34"/>
      <c r="L17" s="34"/>
      <c r="M17" s="34"/>
    </row>
    <row r="18" spans="1:13" x14ac:dyDescent="0.25">
      <c r="A18" s="3">
        <v>14</v>
      </c>
      <c r="B18" s="4" t="s">
        <v>42</v>
      </c>
      <c r="C18" s="35" t="s">
        <v>43</v>
      </c>
      <c r="D18" s="37"/>
      <c r="E18" s="37"/>
      <c r="F18" s="34"/>
      <c r="G18" s="34"/>
      <c r="H18" s="2" t="s">
        <v>41</v>
      </c>
      <c r="I18" s="34" t="s">
        <v>44</v>
      </c>
      <c r="J18" s="34" t="s">
        <v>44</v>
      </c>
      <c r="K18" s="34" t="s">
        <v>44</v>
      </c>
      <c r="L18" s="34" t="s">
        <v>44</v>
      </c>
      <c r="M18" s="34" t="s">
        <v>44</v>
      </c>
    </row>
    <row r="19" spans="1:13" x14ac:dyDescent="0.25">
      <c r="A19" s="3">
        <v>15</v>
      </c>
      <c r="B19" s="4" t="s">
        <v>12</v>
      </c>
      <c r="C19" s="35">
        <v>15.2</v>
      </c>
      <c r="D19" s="37">
        <v>0.2</v>
      </c>
      <c r="E19" s="37">
        <v>0.2</v>
      </c>
      <c r="F19" s="34">
        <f t="shared" si="0"/>
        <v>15.399999999999999</v>
      </c>
      <c r="G19" s="34">
        <f t="shared" si="1"/>
        <v>15</v>
      </c>
      <c r="H19" s="2" t="s">
        <v>41</v>
      </c>
      <c r="I19" s="34"/>
      <c r="J19" s="34"/>
      <c r="K19" s="34"/>
      <c r="L19" s="34"/>
      <c r="M19" s="34"/>
    </row>
    <row r="20" spans="1:13" x14ac:dyDescent="0.25">
      <c r="A20" s="3">
        <v>16</v>
      </c>
      <c r="B20" s="4" t="s">
        <v>13</v>
      </c>
      <c r="C20" s="35">
        <v>7</v>
      </c>
      <c r="D20" s="37">
        <v>0.1</v>
      </c>
      <c r="E20" s="37">
        <v>0</v>
      </c>
      <c r="F20" s="34">
        <f t="shared" si="0"/>
        <v>7.1</v>
      </c>
      <c r="G20" s="34">
        <f t="shared" si="1"/>
        <v>7</v>
      </c>
      <c r="H20" s="2" t="s">
        <v>41</v>
      </c>
      <c r="I20" s="34">
        <v>7.07</v>
      </c>
      <c r="J20" s="34">
        <v>7.08</v>
      </c>
      <c r="K20" s="34">
        <v>7.06</v>
      </c>
      <c r="L20" s="34">
        <v>7.08</v>
      </c>
      <c r="M20" s="34">
        <v>7.06</v>
      </c>
    </row>
    <row r="21" spans="1:13" x14ac:dyDescent="0.25">
      <c r="A21" s="3">
        <v>17</v>
      </c>
      <c r="B21" s="4" t="s">
        <v>13</v>
      </c>
      <c r="C21" s="35">
        <v>6.7</v>
      </c>
      <c r="D21" s="37">
        <v>0.1</v>
      </c>
      <c r="E21" s="37">
        <v>0</v>
      </c>
      <c r="F21" s="34">
        <f t="shared" si="0"/>
        <v>6.8</v>
      </c>
      <c r="G21" s="34">
        <f t="shared" si="1"/>
        <v>6.7</v>
      </c>
      <c r="H21" s="2" t="s">
        <v>41</v>
      </c>
      <c r="I21" s="34">
        <v>6.7</v>
      </c>
      <c r="J21" s="34">
        <v>6.8</v>
      </c>
      <c r="K21" s="34">
        <v>6.86</v>
      </c>
      <c r="L21" s="34">
        <v>6.79</v>
      </c>
      <c r="M21" s="34">
        <v>6.8</v>
      </c>
    </row>
    <row r="22" spans="1:13" x14ac:dyDescent="0.25">
      <c r="A22" s="3">
        <v>18</v>
      </c>
      <c r="B22" s="4" t="s">
        <v>12</v>
      </c>
      <c r="C22" s="35">
        <v>18.5</v>
      </c>
      <c r="D22" s="37">
        <v>0.1</v>
      </c>
      <c r="E22" s="37">
        <v>0</v>
      </c>
      <c r="F22" s="34">
        <f t="shared" si="0"/>
        <v>18.600000000000001</v>
      </c>
      <c r="G22" s="34">
        <f t="shared" si="1"/>
        <v>18.5</v>
      </c>
      <c r="H22" s="2" t="s">
        <v>41</v>
      </c>
      <c r="I22" s="34">
        <v>18.600000000000001</v>
      </c>
      <c r="J22" s="34">
        <v>18.600000000000001</v>
      </c>
      <c r="K22" s="34">
        <v>18.59</v>
      </c>
      <c r="L22" s="34">
        <v>18.59</v>
      </c>
      <c r="M22" s="34">
        <v>18.600000000000001</v>
      </c>
    </row>
  </sheetData>
  <mergeCells count="1">
    <mergeCell ref="G1:G3"/>
  </mergeCells>
  <conditionalFormatting sqref="I5:M22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D6" sqref="D6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39" t="s">
        <v>27</v>
      </c>
    </row>
    <row r="2" spans="1:7" ht="27.75" customHeight="1" x14ac:dyDescent="0.25">
      <c r="A2" s="21" t="s">
        <v>2</v>
      </c>
      <c r="B2" s="29" t="str">
        <f>FAI!B2</f>
        <v>RCH Box</v>
      </c>
      <c r="C2" s="7" t="s">
        <v>17</v>
      </c>
      <c r="D2" s="11">
        <v>29</v>
      </c>
      <c r="E2" s="17" t="s">
        <v>3</v>
      </c>
      <c r="F2" s="9" t="s">
        <v>25</v>
      </c>
      <c r="G2" s="40"/>
    </row>
    <row r="3" spans="1:7" ht="30" x14ac:dyDescent="0.25">
      <c r="A3" s="24" t="s">
        <v>4</v>
      </c>
      <c r="B3" s="29" t="str">
        <f>FAI!B3</f>
        <v>10169446</v>
      </c>
      <c r="C3" s="18" t="s">
        <v>22</v>
      </c>
      <c r="D3" s="12" t="str">
        <f>FAI!D3</f>
        <v>mm</v>
      </c>
      <c r="E3" s="8" t="s">
        <v>5</v>
      </c>
      <c r="F3" s="10" t="s">
        <v>40</v>
      </c>
      <c r="G3" s="41"/>
    </row>
    <row r="4" spans="1:7" ht="30" x14ac:dyDescent="0.25">
      <c r="A4" s="25" t="s">
        <v>28</v>
      </c>
      <c r="B4" s="25" t="s">
        <v>37</v>
      </c>
      <c r="C4" s="25" t="s">
        <v>29</v>
      </c>
      <c r="D4" s="27" t="s">
        <v>30</v>
      </c>
      <c r="E4" s="27" t="s">
        <v>31</v>
      </c>
      <c r="F4" s="25" t="s">
        <v>32</v>
      </c>
      <c r="G4" s="28" t="s">
        <v>36</v>
      </c>
    </row>
    <row r="5" spans="1:7" x14ac:dyDescent="0.25">
      <c r="A5" s="3">
        <v>1</v>
      </c>
      <c r="B5" s="4" t="s">
        <v>33</v>
      </c>
      <c r="C5" s="32">
        <f>$D$2</f>
        <v>29</v>
      </c>
      <c r="D5" s="33">
        <v>0</v>
      </c>
      <c r="E5" s="33">
        <f>C5-D5</f>
        <v>29</v>
      </c>
      <c r="F5" s="2" t="str">
        <f>IF(D5=0, "PASS", "FAIL")</f>
        <v>PASS</v>
      </c>
      <c r="G5" s="2"/>
    </row>
    <row r="6" spans="1:7" x14ac:dyDescent="0.25">
      <c r="A6" s="3">
        <v>2</v>
      </c>
      <c r="B6" t="s">
        <v>34</v>
      </c>
      <c r="C6" s="32">
        <f t="shared" ref="C6:C7" si="0">$D$2</f>
        <v>29</v>
      </c>
      <c r="D6" s="33"/>
      <c r="E6" s="33">
        <f t="shared" ref="E6:E7" si="1">C6-D6</f>
        <v>29</v>
      </c>
      <c r="F6" s="2" t="str">
        <f t="shared" ref="F6:F7" si="2">IF(D6=0, "PASS", "FAIL")</f>
        <v>PASS</v>
      </c>
      <c r="G6" s="2"/>
    </row>
    <row r="7" spans="1:7" x14ac:dyDescent="0.25">
      <c r="A7" s="3">
        <v>3</v>
      </c>
      <c r="B7" s="4" t="s">
        <v>35</v>
      </c>
      <c r="C7" s="32">
        <f t="shared" si="0"/>
        <v>29</v>
      </c>
      <c r="D7" s="33"/>
      <c r="E7" s="33">
        <f t="shared" si="1"/>
        <v>29</v>
      </c>
      <c r="F7" s="2" t="str">
        <f t="shared" si="2"/>
        <v>PASS</v>
      </c>
      <c r="G7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T19" sqref="T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0" sqref="I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2026-04-29T21:58:50Z</dcterms:modified>
</cp:coreProperties>
</file>