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148830 steel stud\batch02\"/>
    </mc:Choice>
  </mc:AlternateContent>
  <xr:revisionPtr revIDLastSave="0" documentId="13_ncr:1_{18151795-3A84-4784-B49D-2FED2DE93880}" xr6:coauthVersionLast="47" xr6:coauthVersionMax="47" xr10:uidLastSave="{00000000-0000-0000-0000-000000000000}"/>
  <bookViews>
    <workbookView xWindow="-120" yWindow="-120" windowWidth="29040" windowHeight="15720" activeTab="1" xr2:uid="{32BFC42B-CD3D-49FE-8254-52B3F518DB85}"/>
  </bookViews>
  <sheets>
    <sheet name="FAI" sheetId="3" r:id="rId1"/>
    <sheet name="VI" sheetId="6" r:id="rId2"/>
    <sheet name="Print Page 1" sheetId="2" r:id="rId3"/>
    <sheet name="Tolerance Table " sheetId="5" r:id="rId4"/>
  </sheets>
  <definedNames>
    <definedName name="_xlnm.Print_Area" localSheetId="0">FAI!$A$5:$M$28</definedName>
    <definedName name="_xlnm.Print_Area" localSheetId="2">'Print Page 1'!$A$1:$Q$40</definedName>
    <definedName name="_xlnm.Print_Area" localSheetId="1">VI!$A$5:$G$27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6" l="1"/>
  <c r="B3" i="6"/>
  <c r="B2" i="6"/>
  <c r="F6" i="6"/>
  <c r="F7" i="6"/>
  <c r="F5" i="6"/>
  <c r="C6" i="6"/>
  <c r="E6" i="6" s="1"/>
  <c r="C7" i="6"/>
  <c r="E7" i="6" s="1"/>
  <c r="C5" i="6"/>
  <c r="E5" i="6" s="1"/>
  <c r="F1" i="6"/>
  <c r="F1" i="3"/>
  <c r="F5" i="3"/>
  <c r="G5" i="3"/>
  <c r="F6" i="3"/>
  <c r="G6" i="3"/>
  <c r="F7" i="3"/>
  <c r="G7" i="3"/>
  <c r="F8" i="3"/>
  <c r="G8" i="3"/>
  <c r="F9" i="3"/>
  <c r="G9" i="3"/>
</calcChain>
</file>

<file path=xl/sharedStrings.xml><?xml version="1.0" encoding="utf-8"?>
<sst xmlns="http://schemas.openxmlformats.org/spreadsheetml/2006/main" count="69" uniqueCount="44">
  <si>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</si>
  <si>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</si>
  <si>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</si>
  <si>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</si>
  <si>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</si>
  <si>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</si>
  <si>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</si>
  <si>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</si>
  <si>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</si>
  <si>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</si>
  <si>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</si>
  <si>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</si>
  <si>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</si>
  <si>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</si>
  <si>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</si>
  <si>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</si>
  <si>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</si>
  <si>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</si>
  <si>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</si>
  <si>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</si>
  <si>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</si>
  <si>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</si>
  <si>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</si>
  <si>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</si>
  <si>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</si>
  <si>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</si>
  <si>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 xml:space="preserve"> </t>
  </si>
  <si>
    <t>Visual Inspection</t>
  </si>
  <si>
    <t>Inspection Item</t>
  </si>
  <si>
    <t>Sample Size</t>
  </si>
  <si>
    <t>Defects Found</t>
  </si>
  <si>
    <t>Acceptance</t>
  </si>
  <si>
    <t>Result</t>
  </si>
  <si>
    <t>Burrs</t>
  </si>
  <si>
    <t>Coating</t>
  </si>
  <si>
    <t>Note</t>
  </si>
  <si>
    <t>Types</t>
  </si>
  <si>
    <t>6351</t>
  </si>
  <si>
    <t>Zinc Plated Steel Stud</t>
  </si>
  <si>
    <t>148830</t>
  </si>
  <si>
    <t>Label</t>
  </si>
  <si>
    <t>Caliper</t>
  </si>
  <si>
    <t>OK</t>
  </si>
  <si>
    <t>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</si>
</sst>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/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166" fontId="10" fillId="4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87268</xdr:colOff>
      <xdr:row>41</xdr:row>
      <xdr:rowOff>29669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7787F2-E7A4-474F-BDBD-D8F3D3D24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060068" cy="7840169"/>
        </a:xfrm>
        <a:prstGeom prst="rect">
          <a:avLst/>
        </a:prstGeom>
      </xdr:spPr>
    </xdr:pic>
    <xdr:clientData/>
  </xdr:twoCellAnchor>
  <xdr:oneCellAnchor>
    <xdr:from>
      <xdr:col>11</xdr:col>
      <xdr:colOff>19050</xdr:colOff>
      <xdr:row>4</xdr:row>
      <xdr:rowOff>28575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6724650" y="7905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2</xdr:col>
      <xdr:colOff>104775</xdr:colOff>
      <xdr:row>8</xdr:row>
      <xdr:rowOff>104775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1323975" y="16287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8</xdr:col>
      <xdr:colOff>304800</xdr:colOff>
      <xdr:row>24</xdr:row>
      <xdr:rowOff>85725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5181600" y="46577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15</xdr:col>
      <xdr:colOff>276225</xdr:colOff>
      <xdr:row>23</xdr:row>
      <xdr:rowOff>133350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9420225" y="45148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5</xdr:col>
      <xdr:colOff>38100</xdr:colOff>
      <xdr:row>3</xdr:row>
      <xdr:rowOff>171450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3086100" y="7429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9"/>
  <sheetViews>
    <sheetView zoomScale="115" zoomScaleNormal="115" workbookViewId="0">
      <pane ySplit="4" topLeftCell="A5" activePane="bottomLeft" state="frozen"/>
      <selection pane="bottomLeft" activeCell="C8" sqref="C8"/>
    </sheetView>
  </sheetViews>
  <sheetFormatPr defaultColWidth="8.7109375" defaultRowHeight="15.75" x14ac:dyDescent="0.25"/>
  <cols>
    <col min="1" max="1" width="15.42578125" style="1" customWidth="1"/>
    <col min="2" max="2" width="26.140625" style="6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2" t="s">
        <v>0</v>
      </c>
      <c r="B1" s="7"/>
      <c r="C1" s="8" t="s">
        <v>15</v>
      </c>
      <c r="D1" s="23" t="s">
        <v>37</v>
      </c>
      <c r="E1" s="24" t="s">
        <v>1</v>
      </c>
      <c r="F1" s="33">
        <f ca="1">TODAY()</f>
        <v>46141</v>
      </c>
      <c r="G1" s="38" t="s">
        <v>20</v>
      </c>
      <c r="H1" s="16"/>
      <c r="I1" s="14"/>
      <c r="J1" s="14"/>
      <c r="K1" s="14"/>
      <c r="L1" s="20"/>
      <c r="M1" s="14"/>
    </row>
    <row r="2" spans="1:14" ht="27.75" customHeight="1" x14ac:dyDescent="0.25">
      <c r="A2" s="22" t="s">
        <v>2</v>
      </c>
      <c r="B2" s="30" t="s">
        <v>38</v>
      </c>
      <c r="C2" s="8" t="s">
        <v>16</v>
      </c>
      <c r="D2" s="12">
        <v>5</v>
      </c>
      <c r="E2" s="18" t="s">
        <v>3</v>
      </c>
      <c r="F2" s="10" t="s">
        <v>24</v>
      </c>
      <c r="G2" s="39"/>
      <c r="H2" s="16"/>
      <c r="I2" s="14"/>
      <c r="J2" s="14"/>
      <c r="K2" s="14"/>
      <c r="L2" s="20"/>
      <c r="M2" s="14"/>
      <c r="N2"/>
    </row>
    <row r="3" spans="1:14" ht="30.75" thickBot="1" x14ac:dyDescent="0.3">
      <c r="A3" s="25" t="s">
        <v>4</v>
      </c>
      <c r="B3" s="30" t="s">
        <v>39</v>
      </c>
      <c r="C3" s="19" t="s">
        <v>21</v>
      </c>
      <c r="D3" s="13" t="s">
        <v>25</v>
      </c>
      <c r="E3" s="9" t="s">
        <v>5</v>
      </c>
      <c r="F3" s="11"/>
      <c r="G3" s="40"/>
      <c r="H3" s="17"/>
      <c r="I3" s="15"/>
      <c r="J3" s="15"/>
      <c r="K3" s="15"/>
      <c r="L3" s="21"/>
      <c r="M3" s="15"/>
    </row>
    <row r="4" spans="1:14" ht="45" x14ac:dyDescent="0.25">
      <c r="A4" s="26" t="s">
        <v>14</v>
      </c>
      <c r="B4" s="27" t="s">
        <v>13</v>
      </c>
      <c r="C4" s="26" t="s">
        <v>6</v>
      </c>
      <c r="D4" s="28" t="s">
        <v>7</v>
      </c>
      <c r="E4" s="28" t="s">
        <v>8</v>
      </c>
      <c r="F4" s="26" t="s">
        <v>9</v>
      </c>
      <c r="G4" s="29" t="s">
        <v>10</v>
      </c>
      <c r="H4" s="29" t="s">
        <v>11</v>
      </c>
      <c r="I4" s="34" t="s">
        <v>17</v>
      </c>
      <c r="J4" s="34" t="s">
        <v>18</v>
      </c>
      <c r="K4" s="34" t="s">
        <v>19</v>
      </c>
      <c r="L4" s="34" t="s">
        <v>22</v>
      </c>
      <c r="M4" s="34" t="s">
        <v>23</v>
      </c>
      <c r="N4" s="1" t="s">
        <v>26</v>
      </c>
    </row>
    <row r="5" spans="1:14" x14ac:dyDescent="0.25">
      <c r="A5" s="3">
        <v>1</v>
      </c>
      <c r="B5" s="4" t="s">
        <v>12</v>
      </c>
      <c r="C5" s="5">
        <v>102</v>
      </c>
      <c r="D5" s="2">
        <v>3</v>
      </c>
      <c r="E5" s="2">
        <v>3</v>
      </c>
      <c r="F5" s="2">
        <f>C5+D5</f>
        <v>105</v>
      </c>
      <c r="G5" s="2">
        <f>C5-E5</f>
        <v>99</v>
      </c>
      <c r="H5" s="2" t="s">
        <v>41</v>
      </c>
      <c r="I5" s="37">
        <v>102.24</v>
      </c>
      <c r="J5" s="37">
        <v>102.27</v>
      </c>
      <c r="K5" s="37">
        <v>102.24</v>
      </c>
      <c r="L5" s="37">
        <v>102.24</v>
      </c>
      <c r="M5" s="37">
        <v>102.25</v>
      </c>
    </row>
    <row r="6" spans="1:14" x14ac:dyDescent="0.25">
      <c r="A6" s="3">
        <v>2</v>
      </c>
      <c r="B6" s="4" t="s">
        <v>12</v>
      </c>
      <c r="C6" s="5">
        <v>27</v>
      </c>
      <c r="D6" s="2">
        <v>3</v>
      </c>
      <c r="E6" s="2">
        <v>0</v>
      </c>
      <c r="F6" s="2">
        <f>C6+D6</f>
        <v>30</v>
      </c>
      <c r="G6" s="2">
        <f>C6-E6</f>
        <v>27</v>
      </c>
      <c r="H6" s="2" t="s">
        <v>41</v>
      </c>
      <c r="I6" s="37">
        <v>28.46</v>
      </c>
      <c r="J6" s="37">
        <v>28.48</v>
      </c>
      <c r="K6" s="37">
        <v>28.35</v>
      </c>
      <c r="L6" s="37">
        <v>28.49</v>
      </c>
      <c r="M6" s="37">
        <v>28.38</v>
      </c>
    </row>
    <row r="7" spans="1:14" x14ac:dyDescent="0.25">
      <c r="A7" s="3">
        <v>3</v>
      </c>
      <c r="B7" s="4" t="s">
        <v>12</v>
      </c>
      <c r="C7" s="5">
        <v>39.200000000000003</v>
      </c>
      <c r="D7" s="2">
        <v>3</v>
      </c>
      <c r="E7" s="2">
        <v>0</v>
      </c>
      <c r="F7" s="2">
        <f t="shared" ref="F7:F9" si="0">C7+D7</f>
        <v>42.2</v>
      </c>
      <c r="G7" s="2">
        <f t="shared" ref="G7:G9" si="1">C7-E7</f>
        <v>39.200000000000003</v>
      </c>
      <c r="H7" s="2" t="s">
        <v>41</v>
      </c>
      <c r="I7" s="37">
        <v>41.12</v>
      </c>
      <c r="J7" s="37">
        <v>41.14</v>
      </c>
      <c r="K7" s="37">
        <v>41.01</v>
      </c>
      <c r="L7" s="37">
        <v>41.2</v>
      </c>
      <c r="M7" s="37">
        <v>41</v>
      </c>
    </row>
    <row r="8" spans="1:14" x14ac:dyDescent="0.25">
      <c r="A8" s="3">
        <v>4</v>
      </c>
      <c r="B8" s="4" t="s">
        <v>40</v>
      </c>
      <c r="C8" s="5"/>
      <c r="D8" s="2"/>
      <c r="E8" s="2"/>
      <c r="F8" s="2">
        <f t="shared" si="0"/>
        <v>0</v>
      </c>
      <c r="G8" s="2">
        <f t="shared" si="1"/>
        <v>0</v>
      </c>
      <c r="H8" s="2"/>
      <c r="I8" s="37" t="s">
        <v>42</v>
      </c>
      <c r="J8" s="37" t="s">
        <v>42</v>
      </c>
      <c r="K8" s="37" t="s">
        <v>42</v>
      </c>
      <c r="L8" s="37" t="s">
        <v>42</v>
      </c>
      <c r="M8" s="37" t="s">
        <v>42</v>
      </c>
    </row>
    <row r="9" spans="1:14" x14ac:dyDescent="0.25">
      <c r="A9" s="3">
        <v>5</v>
      </c>
      <c r="B9" s="4" t="s">
        <v>40</v>
      </c>
      <c r="C9" s="31"/>
      <c r="D9" s="32"/>
      <c r="E9" s="32"/>
      <c r="F9" s="2">
        <f t="shared" si="0"/>
        <v>0</v>
      </c>
      <c r="G9" s="2">
        <f t="shared" si="1"/>
        <v>0</v>
      </c>
      <c r="H9" s="2"/>
      <c r="I9" s="37" t="s">
        <v>42</v>
      </c>
      <c r="J9" s="37" t="s">
        <v>42</v>
      </c>
      <c r="K9" s="37" t="s">
        <v>42</v>
      </c>
      <c r="L9" s="37" t="s">
        <v>42</v>
      </c>
      <c r="M9" s="37" t="s">
        <v>42</v>
      </c>
    </row>
  </sheetData>
  <mergeCells count="1">
    <mergeCell ref="G1:G3"/>
  </mergeCells>
  <conditionalFormatting sqref="I5:M7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7BA-61A8-43C1-9AD8-A0F1D78E6202}">
  <sheetPr>
    <pageSetUpPr fitToPage="1"/>
  </sheetPr>
  <dimension ref="A1:G7"/>
  <sheetViews>
    <sheetView tabSelected="1" zoomScale="115" zoomScaleNormal="115" workbookViewId="0">
      <pane ySplit="4" topLeftCell="A5" activePane="bottomLeft" state="frozen"/>
      <selection pane="bottomLeft" activeCell="D3" sqref="D3"/>
    </sheetView>
  </sheetViews>
  <sheetFormatPr defaultColWidth="8.7109375" defaultRowHeight="15.75" x14ac:dyDescent="0.25"/>
  <cols>
    <col min="1" max="1" width="15.42578125" style="1" customWidth="1"/>
    <col min="2" max="2" width="26.140625" style="6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16384" width="8.7109375" style="1"/>
  </cols>
  <sheetData>
    <row r="1" spans="1:7" ht="27.75" customHeight="1" x14ac:dyDescent="0.25">
      <c r="A1" s="22" t="s">
        <v>0</v>
      </c>
      <c r="B1" s="7"/>
      <c r="C1" s="8" t="s">
        <v>15</v>
      </c>
      <c r="D1" s="23" t="s">
        <v>37</v>
      </c>
      <c r="E1" s="24" t="s">
        <v>1</v>
      </c>
      <c r="F1" s="33">
        <f ca="1">TODAY()</f>
        <v>46141</v>
      </c>
      <c r="G1" s="41" t="s">
        <v>27</v>
      </c>
    </row>
    <row r="2" spans="1:7" ht="27.75" customHeight="1" x14ac:dyDescent="0.25">
      <c r="A2" s="22" t="s">
        <v>2</v>
      </c>
      <c r="B2" s="30" t="str">
        <f>FAI!B2</f>
        <v>Zinc Plated Steel Stud</v>
      </c>
      <c r="C2" s="8" t="s">
        <v>16</v>
      </c>
      <c r="D2" s="12">
        <v>20</v>
      </c>
      <c r="E2" s="18" t="s">
        <v>3</v>
      </c>
      <c r="F2" s="10" t="s">
        <v>24</v>
      </c>
      <c r="G2" s="39"/>
    </row>
    <row r="3" spans="1:7" ht="30" x14ac:dyDescent="0.25">
      <c r="A3" s="25" t="s">
        <v>4</v>
      </c>
      <c r="B3" s="30" t="str">
        <f>FAI!B3</f>
        <v>148830</v>
      </c>
      <c r="C3" s="19" t="s">
        <v>21</v>
      </c>
      <c r="D3" s="13" t="str">
        <f>FAI!D3</f>
        <v>Inch</v>
      </c>
      <c r="E3" s="9" t="s">
        <v>5</v>
      </c>
      <c r="F3" s="11"/>
      <c r="G3" s="40"/>
    </row>
    <row r="4" spans="1:7" ht="30" x14ac:dyDescent="0.25">
      <c r="A4" s="26" t="s">
        <v>28</v>
      </c>
      <c r="B4" s="26" t="s">
        <v>36</v>
      </c>
      <c r="C4" s="26" t="s">
        <v>29</v>
      </c>
      <c r="D4" s="28" t="s">
        <v>30</v>
      </c>
      <c r="E4" s="28" t="s">
        <v>31</v>
      </c>
      <c r="F4" s="26" t="s">
        <v>32</v>
      </c>
      <c r="G4" s="29" t="s">
        <v>35</v>
      </c>
    </row>
    <row r="5" spans="1:7" x14ac:dyDescent="0.25">
      <c r="A5" s="3">
        <v>1</v>
      </c>
      <c r="B5" s="4" t="s">
        <v>33</v>
      </c>
      <c r="C5" s="35">
        <f>$D$2</f>
        <v>20</v>
      </c>
      <c r="D5" s="36">
        <v>0</v>
      </c>
      <c r="E5" s="36">
        <f>C5-D5</f>
        <v>20</v>
      </c>
      <c r="F5" s="2" t="str">
        <f>IF(D5=0, "PASS", "FAIL")</f>
        <v>PASS</v>
      </c>
      <c r="G5" s="2"/>
    </row>
    <row r="6" spans="1:7" x14ac:dyDescent="0.25">
      <c r="A6" s="3">
        <v>2</v>
      </c>
      <c r="B6" t="s">
        <v>43</v>
      </c>
      <c r="C6" s="35">
        <f t="shared" ref="C6:C7" si="0">$D$2</f>
        <v>20</v>
      </c>
      <c r="D6" s="36">
        <v>0</v>
      </c>
      <c r="E6" s="36">
        <f t="shared" ref="E6:E7" si="1">C6-D6</f>
        <v>20</v>
      </c>
      <c r="F6" s="2" t="str">
        <f t="shared" ref="F6:F7" si="2">IF(D6=0, "PASS", "FAIL")</f>
        <v>PASS</v>
      </c>
      <c r="G6" s="2"/>
    </row>
    <row r="7" spans="1:7" x14ac:dyDescent="0.25">
      <c r="A7" s="3">
        <v>3</v>
      </c>
      <c r="B7" s="4" t="s">
        <v>34</v>
      </c>
      <c r="C7" s="35">
        <f t="shared" si="0"/>
        <v>20</v>
      </c>
      <c r="D7" s="36">
        <v>0</v>
      </c>
      <c r="E7" s="36">
        <f t="shared" si="1"/>
        <v>20</v>
      </c>
      <c r="F7" s="2" t="str">
        <f t="shared" si="2"/>
        <v>PASS</v>
      </c>
      <c r="G7" s="2"/>
    </row>
  </sheetData>
  <mergeCells count="1">
    <mergeCell ref="G1:G3"/>
  </mergeCells>
  <pageMargins left="0.7" right="0.7" top="0.75" bottom="0.75" header="0.3" footer="0.3"/>
  <pageSetup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V15" sqref="V15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H2" sqref="H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FAI</vt:lpstr>
      <vt:lpstr>VI</vt:lpstr>
      <vt:lpstr>Print Page 1</vt:lpstr>
      <vt:lpstr>Tolerance Table </vt:lpstr>
      <vt:lpstr>FAI!Print_Area</vt:lpstr>
      <vt:lpstr>'Print Page 1'!Print_Area</vt:lpstr>
      <vt:lpstr>VI!Print_Area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2026-04-29T21:13:20Z</dcterms:modified>
</cp:coreProperties>
</file>