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\Meng\solidworks\Measurements\X17380028030 Wrot Union\Batch_003\"/>
    </mc:Choice>
  </mc:AlternateContent>
  <xr:revisionPtr revIDLastSave="0" documentId="13_ncr:1_{FA76E5C3-74B4-4E4B-A217-318C808762E4}" xr6:coauthVersionLast="47" xr6:coauthVersionMax="47" xr10:uidLastSave="{00000000-0000-0000-0000-000000000000}"/>
  <bookViews>
    <workbookView xWindow="-120" yWindow="-120" windowWidth="29040" windowHeight="15840" xr2:uid="{32BFC42B-CD3D-49FE-8254-52B3F518DB85}"/>
  </bookViews>
  <sheets>
    <sheet name="FAI" sheetId="3" r:id="rId1"/>
    <sheet name="Print Page 1" sheetId="2" r:id="rId2"/>
    <sheet name="Print Page 2" sheetId="6" r:id="rId3"/>
    <sheet name="Print Page 3" sheetId="7" r:id="rId4"/>
    <sheet name="Print Page 4" sheetId="8" r:id="rId5"/>
    <sheet name="Tolerance Table " sheetId="5" r:id="rId6"/>
  </sheets>
  <definedNames>
    <definedName name="_xlnm.Print_Area" localSheetId="0">FAI!$A$1:$M$38</definedName>
    <definedName name="_xlnm.Print_Area" localSheetId="1">'Print Page 1'!$A$1:$Q$43</definedName>
    <definedName name="_xlnm.Print_Area" localSheetId="2">'Print Page 2'!$A$1:$Q$43</definedName>
    <definedName name="_xlnm.Print_Area" localSheetId="3">'Print Page 3'!$A$1:$Q$43</definedName>
    <definedName name="_xlnm.Print_Area" localSheetId="4">'Print Page 4'!$A$1:$Q$43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9" i="3" l="1"/>
  <c r="K19" i="3"/>
  <c r="L19" i="3"/>
  <c r="M19" i="3"/>
  <c r="I19" i="3"/>
  <c r="J10" i="3"/>
  <c r="K10" i="3"/>
  <c r="L10" i="3"/>
  <c r="M10" i="3"/>
  <c r="I10" i="3"/>
  <c r="F10" i="3"/>
  <c r="G10" i="3"/>
  <c r="F11" i="3"/>
  <c r="G11" i="3"/>
  <c r="F12" i="3"/>
  <c r="G12" i="3"/>
  <c r="F13" i="3"/>
  <c r="G13" i="3"/>
  <c r="F14" i="3"/>
  <c r="G14" i="3"/>
  <c r="F15" i="3"/>
  <c r="G15" i="3"/>
  <c r="F16" i="3"/>
  <c r="G16" i="3"/>
  <c r="F17" i="3"/>
  <c r="G17" i="3"/>
  <c r="F18" i="3"/>
  <c r="G18" i="3"/>
  <c r="F19" i="3"/>
  <c r="G19" i="3"/>
  <c r="F20" i="3"/>
  <c r="G20" i="3"/>
  <c r="F21" i="3"/>
  <c r="G21" i="3"/>
  <c r="F22" i="3"/>
  <c r="G22" i="3"/>
  <c r="F23" i="3"/>
  <c r="G23" i="3"/>
  <c r="F24" i="3"/>
  <c r="G24" i="3"/>
  <c r="F25" i="3"/>
  <c r="G25" i="3"/>
  <c r="F26" i="3"/>
  <c r="G26" i="3"/>
  <c r="F27" i="3"/>
  <c r="G27" i="3"/>
  <c r="F28" i="3"/>
  <c r="G28" i="3"/>
  <c r="F29" i="3"/>
  <c r="G29" i="3"/>
  <c r="G9" i="3"/>
  <c r="F9" i="3"/>
  <c r="G8" i="3"/>
  <c r="F8" i="3"/>
  <c r="G7" i="3"/>
  <c r="F7" i="3"/>
  <c r="G6" i="3"/>
  <c r="F6" i="3"/>
  <c r="G5" i="3"/>
  <c r="F5" i="3"/>
</calcChain>
</file>

<file path=xl/sharedStrings.xml><?xml version="1.0" encoding="utf-8"?>
<sst xmlns="http://schemas.openxmlformats.org/spreadsheetml/2006/main" count="78" uniqueCount="34">
  <si>
    <t>Customer</t>
  </si>
  <si>
    <t>Date Prepared</t>
  </si>
  <si>
    <t xml:space="preserve"> Part Name</t>
  </si>
  <si>
    <t>Prepared by:</t>
  </si>
  <si>
    <t>Part Number</t>
  </si>
  <si>
    <t>Revision</t>
  </si>
  <si>
    <t>Nominal</t>
  </si>
  <si>
    <t>+ Tolerance</t>
  </si>
  <si>
    <t>- Tolerance</t>
  </si>
  <si>
    <t>High Limit</t>
  </si>
  <si>
    <t>Low Limit</t>
  </si>
  <si>
    <t>Method</t>
  </si>
  <si>
    <t>Diameter</t>
  </si>
  <si>
    <t>Length</t>
  </si>
  <si>
    <t>VMM</t>
  </si>
  <si>
    <t>Type        (Diameter Length Position etc.)</t>
  </si>
  <si>
    <t>FAI</t>
  </si>
  <si>
    <t>PO #</t>
  </si>
  <si>
    <t>Samples</t>
  </si>
  <si>
    <t>Mfg. Sample 1</t>
  </si>
  <si>
    <t>Mfg. Sample
2</t>
  </si>
  <si>
    <t>Mfg. Sample 
3</t>
  </si>
  <si>
    <t>First Article Report</t>
  </si>
  <si>
    <t>Inch or mm</t>
  </si>
  <si>
    <t>Mfg. Sample 
4</t>
  </si>
  <si>
    <t>Mfg. Sample 
5</t>
  </si>
  <si>
    <t>X17380028030</t>
  </si>
  <si>
    <t>102 1/2 CXC Wrot Union</t>
  </si>
  <si>
    <t>Meng</t>
  </si>
  <si>
    <t>2/5/2026</t>
  </si>
  <si>
    <t>mm</t>
  </si>
  <si>
    <t>Caliper</t>
  </si>
  <si>
    <t>Angle</t>
  </si>
  <si>
    <t>Angle (Chamfer)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</si>
</sst>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"/>
    <numFmt numFmtId="166" formatCode="0.0000"/>
  </numFmts>
  <fonts count="10" x14ac:knownFonts="1">
    <font>
      <sz val="11"/>
      <color theme="1"/>
      <name val="Aptos Narrow"/>
      <family val="2"/>
      <scheme val="minor"/>
    </font>
    <font>
      <sz val="12"/>
      <color theme="1"/>
      <name val="Arial Narrow"/>
      <family val="2"/>
    </font>
    <font>
      <b/>
      <sz val="12"/>
      <color theme="1"/>
      <name val="Arial Narrow"/>
      <family val="2"/>
    </font>
    <font>
      <sz val="12"/>
      <color theme="1"/>
      <name val="Aptos Narrow"/>
      <family val="2"/>
      <scheme val="minor"/>
    </font>
    <font>
      <sz val="12"/>
      <color theme="1"/>
      <name val="Bahnschrift"/>
      <family val="2"/>
    </font>
    <font>
      <sz val="20"/>
      <color theme="1"/>
      <name val="Aptos Narrow"/>
      <family val="2"/>
      <scheme val="minor"/>
    </font>
    <font>
      <sz val="10"/>
      <color theme="1"/>
      <name val="Arial Narrow"/>
      <family val="2"/>
    </font>
    <font>
      <b/>
      <sz val="18"/>
      <color theme="1"/>
      <name val="Aptos Narrow"/>
      <family val="2"/>
      <scheme val="minor"/>
    </font>
    <font>
      <sz val="11"/>
      <color theme="1"/>
      <name val="Bahnschrift"/>
      <family val="2"/>
    </font>
    <font>
      <sz val="10"/>
      <color theme="1"/>
      <name val="Bahnschrift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3" fillId="0" borderId="0" xfId="0" applyFont="1"/>
    <xf numFmtId="166" fontId="1" fillId="0" borderId="2" xfId="0" applyNumberFormat="1" applyFont="1" applyBorder="1" applyAlignment="1">
      <alignment horizontal="center" vertical="center"/>
    </xf>
    <xf numFmtId="165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2" xfId="0" applyFont="1" applyBorder="1" applyAlignment="1">
      <alignment horizontal="left" vertical="center"/>
    </xf>
    <xf numFmtId="165" fontId="2" fillId="0" borderId="2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1" fillId="2" borderId="2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 wrapText="1"/>
    </xf>
    <xf numFmtId="164" fontId="4" fillId="3" borderId="8" xfId="0" applyNumberFormat="1" applyFont="1" applyFill="1" applyBorder="1" applyAlignment="1">
      <alignment vertical="center"/>
    </xf>
    <xf numFmtId="1" fontId="6" fillId="2" borderId="3" xfId="0" applyNumberFormat="1" applyFont="1" applyFill="1" applyBorder="1" applyAlignment="1">
      <alignment horizontal="center" vertical="center"/>
    </xf>
    <xf numFmtId="1" fontId="6" fillId="2" borderId="11" xfId="0" applyNumberFormat="1" applyFont="1" applyFill="1" applyBorder="1" applyAlignment="1">
      <alignment horizontal="center" vertical="center"/>
    </xf>
    <xf numFmtId="1" fontId="6" fillId="2" borderId="4" xfId="0" applyNumberFormat="1" applyFont="1" applyFill="1" applyBorder="1" applyAlignment="1">
      <alignment horizontal="center" vertical="center"/>
    </xf>
    <xf numFmtId="165" fontId="6" fillId="2" borderId="10" xfId="0" applyNumberFormat="1" applyFont="1" applyFill="1" applyBorder="1" applyAlignment="1">
      <alignment horizontal="center" vertical="center"/>
    </xf>
    <xf numFmtId="166" fontId="5" fillId="5" borderId="2" xfId="0" applyNumberFormat="1" applyFont="1" applyFill="1" applyBorder="1" applyAlignment="1">
      <alignment vertical="center"/>
    </xf>
    <xf numFmtId="166" fontId="5" fillId="5" borderId="6" xfId="0" applyNumberFormat="1" applyFont="1" applyFill="1" applyBorder="1" applyAlignment="1">
      <alignment vertical="center"/>
    </xf>
    <xf numFmtId="166" fontId="5" fillId="5" borderId="5" xfId="0" applyNumberFormat="1" applyFont="1" applyFill="1" applyBorder="1" applyAlignment="1">
      <alignment vertical="center"/>
    </xf>
    <xf numFmtId="166" fontId="5" fillId="5" borderId="12" xfId="0" applyNumberFormat="1" applyFont="1" applyFill="1" applyBorder="1" applyAlignment="1">
      <alignment vertical="center"/>
    </xf>
    <xf numFmtId="164" fontId="8" fillId="3" borderId="5" xfId="0" applyNumberFormat="1" applyFont="1" applyFill="1" applyBorder="1" applyAlignment="1">
      <alignment vertical="center" wrapText="1"/>
    </xf>
    <xf numFmtId="0" fontId="4" fillId="3" borderId="9" xfId="0" applyFont="1" applyFill="1" applyBorder="1" applyAlignment="1">
      <alignment vertical="center" wrapText="1"/>
    </xf>
    <xf numFmtId="166" fontId="5" fillId="5" borderId="3" xfId="0" applyNumberFormat="1" applyFont="1" applyFill="1" applyBorder="1" applyAlignment="1">
      <alignment vertical="center"/>
    </xf>
    <xf numFmtId="166" fontId="5" fillId="5" borderId="13" xfId="0" applyNumberFormat="1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49" fontId="6" fillId="2" borderId="4" xfId="0" applyNumberFormat="1" applyFont="1" applyFill="1" applyBorder="1" applyAlignment="1">
      <alignment horizontal="center" vertical="center"/>
    </xf>
    <xf numFmtId="164" fontId="9" fillId="3" borderId="5" xfId="0" applyNumberFormat="1" applyFont="1" applyFill="1" applyBorder="1" applyAlignment="1">
      <alignment vertical="center" wrapText="1"/>
    </xf>
    <xf numFmtId="49" fontId="6" fillId="2" borderId="3" xfId="0" applyNumberFormat="1" applyFont="1" applyFill="1" applyBorder="1" applyAlignment="1">
      <alignment horizontal="center" vertical="center"/>
    </xf>
    <xf numFmtId="0" fontId="4" fillId="3" borderId="7" xfId="0" applyFont="1" applyFill="1" applyBorder="1" applyAlignment="1">
      <alignment vertical="center"/>
    </xf>
    <xf numFmtId="1" fontId="4" fillId="3" borderId="7" xfId="0" applyNumberFormat="1" applyFont="1" applyFill="1" applyBorder="1" applyAlignment="1">
      <alignment horizontal="center" vertical="center" wrapText="1"/>
    </xf>
    <xf numFmtId="1" fontId="4" fillId="3" borderId="7" xfId="0" applyNumberFormat="1" applyFont="1" applyFill="1" applyBorder="1" applyAlignment="1">
      <alignment horizontal="left" vertical="center" wrapText="1"/>
    </xf>
    <xf numFmtId="1" fontId="4" fillId="3" borderId="7" xfId="0" quotePrefix="1" applyNumberFormat="1" applyFont="1" applyFill="1" applyBorder="1" applyAlignment="1">
      <alignment horizontal="center" vertical="center" wrapText="1"/>
    </xf>
    <xf numFmtId="1" fontId="4" fillId="3" borderId="14" xfId="0" applyNumberFormat="1" applyFont="1" applyFill="1" applyBorder="1" applyAlignment="1">
      <alignment horizontal="center" vertical="center" wrapText="1"/>
    </xf>
    <xf numFmtId="1" fontId="4" fillId="3" borderId="14" xfId="0" quotePrefix="1" applyNumberFormat="1" applyFont="1" applyFill="1" applyBorder="1" applyAlignment="1">
      <alignment horizontal="center" vertical="center" wrapText="1"/>
    </xf>
    <xf numFmtId="166" fontId="7" fillId="4" borderId="2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FF0000"/>
      </font>
      <fill>
        <patternFill>
          <bgColor theme="5" tint="0.79998168889431442"/>
        </patternFill>
      </fill>
    </dxf>
  </dxfs>
  <tableStyles count="0" defaultTableStyle="TableStyleMedium2" defaultPivotStyle="PivotStyleLight16"/>
  <colors>
    <mruColors>
      <color rgb="FFFFFFCC"/>
      <color rgb="FFFF7C80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0</xdr:row>
      <xdr:rowOff>0</xdr:rowOff>
    </xdr:from>
    <xdr:to>
      <xdr:col>13</xdr:col>
      <xdr:colOff>3623</xdr:colOff>
      <xdr:row>3</xdr:row>
      <xdr:rowOff>2602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694F1801-F208-6C74-2D39-DADB35DFAB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81750" y="0"/>
          <a:ext cx="3690937" cy="1094354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16</xdr:col>
      <xdr:colOff>577334</xdr:colOff>
      <xdr:row>37</xdr:row>
      <xdr:rowOff>86721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578321-5437-BFC8-510B-3F9D1B367E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0307488" cy="713522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16</xdr:col>
      <xdr:colOff>553888</xdr:colOff>
      <xdr:row>37</xdr:row>
      <xdr:rowOff>67668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14E48F07-4A99-B455-ED90-CFD15FDE2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0307488" cy="7116168"/>
        </a:xfrm>
        <a:prstGeom prst="rect">
          <a:avLst/>
        </a:prstGeom>
      </xdr:spPr>
    </xdr:pic>
    <xdr:clientData/>
  </xdr:twoCellAnchor>
  <xdr:oneCellAnchor>
    <xdr:from>
      <xdr:col>10</xdr:col>
      <xdr:colOff>275492</xdr:colOff>
      <xdr:row>1</xdr:row>
      <xdr:rowOff>58616</xdr:rowOff>
    </xdr:from>
    <xdr:ext cx="256160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F912577-4C22-467E-88DF-F1A3E60E9A68}"/>
            </a:ext>
          </a:extLst>
        </xdr:cNvPr>
        <xdr:cNvSpPr txBox="1"/>
      </xdr:nvSpPr>
      <xdr:spPr>
        <a:xfrm>
          <a:off x="6371492" y="249116"/>
          <a:ext cx="256160" cy="264560"/>
        </a:xfrm>
        <a:prstGeom prst="rect">
          <a:avLst/>
        </a:prstGeom>
        <a:ln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chemeClr val="accent6">
                  <a:lumMod val="75000"/>
                </a:schemeClr>
              </a:solidFill>
            </a:rPr>
            <a:t>1</a:t>
          </a:r>
        </a:p>
      </xdr:txBody>
    </xdr:sp>
    <xdr:clientData/>
  </xdr:oneCellAnchor>
  <xdr:oneCellAnchor>
    <xdr:from>
      <xdr:col>6</xdr:col>
      <xdr:colOff>276225</xdr:colOff>
      <xdr:row>15</xdr:row>
      <xdr:rowOff>171450</xdr:rowOff>
    </xdr:from>
    <xdr:ext cx="256160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72E17421-225B-4E21-9D9D-7AFDF6D0DA6B}"/>
            </a:ext>
          </a:extLst>
        </xdr:cNvPr>
        <xdr:cNvSpPr txBox="1"/>
      </xdr:nvSpPr>
      <xdr:spPr>
        <a:xfrm>
          <a:off x="3933825" y="3028950"/>
          <a:ext cx="256160" cy="264560"/>
        </a:xfrm>
        <a:prstGeom prst="rect">
          <a:avLst/>
        </a:prstGeom>
        <a:ln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chemeClr val="accent6">
                  <a:lumMod val="75000"/>
                </a:schemeClr>
              </a:solidFill>
            </a:rPr>
            <a:t>2</a:t>
          </a:r>
        </a:p>
      </xdr:txBody>
    </xdr:sp>
    <xdr:clientData/>
  </xdr:oneCellAnchor>
  <xdr:oneCellAnchor>
    <xdr:from>
      <xdr:col>10</xdr:col>
      <xdr:colOff>9525</xdr:colOff>
      <xdr:row>24</xdr:row>
      <xdr:rowOff>133350</xdr:rowOff>
    </xdr:from>
    <xdr:ext cx="256160" cy="264560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4C1471C7-1663-427A-BA6E-526ADC200CDE}"/>
            </a:ext>
          </a:extLst>
        </xdr:cNvPr>
        <xdr:cNvSpPr txBox="1"/>
      </xdr:nvSpPr>
      <xdr:spPr>
        <a:xfrm>
          <a:off x="6105525" y="4705350"/>
          <a:ext cx="256160" cy="264560"/>
        </a:xfrm>
        <a:prstGeom prst="rect">
          <a:avLst/>
        </a:prstGeom>
        <a:ln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chemeClr val="accent6">
                  <a:lumMod val="75000"/>
                </a:schemeClr>
              </a:solidFill>
            </a:rPr>
            <a:t>3</a:t>
          </a:r>
        </a:p>
      </xdr:txBody>
    </xdr:sp>
    <xdr:clientData/>
  </xdr:oneCellAnchor>
  <xdr:oneCellAnchor>
    <xdr:from>
      <xdr:col>6</xdr:col>
      <xdr:colOff>275492</xdr:colOff>
      <xdr:row>19</xdr:row>
      <xdr:rowOff>135548</xdr:rowOff>
    </xdr:from>
    <xdr:ext cx="256160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51DA3429-5408-4674-8CB7-17013C2B0D1F}"/>
            </a:ext>
          </a:extLst>
        </xdr:cNvPr>
        <xdr:cNvSpPr txBox="1"/>
      </xdr:nvSpPr>
      <xdr:spPr>
        <a:xfrm>
          <a:off x="3933092" y="3755048"/>
          <a:ext cx="256160" cy="264560"/>
        </a:xfrm>
        <a:prstGeom prst="rect">
          <a:avLst/>
        </a:prstGeom>
        <a:ln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chemeClr val="accent6">
                  <a:lumMod val="75000"/>
                </a:schemeClr>
              </a:solidFill>
            </a:rPr>
            <a:t>4</a:t>
          </a:r>
        </a:p>
      </xdr:txBody>
    </xdr:sp>
    <xdr:clientData/>
  </xdr:oneCellAnchor>
  <xdr:oneCellAnchor>
    <xdr:from>
      <xdr:col>9</xdr:col>
      <xdr:colOff>281355</xdr:colOff>
      <xdr:row>1</xdr:row>
      <xdr:rowOff>61546</xdr:rowOff>
    </xdr:from>
    <xdr:ext cx="256160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F7F63060-6BB4-4944-A55C-30E6634547EB}"/>
            </a:ext>
          </a:extLst>
        </xdr:cNvPr>
        <xdr:cNvSpPr txBox="1"/>
      </xdr:nvSpPr>
      <xdr:spPr>
        <a:xfrm>
          <a:off x="5767755" y="252046"/>
          <a:ext cx="256160" cy="264560"/>
        </a:xfrm>
        <a:prstGeom prst="rect">
          <a:avLst/>
        </a:prstGeom>
        <a:ln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chemeClr val="accent6">
                  <a:lumMod val="75000"/>
                </a:schemeClr>
              </a:solidFill>
            </a:rPr>
            <a:t>5</a:t>
          </a:r>
        </a:p>
      </xdr:txBody>
    </xdr:sp>
    <xdr:clientData/>
  </xdr:oneCellAnchor>
  <xdr:oneCellAnchor>
    <xdr:from>
      <xdr:col>11</xdr:col>
      <xdr:colOff>145072</xdr:colOff>
      <xdr:row>1</xdr:row>
      <xdr:rowOff>90121</xdr:rowOff>
    </xdr:from>
    <xdr:ext cx="256160" cy="26456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BED82B7-9DC6-4FE4-A6EA-2E07826FFD3D}"/>
            </a:ext>
          </a:extLst>
        </xdr:cNvPr>
        <xdr:cNvSpPr txBox="1"/>
      </xdr:nvSpPr>
      <xdr:spPr>
        <a:xfrm>
          <a:off x="6850672" y="280621"/>
          <a:ext cx="256160" cy="264560"/>
        </a:xfrm>
        <a:prstGeom prst="rect">
          <a:avLst/>
        </a:prstGeom>
        <a:ln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chemeClr val="accent6">
                  <a:lumMod val="75000"/>
                </a:schemeClr>
              </a:solidFill>
            </a:rPr>
            <a:t>6</a:t>
          </a:r>
        </a:p>
      </xdr:txBody>
    </xdr:sp>
    <xdr:clientData/>
  </xdr:oneCellAnchor>
  <xdr:oneCellAnchor>
    <xdr:from>
      <xdr:col>12</xdr:col>
      <xdr:colOff>267432</xdr:colOff>
      <xdr:row>1</xdr:row>
      <xdr:rowOff>156796</xdr:rowOff>
    </xdr:from>
    <xdr:ext cx="256160" cy="264560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D1BB75BB-7277-460B-9DFB-F5F52FD9DA92}"/>
            </a:ext>
          </a:extLst>
        </xdr:cNvPr>
        <xdr:cNvSpPr txBox="1"/>
      </xdr:nvSpPr>
      <xdr:spPr>
        <a:xfrm>
          <a:off x="7582632" y="347296"/>
          <a:ext cx="256160" cy="264560"/>
        </a:xfrm>
        <a:prstGeom prst="rect">
          <a:avLst/>
        </a:prstGeom>
        <a:ln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chemeClr val="accent6">
                  <a:lumMod val="75000"/>
                </a:schemeClr>
              </a:solidFill>
            </a:rPr>
            <a:t>7</a:t>
          </a:r>
        </a:p>
      </xdr:txBody>
    </xdr:sp>
    <xdr:clientData/>
  </xdr:oneCellAnchor>
  <xdr:oneCellAnchor>
    <xdr:from>
      <xdr:col>1</xdr:col>
      <xdr:colOff>568569</xdr:colOff>
      <xdr:row>5</xdr:row>
      <xdr:rowOff>132618</xdr:rowOff>
    </xdr:from>
    <xdr:ext cx="256160" cy="264560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69CDCABD-20F9-4816-9ABF-F544F5BA9227}"/>
            </a:ext>
          </a:extLst>
        </xdr:cNvPr>
        <xdr:cNvSpPr txBox="1"/>
      </xdr:nvSpPr>
      <xdr:spPr>
        <a:xfrm>
          <a:off x="1178169" y="1085118"/>
          <a:ext cx="256160" cy="264560"/>
        </a:xfrm>
        <a:prstGeom prst="rect">
          <a:avLst/>
        </a:prstGeom>
        <a:ln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chemeClr val="accent6">
                  <a:lumMod val="75000"/>
                </a:schemeClr>
              </a:solidFill>
            </a:rPr>
            <a:t>8</a:t>
          </a:r>
        </a:p>
      </xdr:txBody>
    </xdr:sp>
    <xdr:clientData/>
  </xdr:oneCellAnchor>
  <xdr:oneCellAnchor>
    <xdr:from>
      <xdr:col>7</xdr:col>
      <xdr:colOff>582491</xdr:colOff>
      <xdr:row>6</xdr:row>
      <xdr:rowOff>182440</xdr:rowOff>
    </xdr:from>
    <xdr:ext cx="256160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BC8A969-3157-4793-BBA1-B95CFB6F9158}"/>
            </a:ext>
          </a:extLst>
        </xdr:cNvPr>
        <xdr:cNvSpPr txBox="1"/>
      </xdr:nvSpPr>
      <xdr:spPr>
        <a:xfrm>
          <a:off x="4849691" y="1325440"/>
          <a:ext cx="256160" cy="264560"/>
        </a:xfrm>
        <a:prstGeom prst="rect">
          <a:avLst/>
        </a:prstGeom>
        <a:ln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chemeClr val="accent6">
                  <a:lumMod val="75000"/>
                </a:schemeClr>
              </a:solidFill>
            </a:rPr>
            <a:t>9</a:t>
          </a:r>
        </a:p>
      </xdr:txBody>
    </xdr:sp>
    <xdr:clientData/>
  </xdr:oneCellAnchor>
  <xdr:oneCellAnchor>
    <xdr:from>
      <xdr:col>13</xdr:col>
      <xdr:colOff>357553</xdr:colOff>
      <xdr:row>20</xdr:row>
      <xdr:rowOff>83527</xdr:rowOff>
    </xdr:from>
    <xdr:ext cx="327654" cy="264560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8F452109-401D-464C-9AE4-C5DC4C8DA463}"/>
            </a:ext>
          </a:extLst>
        </xdr:cNvPr>
        <xdr:cNvSpPr txBox="1"/>
      </xdr:nvSpPr>
      <xdr:spPr>
        <a:xfrm>
          <a:off x="8282353" y="3893527"/>
          <a:ext cx="327654" cy="264560"/>
        </a:xfrm>
        <a:prstGeom prst="rect">
          <a:avLst/>
        </a:prstGeom>
        <a:ln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chemeClr val="accent6">
                  <a:lumMod val="75000"/>
                </a:schemeClr>
              </a:solidFill>
            </a:rPr>
            <a:t>10</a:t>
          </a:r>
        </a:p>
      </xdr:txBody>
    </xdr:sp>
    <xdr:clientData/>
  </xdr:oneCellAnchor>
  <xdr:twoCellAnchor>
    <xdr:from>
      <xdr:col>6</xdr:col>
      <xdr:colOff>532385</xdr:colOff>
      <xdr:row>16</xdr:row>
      <xdr:rowOff>113230</xdr:rowOff>
    </xdr:from>
    <xdr:to>
      <xdr:col>7</xdr:col>
      <xdr:colOff>180975</xdr:colOff>
      <xdr:row>16</xdr:row>
      <xdr:rowOff>114300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E795225D-414C-4772-AE58-BF9C72067F2E}"/>
            </a:ext>
          </a:extLst>
        </xdr:cNvPr>
        <xdr:cNvCxnSpPr>
          <a:stCxn id="4" idx="3"/>
        </xdr:cNvCxnSpPr>
      </xdr:nvCxnSpPr>
      <xdr:spPr>
        <a:xfrm>
          <a:off x="4189985" y="3161230"/>
          <a:ext cx="258190" cy="1070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10</xdr:col>
      <xdr:colOff>371475</xdr:colOff>
      <xdr:row>2</xdr:row>
      <xdr:rowOff>132676</xdr:rowOff>
    </xdr:from>
    <xdr:to>
      <xdr:col>10</xdr:col>
      <xdr:colOff>403572</xdr:colOff>
      <xdr:row>3</xdr:row>
      <xdr:rowOff>123825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51238468-F5FD-4184-AE43-66B82E98208C}"/>
            </a:ext>
          </a:extLst>
        </xdr:cNvPr>
        <xdr:cNvCxnSpPr>
          <a:stCxn id="3" idx="2"/>
        </xdr:cNvCxnSpPr>
      </xdr:nvCxnSpPr>
      <xdr:spPr>
        <a:xfrm flipH="1">
          <a:off x="6467475" y="513676"/>
          <a:ext cx="32097" cy="181649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361950</xdr:colOff>
      <xdr:row>3</xdr:row>
      <xdr:rowOff>40356</xdr:rowOff>
    </xdr:from>
    <xdr:to>
      <xdr:col>12</xdr:col>
      <xdr:colOff>395512</xdr:colOff>
      <xdr:row>7</xdr:row>
      <xdr:rowOff>66675</xdr:rowOff>
    </xdr:to>
    <xdr:cxnSp macro="">
      <xdr:nvCxnSpPr>
        <xdr:cNvPr id="19" name="Straight Arrow Connector 18">
          <a:extLst>
            <a:ext uri="{FF2B5EF4-FFF2-40B4-BE49-F238E27FC236}">
              <a16:creationId xmlns:a16="http://schemas.microsoft.com/office/drawing/2014/main" id="{20E584AD-AD24-4855-8DD4-88E5F8E27A6D}"/>
            </a:ext>
          </a:extLst>
        </xdr:cNvPr>
        <xdr:cNvCxnSpPr>
          <a:stCxn id="9" idx="2"/>
        </xdr:cNvCxnSpPr>
      </xdr:nvCxnSpPr>
      <xdr:spPr>
        <a:xfrm flipH="1">
          <a:off x="7677150" y="611856"/>
          <a:ext cx="33562" cy="788319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273152</xdr:colOff>
      <xdr:row>2</xdr:row>
      <xdr:rowOff>164181</xdr:rowOff>
    </xdr:from>
    <xdr:to>
      <xdr:col>11</xdr:col>
      <xdr:colOff>400050</xdr:colOff>
      <xdr:row>5</xdr:row>
      <xdr:rowOff>114300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FCCB2738-E6F6-41F1-95EE-D0FE767AA02C}"/>
            </a:ext>
          </a:extLst>
        </xdr:cNvPr>
        <xdr:cNvCxnSpPr>
          <a:stCxn id="8" idx="2"/>
        </xdr:cNvCxnSpPr>
      </xdr:nvCxnSpPr>
      <xdr:spPr>
        <a:xfrm>
          <a:off x="6978752" y="545181"/>
          <a:ext cx="126898" cy="521619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9</xdr:col>
      <xdr:colOff>409435</xdr:colOff>
      <xdr:row>2</xdr:row>
      <xdr:rowOff>135606</xdr:rowOff>
    </xdr:from>
    <xdr:to>
      <xdr:col>10</xdr:col>
      <xdr:colOff>9525</xdr:colOff>
      <xdr:row>5</xdr:row>
      <xdr:rowOff>114300</xdr:rowOff>
    </xdr:to>
    <xdr:cxnSp macro="">
      <xdr:nvCxnSpPr>
        <xdr:cNvPr id="21" name="Straight Arrow Connector 20">
          <a:extLst>
            <a:ext uri="{FF2B5EF4-FFF2-40B4-BE49-F238E27FC236}">
              <a16:creationId xmlns:a16="http://schemas.microsoft.com/office/drawing/2014/main" id="{568A5F61-7B34-4593-9E07-34B847450A0D}"/>
            </a:ext>
          </a:extLst>
        </xdr:cNvPr>
        <xdr:cNvCxnSpPr>
          <a:stCxn id="7" idx="2"/>
        </xdr:cNvCxnSpPr>
      </xdr:nvCxnSpPr>
      <xdr:spPr>
        <a:xfrm>
          <a:off x="5895835" y="516606"/>
          <a:ext cx="209690" cy="550194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6</xdr:col>
      <xdr:colOff>531652</xdr:colOff>
      <xdr:row>17</xdr:row>
      <xdr:rowOff>76200</xdr:rowOff>
    </xdr:from>
    <xdr:to>
      <xdr:col>8</xdr:col>
      <xdr:colOff>85725</xdr:colOff>
      <xdr:row>20</xdr:row>
      <xdr:rowOff>77328</xdr:rowOff>
    </xdr:to>
    <xdr:cxnSp macro="">
      <xdr:nvCxnSpPr>
        <xdr:cNvPr id="22" name="Straight Arrow Connector 21">
          <a:extLst>
            <a:ext uri="{FF2B5EF4-FFF2-40B4-BE49-F238E27FC236}">
              <a16:creationId xmlns:a16="http://schemas.microsoft.com/office/drawing/2014/main" id="{B122D3F9-3057-4FB8-BFCB-3B1E6B0E7FBF}"/>
            </a:ext>
          </a:extLst>
        </xdr:cNvPr>
        <xdr:cNvCxnSpPr>
          <a:stCxn id="6" idx="3"/>
        </xdr:cNvCxnSpPr>
      </xdr:nvCxnSpPr>
      <xdr:spPr>
        <a:xfrm flipV="1">
          <a:off x="4189252" y="3314700"/>
          <a:ext cx="773273" cy="572628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8</xdr:col>
      <xdr:colOff>229051</xdr:colOff>
      <xdr:row>7</xdr:row>
      <xdr:rowOff>124220</xdr:rowOff>
    </xdr:from>
    <xdr:to>
      <xdr:col>9</xdr:col>
      <xdr:colOff>57150</xdr:colOff>
      <xdr:row>8</xdr:row>
      <xdr:rowOff>133350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8740D1A-CF97-4992-BCA6-26A2CE81E3EE}"/>
            </a:ext>
          </a:extLst>
        </xdr:cNvPr>
        <xdr:cNvCxnSpPr>
          <a:stCxn id="11" idx="3"/>
        </xdr:cNvCxnSpPr>
      </xdr:nvCxnSpPr>
      <xdr:spPr>
        <a:xfrm>
          <a:off x="5105851" y="1457720"/>
          <a:ext cx="437699" cy="199630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561975</xdr:colOff>
      <xdr:row>21</xdr:row>
      <xdr:rowOff>25307</xdr:rowOff>
    </xdr:from>
    <xdr:to>
      <xdr:col>13</xdr:col>
      <xdr:colOff>357553</xdr:colOff>
      <xdr:row>22</xdr:row>
      <xdr:rowOff>38100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3A568A82-E54B-40F0-ADA9-13D569B0921B}"/>
            </a:ext>
          </a:extLst>
        </xdr:cNvPr>
        <xdr:cNvCxnSpPr>
          <a:stCxn id="12" idx="1"/>
        </xdr:cNvCxnSpPr>
      </xdr:nvCxnSpPr>
      <xdr:spPr>
        <a:xfrm flipH="1">
          <a:off x="7877175" y="4025807"/>
          <a:ext cx="405178" cy="203293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16</xdr:col>
      <xdr:colOff>563415</xdr:colOff>
      <xdr:row>37</xdr:row>
      <xdr:rowOff>48615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194006C2-D474-4563-8C92-52A71DD8B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0317015" cy="7097115"/>
        </a:xfrm>
        <a:prstGeom prst="rect">
          <a:avLst/>
        </a:prstGeom>
      </xdr:spPr>
    </xdr:pic>
    <xdr:clientData/>
  </xdr:twoCellAnchor>
  <xdr:oneCellAnchor>
    <xdr:from>
      <xdr:col>12</xdr:col>
      <xdr:colOff>399318</xdr:colOff>
      <xdr:row>12</xdr:row>
      <xdr:rowOff>180242</xdr:rowOff>
    </xdr:from>
    <xdr:ext cx="327654" cy="264560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45EA3ADB-0D22-4A0A-9CB5-80254D27364C}"/>
            </a:ext>
          </a:extLst>
        </xdr:cNvPr>
        <xdr:cNvSpPr txBox="1"/>
      </xdr:nvSpPr>
      <xdr:spPr>
        <a:xfrm>
          <a:off x="7714518" y="2466242"/>
          <a:ext cx="327654" cy="264560"/>
        </a:xfrm>
        <a:prstGeom prst="rect">
          <a:avLst/>
        </a:prstGeom>
        <a:ln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chemeClr val="accent6">
                  <a:lumMod val="75000"/>
                </a:schemeClr>
              </a:solidFill>
            </a:rPr>
            <a:t>11</a:t>
          </a:r>
        </a:p>
      </xdr:txBody>
    </xdr:sp>
    <xdr:clientData/>
  </xdr:oneCellAnchor>
  <xdr:oneCellAnchor>
    <xdr:from>
      <xdr:col>11</xdr:col>
      <xdr:colOff>175114</xdr:colOff>
      <xdr:row>10</xdr:row>
      <xdr:rowOff>141410</xdr:rowOff>
    </xdr:from>
    <xdr:ext cx="327654" cy="264560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09B77B16-BDDE-4B8F-8A67-C1F786465AEC}"/>
            </a:ext>
          </a:extLst>
        </xdr:cNvPr>
        <xdr:cNvSpPr txBox="1"/>
      </xdr:nvSpPr>
      <xdr:spPr>
        <a:xfrm>
          <a:off x="6880714" y="2046410"/>
          <a:ext cx="327654" cy="264560"/>
        </a:xfrm>
        <a:prstGeom prst="rect">
          <a:avLst/>
        </a:prstGeom>
        <a:ln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chemeClr val="accent6">
                  <a:lumMod val="75000"/>
                </a:schemeClr>
              </a:solidFill>
            </a:rPr>
            <a:t>12</a:t>
          </a:r>
        </a:p>
      </xdr:txBody>
    </xdr:sp>
    <xdr:clientData/>
  </xdr:oneCellAnchor>
  <xdr:oneCellAnchor>
    <xdr:from>
      <xdr:col>8</xdr:col>
      <xdr:colOff>197094</xdr:colOff>
      <xdr:row>1</xdr:row>
      <xdr:rowOff>136281</xdr:rowOff>
    </xdr:from>
    <xdr:ext cx="327654" cy="264560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86F7F423-8E77-486A-AB70-2D1449E18B19}"/>
            </a:ext>
          </a:extLst>
        </xdr:cNvPr>
        <xdr:cNvSpPr txBox="1"/>
      </xdr:nvSpPr>
      <xdr:spPr>
        <a:xfrm>
          <a:off x="5073894" y="326781"/>
          <a:ext cx="327654" cy="264560"/>
        </a:xfrm>
        <a:prstGeom prst="rect">
          <a:avLst/>
        </a:prstGeom>
        <a:ln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chemeClr val="accent6">
                  <a:lumMod val="75000"/>
                </a:schemeClr>
              </a:solidFill>
            </a:rPr>
            <a:t>13</a:t>
          </a:r>
        </a:p>
      </xdr:txBody>
    </xdr:sp>
    <xdr:clientData/>
  </xdr:oneCellAnchor>
  <xdr:oneCellAnchor>
    <xdr:from>
      <xdr:col>9</xdr:col>
      <xdr:colOff>49823</xdr:colOff>
      <xdr:row>1</xdr:row>
      <xdr:rowOff>126023</xdr:rowOff>
    </xdr:from>
    <xdr:ext cx="327654" cy="264560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15DDBBFC-8A85-4D7E-8711-4DC1293889A7}"/>
            </a:ext>
          </a:extLst>
        </xdr:cNvPr>
        <xdr:cNvSpPr txBox="1"/>
      </xdr:nvSpPr>
      <xdr:spPr>
        <a:xfrm>
          <a:off x="5536223" y="316523"/>
          <a:ext cx="327654" cy="264560"/>
        </a:xfrm>
        <a:prstGeom prst="rect">
          <a:avLst/>
        </a:prstGeom>
        <a:ln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chemeClr val="accent6">
                  <a:lumMod val="75000"/>
                </a:schemeClr>
              </a:solidFill>
            </a:rPr>
            <a:t>14</a:t>
          </a:r>
        </a:p>
      </xdr:txBody>
    </xdr:sp>
    <xdr:clientData/>
  </xdr:oneCellAnchor>
  <xdr:twoCellAnchor>
    <xdr:from>
      <xdr:col>7</xdr:col>
      <xdr:colOff>209550</xdr:colOff>
      <xdr:row>2</xdr:row>
      <xdr:rowOff>186895</xdr:rowOff>
    </xdr:from>
    <xdr:to>
      <xdr:col>7</xdr:col>
      <xdr:colOff>484746</xdr:colOff>
      <xdr:row>7</xdr:row>
      <xdr:rowOff>66675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FD1F6569-886C-4152-AD96-8D05DA492284}"/>
            </a:ext>
          </a:extLst>
        </xdr:cNvPr>
        <xdr:cNvCxnSpPr>
          <a:cxnSpLocks/>
          <a:stCxn id="23" idx="2"/>
        </xdr:cNvCxnSpPr>
      </xdr:nvCxnSpPr>
      <xdr:spPr>
        <a:xfrm flipH="1">
          <a:off x="4476750" y="567895"/>
          <a:ext cx="275196" cy="832280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9</xdr:col>
      <xdr:colOff>95250</xdr:colOff>
      <xdr:row>3</xdr:row>
      <xdr:rowOff>9583</xdr:rowOff>
    </xdr:from>
    <xdr:to>
      <xdr:col>9</xdr:col>
      <xdr:colOff>213650</xdr:colOff>
      <xdr:row>7</xdr:row>
      <xdr:rowOff>85725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BE44D9A8-5B13-43C8-9C15-CA9D9F8663FD}"/>
            </a:ext>
          </a:extLst>
        </xdr:cNvPr>
        <xdr:cNvCxnSpPr>
          <a:cxnSpLocks/>
          <a:stCxn id="16" idx="2"/>
        </xdr:cNvCxnSpPr>
      </xdr:nvCxnSpPr>
      <xdr:spPr>
        <a:xfrm flipH="1">
          <a:off x="5581650" y="581083"/>
          <a:ext cx="118400" cy="8381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8</xdr:col>
      <xdr:colOff>360921</xdr:colOff>
      <xdr:row>3</xdr:row>
      <xdr:rowOff>19841</xdr:rowOff>
    </xdr:from>
    <xdr:to>
      <xdr:col>8</xdr:col>
      <xdr:colOff>381000</xdr:colOff>
      <xdr:row>5</xdr:row>
      <xdr:rowOff>9525</xdr:rowOff>
    </xdr:to>
    <xdr:cxnSp macro="">
      <xdr:nvCxnSpPr>
        <xdr:cNvPr id="19" name="Straight Arrow Connector 18">
          <a:extLst>
            <a:ext uri="{FF2B5EF4-FFF2-40B4-BE49-F238E27FC236}">
              <a16:creationId xmlns:a16="http://schemas.microsoft.com/office/drawing/2014/main" id="{63EE20C9-7D8F-4816-BEF7-70169950E415}"/>
            </a:ext>
          </a:extLst>
        </xdr:cNvPr>
        <xdr:cNvCxnSpPr>
          <a:cxnSpLocks/>
          <a:stCxn id="15" idx="2"/>
        </xdr:cNvCxnSpPr>
      </xdr:nvCxnSpPr>
      <xdr:spPr>
        <a:xfrm>
          <a:off x="5237721" y="591341"/>
          <a:ext cx="20079" cy="370684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104775</xdr:colOff>
      <xdr:row>12</xdr:row>
      <xdr:rowOff>24970</xdr:rowOff>
    </xdr:from>
    <xdr:to>
      <xdr:col>11</xdr:col>
      <xdr:colOff>338941</xdr:colOff>
      <xdr:row>14</xdr:row>
      <xdr:rowOff>123825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4845ABC3-4297-46DB-A61A-1FB42B7405A6}"/>
            </a:ext>
          </a:extLst>
        </xdr:cNvPr>
        <xdr:cNvCxnSpPr>
          <a:cxnSpLocks/>
          <a:stCxn id="14" idx="2"/>
        </xdr:cNvCxnSpPr>
      </xdr:nvCxnSpPr>
      <xdr:spPr>
        <a:xfrm flipH="1">
          <a:off x="6810375" y="2310970"/>
          <a:ext cx="234166" cy="479855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12</xdr:col>
      <xdr:colOff>76200</xdr:colOff>
      <xdr:row>14</xdr:row>
      <xdr:rowOff>63802</xdr:rowOff>
    </xdr:from>
    <xdr:to>
      <xdr:col>12</xdr:col>
      <xdr:colOff>563145</xdr:colOff>
      <xdr:row>17</xdr:row>
      <xdr:rowOff>123825</xdr:rowOff>
    </xdr:to>
    <xdr:cxnSp macro="">
      <xdr:nvCxnSpPr>
        <xdr:cNvPr id="21" name="Straight Arrow Connector 20">
          <a:extLst>
            <a:ext uri="{FF2B5EF4-FFF2-40B4-BE49-F238E27FC236}">
              <a16:creationId xmlns:a16="http://schemas.microsoft.com/office/drawing/2014/main" id="{0F067DEB-81CB-47C8-A012-B0C60AD286A9}"/>
            </a:ext>
          </a:extLst>
        </xdr:cNvPr>
        <xdr:cNvCxnSpPr>
          <a:cxnSpLocks/>
          <a:stCxn id="13" idx="2"/>
        </xdr:cNvCxnSpPr>
      </xdr:nvCxnSpPr>
      <xdr:spPr>
        <a:xfrm flipH="1">
          <a:off x="7391400" y="2730802"/>
          <a:ext cx="486945" cy="631523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208521</xdr:colOff>
      <xdr:row>19</xdr:row>
      <xdr:rowOff>114300</xdr:rowOff>
    </xdr:from>
    <xdr:to>
      <xdr:col>3</xdr:col>
      <xdr:colOff>257175</xdr:colOff>
      <xdr:row>20</xdr:row>
      <xdr:rowOff>160460</xdr:rowOff>
    </xdr:to>
    <xdr:cxnSp macro="">
      <xdr:nvCxnSpPr>
        <xdr:cNvPr id="22" name="Straight Arrow Connector 21">
          <a:extLst>
            <a:ext uri="{FF2B5EF4-FFF2-40B4-BE49-F238E27FC236}">
              <a16:creationId xmlns:a16="http://schemas.microsoft.com/office/drawing/2014/main" id="{5822048F-DD5E-47DF-B7E9-FA0DBD471F3F}"/>
            </a:ext>
          </a:extLst>
        </xdr:cNvPr>
        <xdr:cNvCxnSpPr>
          <a:cxnSpLocks/>
          <a:stCxn id="36" idx="0"/>
        </xdr:cNvCxnSpPr>
      </xdr:nvCxnSpPr>
      <xdr:spPr>
        <a:xfrm flipV="1">
          <a:off x="1427721" y="3733800"/>
          <a:ext cx="658254" cy="236660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oneCellAnchor>
    <xdr:from>
      <xdr:col>7</xdr:col>
      <xdr:colOff>320919</xdr:colOff>
      <xdr:row>1</xdr:row>
      <xdr:rowOff>112835</xdr:rowOff>
    </xdr:from>
    <xdr:ext cx="327654" cy="264560"/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138119CA-9475-4977-B265-1A5FBED725EA}"/>
            </a:ext>
          </a:extLst>
        </xdr:cNvPr>
        <xdr:cNvSpPr txBox="1"/>
      </xdr:nvSpPr>
      <xdr:spPr>
        <a:xfrm>
          <a:off x="4588119" y="303335"/>
          <a:ext cx="327654" cy="264560"/>
        </a:xfrm>
        <a:prstGeom prst="rect">
          <a:avLst/>
        </a:prstGeom>
        <a:ln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chemeClr val="accent6">
                  <a:lumMod val="75000"/>
                </a:schemeClr>
              </a:solidFill>
            </a:rPr>
            <a:t>15</a:t>
          </a:r>
        </a:p>
      </xdr:txBody>
    </xdr:sp>
    <xdr:clientData/>
  </xdr:oneCellAnchor>
  <xdr:oneCellAnchor>
    <xdr:from>
      <xdr:col>2</xdr:col>
      <xdr:colOff>44694</xdr:colOff>
      <xdr:row>20</xdr:row>
      <xdr:rowOff>160460</xdr:rowOff>
    </xdr:from>
    <xdr:ext cx="327654" cy="264560"/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B556054C-C119-4FB4-AFBD-5EF45A9CC3AC}"/>
            </a:ext>
          </a:extLst>
        </xdr:cNvPr>
        <xdr:cNvSpPr txBox="1"/>
      </xdr:nvSpPr>
      <xdr:spPr>
        <a:xfrm>
          <a:off x="1263894" y="3970460"/>
          <a:ext cx="327654" cy="264560"/>
        </a:xfrm>
        <a:prstGeom prst="rect">
          <a:avLst/>
        </a:prstGeom>
        <a:ln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chemeClr val="accent6">
                  <a:lumMod val="75000"/>
                </a:schemeClr>
              </a:solidFill>
            </a:rPr>
            <a:t>16</a:t>
          </a:r>
        </a:p>
      </xdr:txBody>
    </xdr:sp>
    <xdr:clientData/>
  </xdr:oneCellAnchor>
  <xdr:twoCellAnchor>
    <xdr:from>
      <xdr:col>3</xdr:col>
      <xdr:colOff>46596</xdr:colOff>
      <xdr:row>18</xdr:row>
      <xdr:rowOff>161925</xdr:rowOff>
    </xdr:from>
    <xdr:to>
      <xdr:col>4</xdr:col>
      <xdr:colOff>171450</xdr:colOff>
      <xdr:row>22</xdr:row>
      <xdr:rowOff>169985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2C0367EC-3A44-4618-8A2E-327E50444EFB}"/>
            </a:ext>
          </a:extLst>
        </xdr:cNvPr>
        <xdr:cNvCxnSpPr>
          <a:cxnSpLocks/>
          <a:stCxn id="40" idx="0"/>
        </xdr:cNvCxnSpPr>
      </xdr:nvCxnSpPr>
      <xdr:spPr>
        <a:xfrm flipV="1">
          <a:off x="1875396" y="3590925"/>
          <a:ext cx="734454" cy="770060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oneCellAnchor>
    <xdr:from>
      <xdr:col>2</xdr:col>
      <xdr:colOff>492369</xdr:colOff>
      <xdr:row>22</xdr:row>
      <xdr:rowOff>169985</xdr:rowOff>
    </xdr:from>
    <xdr:ext cx="327654" cy="264560"/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51F5F035-6557-4883-A832-3A4BEE9A6C75}"/>
            </a:ext>
          </a:extLst>
        </xdr:cNvPr>
        <xdr:cNvSpPr txBox="1"/>
      </xdr:nvSpPr>
      <xdr:spPr>
        <a:xfrm>
          <a:off x="1711569" y="4360985"/>
          <a:ext cx="327654" cy="264560"/>
        </a:xfrm>
        <a:prstGeom prst="rect">
          <a:avLst/>
        </a:prstGeom>
        <a:ln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chemeClr val="accent6">
                  <a:lumMod val="75000"/>
                </a:schemeClr>
              </a:solidFill>
            </a:rPr>
            <a:t>17</a:t>
          </a:r>
        </a:p>
      </xdr:txBody>
    </xdr:sp>
    <xdr:clientData/>
  </xdr:oneCellAnchor>
  <xdr:twoCellAnchor>
    <xdr:from>
      <xdr:col>4</xdr:col>
      <xdr:colOff>154302</xdr:colOff>
      <xdr:row>18</xdr:row>
      <xdr:rowOff>114300</xdr:rowOff>
    </xdr:from>
    <xdr:to>
      <xdr:col>5</xdr:col>
      <xdr:colOff>114300</xdr:colOff>
      <xdr:row>22</xdr:row>
      <xdr:rowOff>169985</xdr:rowOff>
    </xdr:to>
    <xdr:cxnSp macro="">
      <xdr:nvCxnSpPr>
        <xdr:cNvPr id="42" name="Straight Arrow Connector 41">
          <a:extLst>
            <a:ext uri="{FF2B5EF4-FFF2-40B4-BE49-F238E27FC236}">
              <a16:creationId xmlns:a16="http://schemas.microsoft.com/office/drawing/2014/main" id="{39F55256-0887-40E5-9494-B205C9A67308}"/>
            </a:ext>
          </a:extLst>
        </xdr:cNvPr>
        <xdr:cNvCxnSpPr>
          <a:cxnSpLocks/>
          <a:stCxn id="43" idx="0"/>
        </xdr:cNvCxnSpPr>
      </xdr:nvCxnSpPr>
      <xdr:spPr>
        <a:xfrm flipV="1">
          <a:off x="2592702" y="3543300"/>
          <a:ext cx="569598" cy="817685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oneCellAnchor>
    <xdr:from>
      <xdr:col>3</xdr:col>
      <xdr:colOff>600075</xdr:colOff>
      <xdr:row>22</xdr:row>
      <xdr:rowOff>169985</xdr:rowOff>
    </xdr:from>
    <xdr:ext cx="327654" cy="264560"/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919C1CF3-1568-405F-9C80-C0E24C28B194}"/>
            </a:ext>
          </a:extLst>
        </xdr:cNvPr>
        <xdr:cNvSpPr txBox="1"/>
      </xdr:nvSpPr>
      <xdr:spPr>
        <a:xfrm>
          <a:off x="2428875" y="4360985"/>
          <a:ext cx="327654" cy="264560"/>
        </a:xfrm>
        <a:prstGeom prst="rect">
          <a:avLst/>
        </a:prstGeom>
        <a:ln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chemeClr val="accent6">
                  <a:lumMod val="75000"/>
                </a:schemeClr>
              </a:solidFill>
            </a:rPr>
            <a:t>18</a:t>
          </a:r>
        </a:p>
      </xdr:txBody>
    </xdr:sp>
    <xdr:clientData/>
  </xdr:oneCellAnchor>
  <xdr:twoCellAnchor>
    <xdr:from>
      <xdr:col>4</xdr:col>
      <xdr:colOff>592452</xdr:colOff>
      <xdr:row>18</xdr:row>
      <xdr:rowOff>142875</xdr:rowOff>
    </xdr:from>
    <xdr:to>
      <xdr:col>6</xdr:col>
      <xdr:colOff>28575</xdr:colOff>
      <xdr:row>22</xdr:row>
      <xdr:rowOff>179510</xdr:rowOff>
    </xdr:to>
    <xdr:cxnSp macro="">
      <xdr:nvCxnSpPr>
        <xdr:cNvPr id="45" name="Straight Arrow Connector 44">
          <a:extLst>
            <a:ext uri="{FF2B5EF4-FFF2-40B4-BE49-F238E27FC236}">
              <a16:creationId xmlns:a16="http://schemas.microsoft.com/office/drawing/2014/main" id="{19DB681D-0193-43F4-82D2-DB9A2B376C87}"/>
            </a:ext>
          </a:extLst>
        </xdr:cNvPr>
        <xdr:cNvCxnSpPr>
          <a:cxnSpLocks/>
          <a:stCxn id="46" idx="0"/>
        </xdr:cNvCxnSpPr>
      </xdr:nvCxnSpPr>
      <xdr:spPr>
        <a:xfrm flipV="1">
          <a:off x="3030852" y="3571875"/>
          <a:ext cx="655323" cy="798635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oneCellAnchor>
    <xdr:from>
      <xdr:col>4</xdr:col>
      <xdr:colOff>428625</xdr:colOff>
      <xdr:row>22</xdr:row>
      <xdr:rowOff>179510</xdr:rowOff>
    </xdr:from>
    <xdr:ext cx="327654" cy="264560"/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56C49DE8-EBEE-4E78-96B8-A3AD98DCFDCD}"/>
            </a:ext>
          </a:extLst>
        </xdr:cNvPr>
        <xdr:cNvSpPr txBox="1"/>
      </xdr:nvSpPr>
      <xdr:spPr>
        <a:xfrm>
          <a:off x="2867025" y="4370510"/>
          <a:ext cx="327654" cy="264560"/>
        </a:xfrm>
        <a:prstGeom prst="rect">
          <a:avLst/>
        </a:prstGeom>
        <a:ln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chemeClr val="accent6">
                  <a:lumMod val="75000"/>
                </a:schemeClr>
              </a:solidFill>
            </a:rPr>
            <a:t>19</a:t>
          </a:r>
        </a:p>
      </xdr:txBody>
    </xdr:sp>
    <xdr:clientData/>
  </xdr:oneCellAnchor>
  <xdr:twoCellAnchor>
    <xdr:from>
      <xdr:col>8</xdr:col>
      <xdr:colOff>581025</xdr:colOff>
      <xdr:row>27</xdr:row>
      <xdr:rowOff>85725</xdr:rowOff>
    </xdr:from>
    <xdr:to>
      <xdr:col>9</xdr:col>
      <xdr:colOff>89529</xdr:colOff>
      <xdr:row>28</xdr:row>
      <xdr:rowOff>27110</xdr:rowOff>
    </xdr:to>
    <xdr:cxnSp macro="">
      <xdr:nvCxnSpPr>
        <xdr:cNvPr id="48" name="Straight Arrow Connector 47">
          <a:extLst>
            <a:ext uri="{FF2B5EF4-FFF2-40B4-BE49-F238E27FC236}">
              <a16:creationId xmlns:a16="http://schemas.microsoft.com/office/drawing/2014/main" id="{3B2E5EE3-C832-4B62-866C-3E6A8C8FF32A}"/>
            </a:ext>
          </a:extLst>
        </xdr:cNvPr>
        <xdr:cNvCxnSpPr>
          <a:cxnSpLocks/>
          <a:stCxn id="49" idx="0"/>
        </xdr:cNvCxnSpPr>
      </xdr:nvCxnSpPr>
      <xdr:spPr>
        <a:xfrm flipH="1" flipV="1">
          <a:off x="5457825" y="5229225"/>
          <a:ext cx="118104" cy="131885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oneCellAnchor>
    <xdr:from>
      <xdr:col>8</xdr:col>
      <xdr:colOff>535302</xdr:colOff>
      <xdr:row>28</xdr:row>
      <xdr:rowOff>27110</xdr:rowOff>
    </xdr:from>
    <xdr:ext cx="327654" cy="264560"/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35A7E669-5CB1-41E3-B30A-D3A07AF7FFF9}"/>
            </a:ext>
          </a:extLst>
        </xdr:cNvPr>
        <xdr:cNvSpPr txBox="1"/>
      </xdr:nvSpPr>
      <xdr:spPr>
        <a:xfrm>
          <a:off x="5412102" y="5361110"/>
          <a:ext cx="327654" cy="264560"/>
        </a:xfrm>
        <a:prstGeom prst="rect">
          <a:avLst/>
        </a:prstGeom>
        <a:ln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accent6">
                  <a:lumMod val="75000"/>
                </a:schemeClr>
              </a:solidFill>
            </a:rPr>
            <a:t>20</a:t>
          </a:r>
        </a:p>
      </xdr:txBody>
    </xdr:sp>
    <xdr:clientData/>
  </xdr:oneCellAnchor>
  <xdr:twoCellAnchor>
    <xdr:from>
      <xdr:col>9</xdr:col>
      <xdr:colOff>228600</xdr:colOff>
      <xdr:row>25</xdr:row>
      <xdr:rowOff>28575</xdr:rowOff>
    </xdr:from>
    <xdr:to>
      <xdr:col>9</xdr:col>
      <xdr:colOff>546729</xdr:colOff>
      <xdr:row>28</xdr:row>
      <xdr:rowOff>6595</xdr:rowOff>
    </xdr:to>
    <xdr:cxnSp macro="">
      <xdr:nvCxnSpPr>
        <xdr:cNvPr id="51" name="Straight Arrow Connector 50">
          <a:extLst>
            <a:ext uri="{FF2B5EF4-FFF2-40B4-BE49-F238E27FC236}">
              <a16:creationId xmlns:a16="http://schemas.microsoft.com/office/drawing/2014/main" id="{E12760B9-F0DC-4D58-9A2D-E6FCC5EEFFA0}"/>
            </a:ext>
          </a:extLst>
        </xdr:cNvPr>
        <xdr:cNvCxnSpPr>
          <a:cxnSpLocks/>
          <a:stCxn id="52" idx="0"/>
        </xdr:cNvCxnSpPr>
      </xdr:nvCxnSpPr>
      <xdr:spPr>
        <a:xfrm flipH="1" flipV="1">
          <a:off x="5715000" y="4791075"/>
          <a:ext cx="318129" cy="549520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oneCellAnchor>
    <xdr:from>
      <xdr:col>9</xdr:col>
      <xdr:colOff>382902</xdr:colOff>
      <xdr:row>28</xdr:row>
      <xdr:rowOff>6595</xdr:rowOff>
    </xdr:from>
    <xdr:ext cx="327654" cy="264560"/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9DBDDD45-1094-4F4F-BE8D-4D0C8DA5B05A}"/>
            </a:ext>
          </a:extLst>
        </xdr:cNvPr>
        <xdr:cNvSpPr txBox="1"/>
      </xdr:nvSpPr>
      <xdr:spPr>
        <a:xfrm>
          <a:off x="5869302" y="5340595"/>
          <a:ext cx="327654" cy="264560"/>
        </a:xfrm>
        <a:prstGeom prst="rect">
          <a:avLst/>
        </a:prstGeom>
        <a:ln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accent6">
                  <a:lumMod val="75000"/>
                </a:schemeClr>
              </a:solidFill>
            </a:rPr>
            <a:t>21</a:t>
          </a:r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16</xdr:col>
      <xdr:colOff>563415</xdr:colOff>
      <xdr:row>37</xdr:row>
      <xdr:rowOff>86721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67CFF65-DE61-45A6-9A79-83B59211B0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0317015" cy="7135221"/>
        </a:xfrm>
        <a:prstGeom prst="rect">
          <a:avLst/>
        </a:prstGeom>
      </xdr:spPr>
    </xdr:pic>
    <xdr:clientData/>
  </xdr:twoCellAnchor>
  <xdr:oneCellAnchor>
    <xdr:from>
      <xdr:col>8</xdr:col>
      <xdr:colOff>0</xdr:colOff>
      <xdr:row>2</xdr:row>
      <xdr:rowOff>66675</xdr:rowOff>
    </xdr:from>
    <xdr:ext cx="327654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29DEA12-7FF3-4FEE-873E-0F6ECC99753B}"/>
            </a:ext>
          </a:extLst>
        </xdr:cNvPr>
        <xdr:cNvSpPr txBox="1"/>
      </xdr:nvSpPr>
      <xdr:spPr>
        <a:xfrm>
          <a:off x="4876800" y="447675"/>
          <a:ext cx="327654" cy="264560"/>
        </a:xfrm>
        <a:prstGeom prst="rect">
          <a:avLst/>
        </a:prstGeom>
        <a:ln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chemeClr val="accent6">
                  <a:lumMod val="75000"/>
                </a:schemeClr>
              </a:solidFill>
            </a:rPr>
            <a:t>22</a:t>
          </a:r>
        </a:p>
      </xdr:txBody>
    </xdr:sp>
    <xdr:clientData/>
  </xdr:oneCellAnchor>
  <xdr:oneCellAnchor>
    <xdr:from>
      <xdr:col>8</xdr:col>
      <xdr:colOff>114300</xdr:colOff>
      <xdr:row>26</xdr:row>
      <xdr:rowOff>38100</xdr:rowOff>
    </xdr:from>
    <xdr:ext cx="327654" cy="264560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E1B3EA6-AF21-4ECD-B084-F9CB9BD67EFD}"/>
            </a:ext>
          </a:extLst>
        </xdr:cNvPr>
        <xdr:cNvSpPr txBox="1"/>
      </xdr:nvSpPr>
      <xdr:spPr>
        <a:xfrm>
          <a:off x="4991100" y="4991100"/>
          <a:ext cx="327654" cy="264560"/>
        </a:xfrm>
        <a:prstGeom prst="rect">
          <a:avLst/>
        </a:prstGeom>
        <a:ln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chemeClr val="accent6">
                  <a:lumMod val="75000"/>
                </a:schemeClr>
              </a:solidFill>
            </a:rPr>
            <a:t>23</a:t>
          </a:r>
        </a:p>
      </xdr:txBody>
    </xdr:sp>
    <xdr:clientData/>
  </xdr:oneCellAnchor>
  <xdr:oneCellAnchor>
    <xdr:from>
      <xdr:col>9</xdr:col>
      <xdr:colOff>313592</xdr:colOff>
      <xdr:row>5</xdr:row>
      <xdr:rowOff>30773</xdr:rowOff>
    </xdr:from>
    <xdr:ext cx="327654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6B19E28-AF46-4019-902C-B84654800E75}"/>
            </a:ext>
          </a:extLst>
        </xdr:cNvPr>
        <xdr:cNvSpPr txBox="1"/>
      </xdr:nvSpPr>
      <xdr:spPr>
        <a:xfrm>
          <a:off x="5799992" y="983273"/>
          <a:ext cx="327654" cy="264560"/>
        </a:xfrm>
        <a:prstGeom prst="rect">
          <a:avLst/>
        </a:prstGeom>
        <a:ln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chemeClr val="accent6">
                  <a:lumMod val="75000"/>
                </a:schemeClr>
              </a:solidFill>
            </a:rPr>
            <a:t>24</a:t>
          </a:r>
        </a:p>
      </xdr:txBody>
    </xdr:sp>
    <xdr:clientData/>
  </xdr:oneCellAnchor>
  <xdr:oneCellAnchor>
    <xdr:from>
      <xdr:col>5</xdr:col>
      <xdr:colOff>138480</xdr:colOff>
      <xdr:row>16</xdr:row>
      <xdr:rowOff>32971</xdr:rowOff>
    </xdr:from>
    <xdr:ext cx="327654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4880EA66-6689-4444-8B3F-AB57D42EB7CC}"/>
            </a:ext>
          </a:extLst>
        </xdr:cNvPr>
        <xdr:cNvSpPr txBox="1"/>
      </xdr:nvSpPr>
      <xdr:spPr>
        <a:xfrm>
          <a:off x="3186480" y="3080971"/>
          <a:ext cx="327654" cy="264560"/>
        </a:xfrm>
        <a:prstGeom prst="rect">
          <a:avLst/>
        </a:prstGeom>
        <a:ln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chemeClr val="accent6">
                  <a:lumMod val="75000"/>
                </a:schemeClr>
              </a:solidFill>
            </a:rPr>
            <a:t>25</a:t>
          </a:r>
        </a:p>
      </xdr:txBody>
    </xdr:sp>
    <xdr:clientData/>
  </xdr:oneCellAnchor>
  <xdr:twoCellAnchor>
    <xdr:from>
      <xdr:col>8</xdr:col>
      <xdr:colOff>352425</xdr:colOff>
      <xdr:row>6</xdr:row>
      <xdr:rowOff>104833</xdr:rowOff>
    </xdr:from>
    <xdr:to>
      <xdr:col>9</xdr:col>
      <xdr:colOff>477419</xdr:colOff>
      <xdr:row>7</xdr:row>
      <xdr:rowOff>152400</xdr:rowOff>
    </xdr:to>
    <xdr:cxnSp macro="">
      <xdr:nvCxnSpPr>
        <xdr:cNvPr id="21" name="Straight Arrow Connector 20">
          <a:extLst>
            <a:ext uri="{FF2B5EF4-FFF2-40B4-BE49-F238E27FC236}">
              <a16:creationId xmlns:a16="http://schemas.microsoft.com/office/drawing/2014/main" id="{7FDB0B85-FC44-4275-83A4-EECFDB214C30}"/>
            </a:ext>
          </a:extLst>
        </xdr:cNvPr>
        <xdr:cNvCxnSpPr>
          <a:stCxn id="6" idx="2"/>
        </xdr:cNvCxnSpPr>
      </xdr:nvCxnSpPr>
      <xdr:spPr>
        <a:xfrm flipH="1">
          <a:off x="5229225" y="1247833"/>
          <a:ext cx="734594" cy="238067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6</xdr:col>
      <xdr:colOff>581025</xdr:colOff>
      <xdr:row>8</xdr:row>
      <xdr:rowOff>127291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ECDF7A-B801-BF05-E51D-96C480C6FDE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b="4255"/>
        <a:stretch>
          <a:fillRect/>
        </a:stretch>
      </xdr:blipFill>
      <xdr:spPr>
        <a:xfrm>
          <a:off x="0" y="1"/>
          <a:ext cx="4238625" cy="16512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246A8-03DB-4EEC-A26E-07459218027C}">
  <sheetPr>
    <pageSetUpPr fitToPage="1"/>
  </sheetPr>
  <dimension ref="A1:N29"/>
  <sheetViews>
    <sheetView tabSelected="1" zoomScale="115" zoomScaleNormal="115" workbookViewId="0">
      <pane ySplit="4" topLeftCell="A11" activePane="bottomLeft" state="frozen"/>
      <selection pane="bottomLeft" activeCell="N28" sqref="N28"/>
    </sheetView>
  </sheetViews>
  <sheetFormatPr defaultColWidth="8.7109375" defaultRowHeight="15.75" x14ac:dyDescent="0.25"/>
  <cols>
    <col min="1" max="1" width="15.42578125" style="1" customWidth="1"/>
    <col min="2" max="2" width="26.140625" style="7" customWidth="1"/>
    <col min="3" max="3" width="9.5703125" style="1" customWidth="1"/>
    <col min="4" max="4" width="10" style="1" customWidth="1"/>
    <col min="5" max="5" width="13.140625" style="1" customWidth="1"/>
    <col min="6" max="6" width="8.85546875" style="1" bestFit="1" customWidth="1"/>
    <col min="7" max="7" width="12.5703125" style="1" customWidth="1"/>
    <col min="8" max="8" width="11.28515625" style="1" customWidth="1"/>
    <col min="9" max="9" width="8.85546875" style="1" customWidth="1"/>
    <col min="10" max="11" width="8.85546875" style="1" bestFit="1" customWidth="1"/>
    <col min="12" max="12" width="8.85546875" style="1" customWidth="1"/>
    <col min="13" max="13" width="8.7109375" style="1" customWidth="1"/>
    <col min="14" max="16384" width="8.7109375" style="1"/>
  </cols>
  <sheetData>
    <row r="1" spans="1:14" ht="27.75" customHeight="1" x14ac:dyDescent="0.25">
      <c r="A1" s="23" t="s">
        <v>0</v>
      </c>
      <c r="B1" s="8"/>
      <c r="C1" s="9" t="s">
        <v>17</v>
      </c>
      <c r="D1" s="24"/>
      <c r="E1" s="25" t="s">
        <v>1</v>
      </c>
      <c r="F1" s="26" t="s">
        <v>29</v>
      </c>
      <c r="G1" s="33" t="s">
        <v>22</v>
      </c>
      <c r="H1" s="17"/>
      <c r="I1" s="15"/>
      <c r="J1" s="15"/>
      <c r="K1" s="15"/>
      <c r="L1" s="21"/>
      <c r="M1" s="15"/>
    </row>
    <row r="2" spans="1:14" ht="27.75" customHeight="1" x14ac:dyDescent="0.25">
      <c r="A2" s="23" t="s">
        <v>2</v>
      </c>
      <c r="B2" s="8" t="s">
        <v>27</v>
      </c>
      <c r="C2" s="9" t="s">
        <v>18</v>
      </c>
      <c r="D2" s="13">
        <v>5</v>
      </c>
      <c r="E2" s="19" t="s">
        <v>3</v>
      </c>
      <c r="F2" s="11" t="s">
        <v>28</v>
      </c>
      <c r="G2" s="33"/>
      <c r="H2" s="17"/>
      <c r="I2" s="15"/>
      <c r="J2" s="15"/>
      <c r="K2" s="15"/>
      <c r="L2" s="21"/>
      <c r="M2" s="15"/>
      <c r="N2"/>
    </row>
    <row r="3" spans="1:14" ht="30.75" thickBot="1" x14ac:dyDescent="0.3">
      <c r="A3" s="27" t="s">
        <v>4</v>
      </c>
      <c r="B3" s="8" t="s">
        <v>26</v>
      </c>
      <c r="C3" s="20" t="s">
        <v>23</v>
      </c>
      <c r="D3" s="14" t="s">
        <v>30</v>
      </c>
      <c r="E3" s="10" t="s">
        <v>5</v>
      </c>
      <c r="F3" s="12">
        <v>1</v>
      </c>
      <c r="G3" s="33"/>
      <c r="H3" s="18"/>
      <c r="I3" s="16"/>
      <c r="J3" s="16"/>
      <c r="K3" s="16"/>
      <c r="L3" s="22"/>
      <c r="M3" s="16"/>
    </row>
    <row r="4" spans="1:14" ht="60" x14ac:dyDescent="0.25">
      <c r="A4" s="28" t="s">
        <v>16</v>
      </c>
      <c r="B4" s="29" t="s">
        <v>15</v>
      </c>
      <c r="C4" s="28" t="s">
        <v>6</v>
      </c>
      <c r="D4" s="30" t="s">
        <v>7</v>
      </c>
      <c r="E4" s="30" t="s">
        <v>8</v>
      </c>
      <c r="F4" s="28" t="s">
        <v>9</v>
      </c>
      <c r="G4" s="31" t="s">
        <v>10</v>
      </c>
      <c r="H4" s="31" t="s">
        <v>11</v>
      </c>
      <c r="I4" s="32" t="s">
        <v>19</v>
      </c>
      <c r="J4" s="32" t="s">
        <v>20</v>
      </c>
      <c r="K4" s="32" t="s">
        <v>21</v>
      </c>
      <c r="L4" s="32" t="s">
        <v>24</v>
      </c>
      <c r="M4" s="32" t="s">
        <v>25</v>
      </c>
    </row>
    <row r="5" spans="1:14" x14ac:dyDescent="0.25">
      <c r="A5" s="4">
        <v>1</v>
      </c>
      <c r="B5" s="5" t="s">
        <v>13</v>
      </c>
      <c r="C5" s="6">
        <v>20.5</v>
      </c>
      <c r="D5" s="3">
        <v>0.25</v>
      </c>
      <c r="E5" s="3">
        <v>0.25</v>
      </c>
      <c r="F5" s="3">
        <f>C5+D5</f>
        <v>20.75</v>
      </c>
      <c r="G5" s="3">
        <f>C5-E5</f>
        <v>20.25</v>
      </c>
      <c r="H5" s="3" t="s">
        <v>31</v>
      </c>
      <c r="I5" s="2">
        <v>20.51</v>
      </c>
      <c r="J5" s="2">
        <v>20.54</v>
      </c>
      <c r="K5" s="2">
        <v>20.56</v>
      </c>
      <c r="L5" s="2">
        <v>20.55</v>
      </c>
      <c r="M5" s="2">
        <v>20.55</v>
      </c>
    </row>
    <row r="6" spans="1:14" x14ac:dyDescent="0.25">
      <c r="A6" s="4">
        <v>2</v>
      </c>
      <c r="B6" s="5" t="s">
        <v>12</v>
      </c>
      <c r="C6" s="6">
        <v>15.9</v>
      </c>
      <c r="D6" s="3">
        <v>0.25</v>
      </c>
      <c r="E6" s="3">
        <v>0.25</v>
      </c>
      <c r="F6" s="3">
        <f>C6+D6</f>
        <v>16.149999999999999</v>
      </c>
      <c r="G6" s="3">
        <f>C6-E6</f>
        <v>15.65</v>
      </c>
      <c r="H6" s="3" t="s">
        <v>31</v>
      </c>
      <c r="I6" s="2">
        <v>15.92</v>
      </c>
      <c r="J6" s="2">
        <v>15.87</v>
      </c>
      <c r="K6" s="2">
        <v>15.87</v>
      </c>
      <c r="L6" s="2">
        <v>15.84</v>
      </c>
      <c r="M6" s="2">
        <v>15.88</v>
      </c>
    </row>
    <row r="7" spans="1:14" x14ac:dyDescent="0.25">
      <c r="A7" s="4">
        <v>3</v>
      </c>
      <c r="B7" s="5" t="s">
        <v>13</v>
      </c>
      <c r="C7" s="6">
        <v>13.9</v>
      </c>
      <c r="D7" s="3">
        <v>0.25</v>
      </c>
      <c r="E7" s="3">
        <v>0.25</v>
      </c>
      <c r="F7" s="3">
        <f t="shared" ref="F7:F11" si="0">C7+D7</f>
        <v>14.15</v>
      </c>
      <c r="G7" s="3">
        <f t="shared" ref="G7:G11" si="1">C7-E7</f>
        <v>13.65</v>
      </c>
      <c r="H7" s="3" t="s">
        <v>31</v>
      </c>
      <c r="I7" s="2">
        <v>13.98</v>
      </c>
      <c r="J7" s="2">
        <v>13.88</v>
      </c>
      <c r="K7" s="2">
        <v>13.91</v>
      </c>
      <c r="L7" s="2">
        <v>13.99</v>
      </c>
      <c r="M7" s="2">
        <v>13.92</v>
      </c>
    </row>
    <row r="8" spans="1:14" x14ac:dyDescent="0.25">
      <c r="A8" s="4">
        <v>4</v>
      </c>
      <c r="B8" s="5" t="s">
        <v>12</v>
      </c>
      <c r="C8" s="6">
        <v>14.2</v>
      </c>
      <c r="D8" s="3">
        <v>0.25</v>
      </c>
      <c r="E8" s="3">
        <v>0.25</v>
      </c>
      <c r="F8" s="3">
        <f t="shared" si="0"/>
        <v>14.45</v>
      </c>
      <c r="G8" s="3">
        <f t="shared" si="1"/>
        <v>13.95</v>
      </c>
      <c r="H8" s="3" t="s">
        <v>31</v>
      </c>
      <c r="I8" s="2">
        <v>14.21</v>
      </c>
      <c r="J8" s="2">
        <v>14.17</v>
      </c>
      <c r="K8" s="2">
        <v>14.21</v>
      </c>
      <c r="L8" s="2">
        <v>14.18</v>
      </c>
      <c r="M8" s="2">
        <v>14.14</v>
      </c>
    </row>
    <row r="9" spans="1:14" x14ac:dyDescent="0.25">
      <c r="A9" s="4">
        <v>5</v>
      </c>
      <c r="B9" s="5" t="s">
        <v>13</v>
      </c>
      <c r="C9" s="6">
        <v>14.2</v>
      </c>
      <c r="D9" s="3">
        <v>0.25</v>
      </c>
      <c r="E9" s="3">
        <v>0.25</v>
      </c>
      <c r="F9" s="3">
        <f t="shared" si="0"/>
        <v>14.45</v>
      </c>
      <c r="G9" s="3">
        <f t="shared" si="1"/>
        <v>13.95</v>
      </c>
      <c r="H9" s="3" t="s">
        <v>31</v>
      </c>
      <c r="I9" s="2">
        <v>14.32</v>
      </c>
      <c r="J9" s="2">
        <v>14.41</v>
      </c>
      <c r="K9" s="2">
        <v>14.42</v>
      </c>
      <c r="L9" s="2">
        <v>14.34</v>
      </c>
      <c r="M9" s="2">
        <v>14.41</v>
      </c>
    </row>
    <row r="10" spans="1:14" x14ac:dyDescent="0.25">
      <c r="A10" s="4">
        <v>6</v>
      </c>
      <c r="B10" s="5" t="s">
        <v>13</v>
      </c>
      <c r="C10" s="6">
        <v>6.3</v>
      </c>
      <c r="D10" s="3">
        <v>0.25</v>
      </c>
      <c r="E10" s="3">
        <v>0.25</v>
      </c>
      <c r="F10" s="3">
        <f t="shared" si="0"/>
        <v>6.55</v>
      </c>
      <c r="G10" s="3">
        <f t="shared" si="1"/>
        <v>6.05</v>
      </c>
      <c r="H10" s="3" t="s">
        <v>31</v>
      </c>
      <c r="I10" s="2">
        <f>I5-I9</f>
        <v>6.1900000000000013</v>
      </c>
      <c r="J10" s="2">
        <f t="shared" ref="J10:M10" si="2">J5-J9</f>
        <v>6.129999999999999</v>
      </c>
      <c r="K10" s="2">
        <f t="shared" si="2"/>
        <v>6.1399999999999988</v>
      </c>
      <c r="L10" s="2">
        <f t="shared" si="2"/>
        <v>6.2100000000000009</v>
      </c>
      <c r="M10" s="2">
        <f t="shared" si="2"/>
        <v>6.1400000000000006</v>
      </c>
    </row>
    <row r="11" spans="1:14" x14ac:dyDescent="0.25">
      <c r="A11" s="4">
        <v>7</v>
      </c>
      <c r="B11" s="5" t="s">
        <v>13</v>
      </c>
      <c r="C11" s="6">
        <v>3</v>
      </c>
      <c r="D11" s="3">
        <v>0.25</v>
      </c>
      <c r="E11" s="3">
        <v>0.25</v>
      </c>
      <c r="F11" s="3">
        <f t="shared" si="0"/>
        <v>3.25</v>
      </c>
      <c r="G11" s="3">
        <f t="shared" si="1"/>
        <v>2.75</v>
      </c>
      <c r="H11" s="3" t="s">
        <v>31</v>
      </c>
      <c r="I11" s="2">
        <v>3.15</v>
      </c>
      <c r="J11" s="2">
        <v>2.98</v>
      </c>
      <c r="K11" s="2">
        <v>3.07</v>
      </c>
      <c r="L11" s="2">
        <v>3.17</v>
      </c>
      <c r="M11" s="2">
        <v>3.19</v>
      </c>
    </row>
    <row r="12" spans="1:14" x14ac:dyDescent="0.25">
      <c r="A12" s="4">
        <v>8</v>
      </c>
      <c r="B12" s="5" t="s">
        <v>12</v>
      </c>
      <c r="C12" s="6">
        <v>18.55</v>
      </c>
      <c r="D12" s="3">
        <v>0.25</v>
      </c>
      <c r="E12" s="3">
        <v>0.25</v>
      </c>
      <c r="F12" s="3">
        <f t="shared" ref="F12:F29" si="3">C12+D12</f>
        <v>18.8</v>
      </c>
      <c r="G12" s="3">
        <f t="shared" ref="G12:G29" si="4">C12-E12</f>
        <v>18.3</v>
      </c>
      <c r="H12" s="3" t="s">
        <v>31</v>
      </c>
      <c r="I12" s="2">
        <v>18.63</v>
      </c>
      <c r="J12" s="2">
        <v>18.760000000000002</v>
      </c>
      <c r="K12" s="2">
        <v>18.68</v>
      </c>
      <c r="L12" s="2">
        <v>18.62</v>
      </c>
      <c r="M12" s="2">
        <v>18.73</v>
      </c>
    </row>
    <row r="13" spans="1:14" x14ac:dyDescent="0.25">
      <c r="A13" s="4">
        <v>9</v>
      </c>
      <c r="B13" s="5" t="s">
        <v>32</v>
      </c>
      <c r="C13" s="6">
        <v>30</v>
      </c>
      <c r="D13" s="3">
        <v>1</v>
      </c>
      <c r="E13" s="3">
        <v>1</v>
      </c>
      <c r="F13" s="3">
        <f t="shared" si="3"/>
        <v>31</v>
      </c>
      <c r="G13" s="3">
        <f t="shared" si="4"/>
        <v>29</v>
      </c>
      <c r="H13" s="3" t="s">
        <v>14</v>
      </c>
      <c r="I13" s="2">
        <v>30.242999999999999</v>
      </c>
      <c r="J13" s="2">
        <v>31.052</v>
      </c>
      <c r="K13" s="2">
        <v>30.11</v>
      </c>
      <c r="L13" s="2">
        <v>29.992999999999999</v>
      </c>
      <c r="M13" s="2">
        <v>26.9</v>
      </c>
    </row>
    <row r="14" spans="1:14" x14ac:dyDescent="0.25">
      <c r="A14" s="4">
        <v>10</v>
      </c>
      <c r="B14" s="5" t="s">
        <v>33</v>
      </c>
      <c r="C14" s="6">
        <v>45</v>
      </c>
      <c r="D14" s="3">
        <v>1</v>
      </c>
      <c r="E14" s="3">
        <v>1</v>
      </c>
      <c r="F14" s="3">
        <f t="shared" si="3"/>
        <v>46</v>
      </c>
      <c r="G14" s="3">
        <f t="shared" si="4"/>
        <v>44</v>
      </c>
      <c r="H14" s="3" t="s">
        <v>14</v>
      </c>
      <c r="I14" s="2">
        <v>42.128</v>
      </c>
      <c r="J14" s="2">
        <v>44.411000000000001</v>
      </c>
      <c r="K14" s="2">
        <v>43.281999999999996</v>
      </c>
      <c r="L14" s="2">
        <v>44.256999999999998</v>
      </c>
      <c r="M14" s="2">
        <v>43.121000000000002</v>
      </c>
    </row>
    <row r="15" spans="1:14" x14ac:dyDescent="0.25">
      <c r="A15" s="4">
        <v>11</v>
      </c>
      <c r="B15" s="5" t="s">
        <v>12</v>
      </c>
      <c r="C15" s="6">
        <v>18</v>
      </c>
      <c r="D15" s="3">
        <v>0.1</v>
      </c>
      <c r="E15" s="3">
        <v>0.1</v>
      </c>
      <c r="F15" s="3">
        <f t="shared" si="3"/>
        <v>18.100000000000001</v>
      </c>
      <c r="G15" s="3">
        <f t="shared" si="4"/>
        <v>17.899999999999999</v>
      </c>
      <c r="H15" s="3" t="s">
        <v>31</v>
      </c>
      <c r="I15" s="2">
        <v>18.059999999999999</v>
      </c>
      <c r="J15" s="2">
        <v>18.100000000000001</v>
      </c>
      <c r="K15" s="2">
        <v>18.190000000000001</v>
      </c>
      <c r="L15" s="2">
        <v>18.09</v>
      </c>
      <c r="M15" s="2">
        <v>18.059999999999999</v>
      </c>
    </row>
    <row r="16" spans="1:14" x14ac:dyDescent="0.25">
      <c r="A16" s="4">
        <v>12</v>
      </c>
      <c r="B16" s="5" t="s">
        <v>12</v>
      </c>
      <c r="C16" s="6">
        <v>15.97</v>
      </c>
      <c r="D16" s="3">
        <v>0.05</v>
      </c>
      <c r="E16" s="3">
        <v>0.05</v>
      </c>
      <c r="F16" s="3">
        <f t="shared" si="3"/>
        <v>16.02</v>
      </c>
      <c r="G16" s="3">
        <f t="shared" si="4"/>
        <v>15.92</v>
      </c>
      <c r="H16" s="3" t="s">
        <v>31</v>
      </c>
      <c r="I16" s="2">
        <v>15.92</v>
      </c>
      <c r="J16" s="2">
        <v>15.92</v>
      </c>
      <c r="K16" s="2">
        <v>15.93</v>
      </c>
      <c r="L16" s="2">
        <v>15.93</v>
      </c>
      <c r="M16" s="2">
        <v>15.93</v>
      </c>
    </row>
    <row r="17" spans="1:13" x14ac:dyDescent="0.25">
      <c r="A17" s="4">
        <v>13</v>
      </c>
      <c r="B17" s="5" t="s">
        <v>13</v>
      </c>
      <c r="C17" s="6">
        <v>23.7</v>
      </c>
      <c r="D17" s="3">
        <v>0.25</v>
      </c>
      <c r="E17" s="3">
        <v>0.25</v>
      </c>
      <c r="F17" s="3">
        <f t="shared" si="3"/>
        <v>23.95</v>
      </c>
      <c r="G17" s="3">
        <f t="shared" si="4"/>
        <v>23.45</v>
      </c>
      <c r="H17" s="3" t="s">
        <v>31</v>
      </c>
      <c r="I17" s="2">
        <v>23.74</v>
      </c>
      <c r="J17" s="2">
        <v>23.75</v>
      </c>
      <c r="K17" s="2">
        <v>23.75</v>
      </c>
      <c r="L17" s="2">
        <v>23.74</v>
      </c>
      <c r="M17" s="2">
        <v>23.72</v>
      </c>
    </row>
    <row r="18" spans="1:13" x14ac:dyDescent="0.25">
      <c r="A18" s="4">
        <v>14</v>
      </c>
      <c r="B18" s="5" t="s">
        <v>13</v>
      </c>
      <c r="C18" s="6">
        <v>18.2</v>
      </c>
      <c r="D18" s="3">
        <v>0.25</v>
      </c>
      <c r="E18" s="3">
        <v>0.25</v>
      </c>
      <c r="F18" s="3">
        <f t="shared" si="3"/>
        <v>18.45</v>
      </c>
      <c r="G18" s="3">
        <f t="shared" si="4"/>
        <v>17.95</v>
      </c>
      <c r="H18" s="3" t="s">
        <v>31</v>
      </c>
      <c r="I18" s="2">
        <v>18.11</v>
      </c>
      <c r="J18" s="2">
        <v>18.059999999999999</v>
      </c>
      <c r="K18" s="2">
        <v>18.14</v>
      </c>
      <c r="L18" s="2">
        <v>18.14</v>
      </c>
      <c r="M18" s="2">
        <v>17.97</v>
      </c>
    </row>
    <row r="19" spans="1:13" x14ac:dyDescent="0.25">
      <c r="A19" s="4">
        <v>15</v>
      </c>
      <c r="B19" s="5" t="s">
        <v>13</v>
      </c>
      <c r="C19" s="6">
        <v>5.5</v>
      </c>
      <c r="D19" s="3">
        <v>0.25</v>
      </c>
      <c r="E19" s="3">
        <v>0.25</v>
      </c>
      <c r="F19" s="3">
        <f t="shared" si="3"/>
        <v>5.75</v>
      </c>
      <c r="G19" s="3">
        <f t="shared" si="4"/>
        <v>5.25</v>
      </c>
      <c r="H19" s="3" t="s">
        <v>31</v>
      </c>
      <c r="I19" s="2">
        <f>I17-I18</f>
        <v>5.629999999999999</v>
      </c>
      <c r="J19" s="2">
        <f t="shared" ref="J19:M19" si="5">J17-J18</f>
        <v>5.6900000000000013</v>
      </c>
      <c r="K19" s="2">
        <f t="shared" si="5"/>
        <v>5.6099999999999994</v>
      </c>
      <c r="L19" s="2">
        <f t="shared" si="5"/>
        <v>5.5999999999999979</v>
      </c>
      <c r="M19" s="2">
        <f t="shared" si="5"/>
        <v>5.75</v>
      </c>
    </row>
    <row r="20" spans="1:13" x14ac:dyDescent="0.25">
      <c r="A20" s="4">
        <v>16</v>
      </c>
      <c r="B20" s="5" t="s">
        <v>12</v>
      </c>
      <c r="C20" s="6">
        <v>20.75</v>
      </c>
      <c r="D20" s="3">
        <v>0</v>
      </c>
      <c r="E20" s="3">
        <v>0.2</v>
      </c>
      <c r="F20" s="3">
        <f t="shared" si="3"/>
        <v>20.75</v>
      </c>
      <c r="G20" s="3">
        <f t="shared" si="4"/>
        <v>20.55</v>
      </c>
      <c r="H20" s="3" t="s">
        <v>31</v>
      </c>
      <c r="I20" s="2">
        <v>20.71</v>
      </c>
      <c r="J20" s="2">
        <v>20.68</v>
      </c>
      <c r="K20" s="2">
        <v>20.67</v>
      </c>
      <c r="L20" s="2">
        <v>20.71</v>
      </c>
      <c r="M20" s="2">
        <v>20.68</v>
      </c>
    </row>
    <row r="21" spans="1:13" x14ac:dyDescent="0.25">
      <c r="A21" s="4">
        <v>17</v>
      </c>
      <c r="B21" s="5" t="s">
        <v>12</v>
      </c>
      <c r="C21" s="6">
        <v>15.85</v>
      </c>
      <c r="D21" s="3">
        <v>0.25</v>
      </c>
      <c r="E21" s="3">
        <v>0.25</v>
      </c>
      <c r="F21" s="3">
        <f t="shared" si="3"/>
        <v>16.100000000000001</v>
      </c>
      <c r="G21" s="3">
        <f t="shared" si="4"/>
        <v>15.6</v>
      </c>
      <c r="H21" s="3" t="s">
        <v>14</v>
      </c>
      <c r="I21" s="2">
        <v>15.813000000000001</v>
      </c>
      <c r="J21" s="2">
        <v>15.846</v>
      </c>
      <c r="K21" s="2">
        <v>15.836</v>
      </c>
      <c r="L21" s="2">
        <v>15.724</v>
      </c>
      <c r="M21" s="2">
        <v>15.778</v>
      </c>
    </row>
    <row r="22" spans="1:13" x14ac:dyDescent="0.25">
      <c r="A22" s="4">
        <v>18</v>
      </c>
      <c r="B22" s="5" t="s">
        <v>12</v>
      </c>
      <c r="C22" s="6">
        <v>15.4</v>
      </c>
      <c r="D22" s="3">
        <v>0.25</v>
      </c>
      <c r="E22" s="3">
        <v>0.25</v>
      </c>
      <c r="F22" s="3">
        <f t="shared" si="3"/>
        <v>15.65</v>
      </c>
      <c r="G22" s="3">
        <f t="shared" si="4"/>
        <v>15.15</v>
      </c>
      <c r="H22" s="3" t="s">
        <v>31</v>
      </c>
      <c r="I22" s="2">
        <v>15.34</v>
      </c>
      <c r="J22" s="2">
        <v>15.36</v>
      </c>
      <c r="K22" s="2">
        <v>15.27</v>
      </c>
      <c r="L22" s="2">
        <v>15.35</v>
      </c>
      <c r="M22" s="2">
        <v>15.3</v>
      </c>
    </row>
    <row r="23" spans="1:13" x14ac:dyDescent="0.25">
      <c r="A23" s="4">
        <v>19</v>
      </c>
      <c r="B23" s="5" t="s">
        <v>12</v>
      </c>
      <c r="C23" s="6">
        <v>14</v>
      </c>
      <c r="D23" s="3">
        <v>0.25</v>
      </c>
      <c r="E23" s="3">
        <v>0.25</v>
      </c>
      <c r="F23" s="3">
        <f t="shared" si="3"/>
        <v>14.25</v>
      </c>
      <c r="G23" s="3">
        <f t="shared" si="4"/>
        <v>13.75</v>
      </c>
      <c r="H23" s="3" t="s">
        <v>31</v>
      </c>
      <c r="I23" s="2">
        <v>13.92</v>
      </c>
      <c r="J23" s="2">
        <v>13.94</v>
      </c>
      <c r="K23" s="2">
        <v>13.93</v>
      </c>
      <c r="L23" s="2">
        <v>13.95</v>
      </c>
      <c r="M23" s="2">
        <v>13.92</v>
      </c>
    </row>
    <row r="24" spans="1:13" x14ac:dyDescent="0.25">
      <c r="A24" s="4">
        <v>20</v>
      </c>
      <c r="B24" s="5" t="s">
        <v>13</v>
      </c>
      <c r="C24" s="6">
        <v>19.100000000000001</v>
      </c>
      <c r="D24" s="3">
        <v>0.25</v>
      </c>
      <c r="E24" s="3">
        <v>0.25</v>
      </c>
      <c r="F24" s="3">
        <f t="shared" si="3"/>
        <v>19.350000000000001</v>
      </c>
      <c r="G24" s="3">
        <f t="shared" si="4"/>
        <v>18.850000000000001</v>
      </c>
      <c r="H24" s="3" t="s">
        <v>31</v>
      </c>
      <c r="I24" s="2">
        <v>19.170000000000002</v>
      </c>
      <c r="J24" s="2">
        <v>19.14</v>
      </c>
      <c r="K24" s="2">
        <v>19.09</v>
      </c>
      <c r="L24" s="2">
        <v>19.09</v>
      </c>
      <c r="M24" s="2">
        <v>19.02</v>
      </c>
    </row>
    <row r="25" spans="1:13" x14ac:dyDescent="0.25">
      <c r="A25" s="4">
        <v>21</v>
      </c>
      <c r="B25" s="5" t="s">
        <v>13</v>
      </c>
      <c r="C25" s="6">
        <v>13.9</v>
      </c>
      <c r="D25" s="3">
        <v>0.25</v>
      </c>
      <c r="E25" s="3">
        <v>0.25</v>
      </c>
      <c r="F25" s="3">
        <f t="shared" si="3"/>
        <v>14.15</v>
      </c>
      <c r="G25" s="3">
        <f t="shared" si="4"/>
        <v>13.65</v>
      </c>
      <c r="H25" s="3" t="s">
        <v>31</v>
      </c>
      <c r="I25" s="2">
        <v>14.12</v>
      </c>
      <c r="J25" s="2">
        <v>13.98</v>
      </c>
      <c r="K25" s="2">
        <v>13.96</v>
      </c>
      <c r="L25" s="2">
        <v>13.99</v>
      </c>
      <c r="M25" s="2">
        <v>13.95</v>
      </c>
    </row>
    <row r="26" spans="1:13" x14ac:dyDescent="0.25">
      <c r="A26" s="4">
        <v>22</v>
      </c>
      <c r="B26" s="5" t="s">
        <v>13</v>
      </c>
      <c r="C26" s="6">
        <v>11.4</v>
      </c>
      <c r="D26" s="3">
        <v>0.25</v>
      </c>
      <c r="E26" s="3">
        <v>0.25</v>
      </c>
      <c r="F26" s="3">
        <f t="shared" si="3"/>
        <v>11.65</v>
      </c>
      <c r="G26" s="3">
        <f t="shared" si="4"/>
        <v>11.15</v>
      </c>
      <c r="H26" s="3" t="s">
        <v>31</v>
      </c>
      <c r="I26" s="2">
        <v>11.55</v>
      </c>
      <c r="J26" s="2">
        <v>11.49</v>
      </c>
      <c r="K26" s="2">
        <v>11.48</v>
      </c>
      <c r="L26" s="2">
        <v>11.52</v>
      </c>
      <c r="M26" s="2">
        <v>11.54</v>
      </c>
    </row>
    <row r="27" spans="1:13" x14ac:dyDescent="0.25">
      <c r="A27" s="4">
        <v>23</v>
      </c>
      <c r="B27" s="5" t="s">
        <v>13</v>
      </c>
      <c r="C27" s="6">
        <v>8.9</v>
      </c>
      <c r="D27" s="3">
        <v>0.25</v>
      </c>
      <c r="E27" s="3">
        <v>0.25</v>
      </c>
      <c r="F27" s="3">
        <f t="shared" si="3"/>
        <v>9.15</v>
      </c>
      <c r="G27" s="3">
        <f t="shared" si="4"/>
        <v>8.65</v>
      </c>
      <c r="H27" s="3" t="s">
        <v>31</v>
      </c>
      <c r="I27" s="2">
        <v>8.91</v>
      </c>
      <c r="J27" s="2">
        <v>8.93</v>
      </c>
      <c r="K27" s="2">
        <v>8.9600000000000009</v>
      </c>
      <c r="L27" s="2">
        <v>9.0399999999999991</v>
      </c>
      <c r="M27" s="2">
        <v>9.07</v>
      </c>
    </row>
    <row r="28" spans="1:13" x14ac:dyDescent="0.25">
      <c r="A28" s="4">
        <v>24</v>
      </c>
      <c r="B28" s="5" t="s">
        <v>32</v>
      </c>
      <c r="C28" s="6">
        <v>60</v>
      </c>
      <c r="D28" s="3">
        <v>1</v>
      </c>
      <c r="E28" s="3">
        <v>1</v>
      </c>
      <c r="F28" s="3">
        <f t="shared" si="3"/>
        <v>61</v>
      </c>
      <c r="G28" s="3">
        <f t="shared" si="4"/>
        <v>59</v>
      </c>
      <c r="H28" s="3" t="s">
        <v>14</v>
      </c>
      <c r="I28" s="2">
        <v>59.103000000000002</v>
      </c>
      <c r="J28" s="2">
        <v>61.399000000000001</v>
      </c>
      <c r="K28" s="2">
        <v>61.832999999999998</v>
      </c>
      <c r="L28" s="2">
        <v>60.646000000000001</v>
      </c>
      <c r="M28" s="2">
        <v>60.875</v>
      </c>
    </row>
    <row r="29" spans="1:13" x14ac:dyDescent="0.25">
      <c r="A29" s="4">
        <v>25</v>
      </c>
      <c r="B29" s="5" t="s">
        <v>12</v>
      </c>
      <c r="C29" s="6">
        <v>18.600000000000001</v>
      </c>
      <c r="D29" s="3">
        <v>0.1</v>
      </c>
      <c r="E29" s="3">
        <v>0.1</v>
      </c>
      <c r="F29" s="3">
        <f t="shared" si="3"/>
        <v>18.700000000000003</v>
      </c>
      <c r="G29" s="3">
        <f t="shared" si="4"/>
        <v>18.5</v>
      </c>
      <c r="H29" s="3" t="s">
        <v>31</v>
      </c>
      <c r="I29" s="2">
        <v>18.62</v>
      </c>
      <c r="J29" s="2">
        <v>18.5</v>
      </c>
      <c r="K29" s="2">
        <v>18.5</v>
      </c>
      <c r="L29" s="2">
        <v>18.559999999999999</v>
      </c>
      <c r="M29" s="2">
        <v>18.579999999999998</v>
      </c>
    </row>
  </sheetData>
  <mergeCells count="1">
    <mergeCell ref="G1:G3"/>
  </mergeCells>
  <conditionalFormatting sqref="I5:M29">
    <cfRule type="cellIs" dxfId="0" priority="22" operator="notBetween">
      <formula>$G5</formula>
      <formula>$F5</formula>
    </cfRule>
  </conditionalFormatting>
  <pageMargins left="0.7" right="0.7" top="0.75" bottom="0.75" header="0.3" footer="0.3"/>
  <pageSetup scale="72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0EC76-6455-44B4-AA60-563ACC8D591D}">
  <dimension ref="A1"/>
  <sheetViews>
    <sheetView zoomScaleNormal="100" workbookViewId="0">
      <selection activeCell="T28" sqref="T28"/>
    </sheetView>
  </sheetViews>
  <sheetFormatPr defaultRowHeight="15" x14ac:dyDescent="0.25"/>
  <sheetData/>
  <pageMargins left="0.7" right="0.7" top="0.75" bottom="0.75" header="0.3" footer="0.3"/>
  <pageSetup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1CFEF-BD94-41CE-A32C-B3933EF22BF7}">
  <dimension ref="A1"/>
  <sheetViews>
    <sheetView zoomScaleNormal="100" workbookViewId="0">
      <selection activeCell="W18" sqref="W18"/>
    </sheetView>
  </sheetViews>
  <sheetFormatPr defaultRowHeight="15" x14ac:dyDescent="0.25"/>
  <sheetData/>
  <pageMargins left="0.7" right="0.7" top="0.75" bottom="0.75" header="0.3" footer="0.3"/>
  <pageSetup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0D2AA-715A-4135-9CDD-1997EA1B42A5}">
  <dimension ref="A1"/>
  <sheetViews>
    <sheetView zoomScaleNormal="100" workbookViewId="0">
      <selection activeCell="Y24" sqref="Y24"/>
    </sheetView>
  </sheetViews>
  <sheetFormatPr defaultRowHeight="15" x14ac:dyDescent="0.25"/>
  <sheetData/>
  <pageMargins left="0.7" right="0.7" top="0.75" bottom="0.75" header="0.3" footer="0.3"/>
  <pageSetup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6501E-F634-4C1F-9DF3-5C958140FBAC}">
  <dimension ref="A1"/>
  <sheetViews>
    <sheetView zoomScaleNormal="100" workbookViewId="0">
      <selection activeCell="T19" sqref="T19"/>
    </sheetView>
  </sheetViews>
  <sheetFormatPr defaultRowHeight="15" x14ac:dyDescent="0.25"/>
  <sheetData/>
  <pageMargins left="0.7" right="0.7" top="0.75" bottom="0.75" header="0.3" footer="0.3"/>
  <pageSetup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35CB6-9333-49BC-B4D7-FFA9240AC7B9}">
  <dimension ref="A1"/>
  <sheetViews>
    <sheetView workbookViewId="0">
      <selection activeCell="I9" sqref="I9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FAI</vt:lpstr>
      <vt:lpstr>Print Page 1</vt:lpstr>
      <vt:lpstr>Print Page 2</vt:lpstr>
      <vt:lpstr>Print Page 3</vt:lpstr>
      <vt:lpstr>Print Page 4</vt:lpstr>
      <vt:lpstr>Tolerance Table </vt:lpstr>
      <vt:lpstr>FAI!Print_Area</vt:lpstr>
      <vt:lpstr>'Print Page 1'!Print_Area</vt:lpstr>
      <vt:lpstr>'Print Page 2'!Print_Area</vt:lpstr>
      <vt:lpstr>'Print Page 3'!Print_Area</vt:lpstr>
      <vt:lpstr>'Print Page 4'!Print_Area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Schneider</dc:creator>
  <cp:lastModifiedBy>giridhar Addagudi</cp:lastModifiedBy>
  <cp:lastPrinted>2026-02-05T19:17:23Z</cp:lastPrinted>
  <dcterms:created xsi:type="dcterms:W3CDTF">2025-12-24T14:13:31Z</dcterms:created>
  <dcterms:modified xsi:type="dcterms:W3CDTF">2026-02-05T19:56:47Z</dcterms:modified>
</cp:coreProperties>
</file>