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A09841 shaft\"/>
    </mc:Choice>
  </mc:AlternateContent>
  <xr:revisionPtr revIDLastSave="0" documentId="13_ncr:1_{286E4DEF-5E9F-42CD-A6CA-182476E8E7C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FAI!$A$4:$M$36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F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<sst xmlns="http://schemas.openxmlformats.org/spreadsheetml/2006/main" count="50" uniqueCount="38">
  <si>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</si>
  <si>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</si>
  <si>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</si>
  <si>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</si>
  <si>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</si>
  <si>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</si>
  <si>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</si>
  <si>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</si>
  <si>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</si>
  <si>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</si>
  <si>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</si>
  <si>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</si>
  <si>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</si>
  <si>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</si>
  <si>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</si>
  <si>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</si>
  <si>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</si>
  <si>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</si>
  <si>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</si>
  <si>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</si>
  <si>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</si>
  <si>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</si>
  <si>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</si>
  <si>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</si>
  <si>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</si>
  <si>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</si>
  <si>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</si>
  <si>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</si>
  <si>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7a</t>
  </si>
  <si>
    <t>Length (Chamfer)</t>
  </si>
  <si>
    <t>7b</t>
  </si>
  <si>
    <t>Inch</t>
  </si>
  <si>
    <t xml:space="preserve"> </t>
  </si>
  <si>
    <t>Shaft, Worm G-6 Actuator</t>
  </si>
  <si>
    <t>2/27/2026</t>
  </si>
  <si>
    <t>A09841</t>
  </si>
  <si>
    <t>Micrometer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</si>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</sst>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284038</xdr:colOff>
      <xdr:row>46</xdr:row>
      <xdr:rowOff>8428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80C72-EF5A-A32E-D136-EA7A1EDCA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95238" cy="8771428"/>
        </a:xfrm>
        <a:prstGeom prst="rect">
          <a:avLst/>
        </a:prstGeom>
      </xdr:spPr>
    </xdr:pic>
    <xdr:clientData/>
  </xdr:twoCellAnchor>
  <xdr:oneCellAnchor>
    <xdr:from>
      <xdr:col>19</xdr:col>
      <xdr:colOff>219075</xdr:colOff>
      <xdr:row>24</xdr:row>
      <xdr:rowOff>19050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1801475" y="4591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19</xdr:col>
      <xdr:colOff>238125</xdr:colOff>
      <xdr:row>27</xdr:row>
      <xdr:rowOff>104775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1820525" y="524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17</xdr:col>
      <xdr:colOff>228600</xdr:colOff>
      <xdr:row>22</xdr:row>
      <xdr:rowOff>85725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0591800" y="4276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16</xdr:col>
      <xdr:colOff>447675</xdr:colOff>
      <xdr:row>31</xdr:row>
      <xdr:rowOff>38100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0201275" y="5943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5</xdr:col>
      <xdr:colOff>66675</xdr:colOff>
      <xdr:row>12</xdr:row>
      <xdr:rowOff>152400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3114675" y="2438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14</xdr:col>
      <xdr:colOff>114300</xdr:colOff>
      <xdr:row>12</xdr:row>
      <xdr:rowOff>152400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8648700" y="243840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15</xdr:col>
      <xdr:colOff>76200</xdr:colOff>
      <xdr:row>12</xdr:row>
      <xdr:rowOff>152400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9220200" y="243840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7</xdr:col>
      <xdr:colOff>152400</xdr:colOff>
      <xdr:row>24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419600" y="4724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17</xdr:col>
      <xdr:colOff>314325</xdr:colOff>
      <xdr:row>24</xdr:row>
      <xdr:rowOff>151330</xdr:rowOff>
    </xdr:from>
    <xdr:to>
      <xdr:col>19</xdr:col>
      <xdr:colOff>219075</xdr:colOff>
      <xdr:row>25</xdr:row>
      <xdr:rowOff>171450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EB02564-F278-B06B-2B5D-18C3098E89E1}"/>
            </a:ext>
          </a:extLst>
        </xdr:cNvPr>
        <xdr:cNvCxnSpPr>
          <a:stCxn id="4" idx="1"/>
        </xdr:cNvCxnSpPr>
      </xdr:nvCxnSpPr>
      <xdr:spPr>
        <a:xfrm flipH="1">
          <a:off x="10677525" y="4723330"/>
          <a:ext cx="1123950" cy="210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314325</xdr:colOff>
      <xdr:row>28</xdr:row>
      <xdr:rowOff>19050</xdr:rowOff>
    </xdr:from>
    <xdr:to>
      <xdr:col>19</xdr:col>
      <xdr:colOff>238125</xdr:colOff>
      <xdr:row>28</xdr:row>
      <xdr:rowOff>46555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6ACB5FF-7E40-412A-954E-0CFF0239263B}"/>
            </a:ext>
          </a:extLst>
        </xdr:cNvPr>
        <xdr:cNvCxnSpPr>
          <a:stCxn id="5" idx="1"/>
        </xdr:cNvCxnSpPr>
      </xdr:nvCxnSpPr>
      <xdr:spPr>
        <a:xfrm flipH="1" flipV="1">
          <a:off x="10677525" y="5353050"/>
          <a:ext cx="1143000" cy="275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275733</xdr:colOff>
      <xdr:row>10</xdr:row>
      <xdr:rowOff>85476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843F6B-A5A8-A4B5-ADA2-E47F4DB3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33333" cy="19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I14" sqref="I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34</v>
      </c>
      <c r="G1" s="36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33</v>
      </c>
      <c r="C2" s="9" t="s">
        <v>18</v>
      </c>
      <c r="D2" s="13">
        <v>5</v>
      </c>
      <c r="E2" s="19" t="s">
        <v>3</v>
      </c>
      <c r="F2" s="11" t="s">
        <v>26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35</v>
      </c>
      <c r="C3" s="20" t="s">
        <v>23</v>
      </c>
      <c r="D3" s="14" t="s">
        <v>31</v>
      </c>
      <c r="E3" s="10" t="s">
        <v>5</v>
      </c>
      <c r="F3" s="12"/>
      <c r="G3" s="36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  <c r="N4" s="1" t="s">
        <v>32</v>
      </c>
    </row>
    <row r="5" spans="1:14" x14ac:dyDescent="0.25">
      <c r="A5" s="4" t="s">
        <v>37</v>
      </c>
      <c r="B5" s="5" t="s">
        <v>13</v>
      </c>
      <c r="C5" s="37">
        <v>11.19</v>
      </c>
      <c r="D5" s="3">
        <v>0.03</v>
      </c>
      <c r="E5" s="3">
        <v>0.03</v>
      </c>
      <c r="F5" s="3">
        <f>C5+D5</f>
        <v>11.219999999999999</v>
      </c>
      <c r="G5" s="38">
        <f>C5-E5</f>
        <v>11.16</v>
      </c>
      <c r="H5" s="39" t="s">
        <v>14</v>
      </c>
      <c r="I5" s="40">
        <v>11.191599999999999</v>
      </c>
      <c r="J5" s="3">
        <v>11.1907</v>
      </c>
      <c r="K5" s="3">
        <v>11.1907</v>
      </c>
      <c r="L5" s="3">
        <v>11.189399999999999</v>
      </c>
      <c r="M5" s="3">
        <v>11.191599999999999</v>
      </c>
    </row>
    <row r="6" spans="1:14" x14ac:dyDescent="0.25">
      <c r="A6" s="4">
        <v>1</v>
      </c>
      <c r="B6" s="5" t="s">
        <v>12</v>
      </c>
      <c r="C6" s="37">
        <v>0.747</v>
      </c>
      <c r="D6" s="3">
        <v>1E-3</v>
      </c>
      <c r="E6" s="3">
        <v>1E-3</v>
      </c>
      <c r="F6" s="3">
        <f>C6+D6</f>
        <v>0.748</v>
      </c>
      <c r="G6" s="3">
        <f>C6-E6</f>
        <v>0.746</v>
      </c>
      <c r="H6" s="3" t="s">
        <v>36</v>
      </c>
      <c r="I6" s="2">
        <v>0.74739999999999995</v>
      </c>
      <c r="J6" s="2">
        <v>0.74719999999999998</v>
      </c>
      <c r="K6" s="2">
        <v>0.74750000000000005</v>
      </c>
      <c r="L6" s="2">
        <v>0.74685000000000001</v>
      </c>
      <c r="M6" s="2">
        <v>0.74739999999999995</v>
      </c>
    </row>
    <row r="7" spans="1:14" x14ac:dyDescent="0.25">
      <c r="A7" s="4">
        <v>2</v>
      </c>
      <c r="B7" s="5" t="s">
        <v>13</v>
      </c>
      <c r="C7" s="6">
        <v>3.62</v>
      </c>
      <c r="D7" s="3">
        <v>0.03</v>
      </c>
      <c r="E7" s="3">
        <v>0.03</v>
      </c>
      <c r="F7" s="3">
        <f>C7+D7</f>
        <v>3.65</v>
      </c>
      <c r="G7" s="3">
        <f>C7-E7</f>
        <v>3.5900000000000003</v>
      </c>
      <c r="H7" s="3" t="s">
        <v>14</v>
      </c>
      <c r="I7" s="2">
        <v>3.6185999999999998</v>
      </c>
      <c r="J7" s="2">
        <v>3.6185999999999998</v>
      </c>
      <c r="K7" s="2">
        <v>3.6160999999999999</v>
      </c>
      <c r="L7" s="2">
        <v>3.6162000000000001</v>
      </c>
      <c r="M7" s="2">
        <v>3.6181000000000001</v>
      </c>
    </row>
    <row r="8" spans="1:14" x14ac:dyDescent="0.25">
      <c r="A8" s="4">
        <v>3</v>
      </c>
      <c r="B8" s="5" t="s">
        <v>13</v>
      </c>
      <c r="C8" s="6">
        <v>0.31</v>
      </c>
      <c r="D8" s="3">
        <v>0.03</v>
      </c>
      <c r="E8" s="3">
        <v>0.03</v>
      </c>
      <c r="F8" s="3">
        <f t="shared" ref="F8:F12" si="0">C8+D8</f>
        <v>0.33999999999999997</v>
      </c>
      <c r="G8" s="3">
        <f t="shared" ref="G8:G12" si="1">C8-E8</f>
        <v>0.28000000000000003</v>
      </c>
      <c r="H8" s="3" t="s">
        <v>14</v>
      </c>
      <c r="I8" s="2">
        <v>0.31309999999999999</v>
      </c>
      <c r="J8" s="2">
        <v>0.312</v>
      </c>
      <c r="K8" s="2">
        <v>0.31330000000000002</v>
      </c>
      <c r="L8" s="2">
        <v>0.31319999999999998</v>
      </c>
      <c r="M8" s="2">
        <v>0.31309999999999999</v>
      </c>
    </row>
    <row r="9" spans="1:14" x14ac:dyDescent="0.25">
      <c r="A9" s="4">
        <v>4</v>
      </c>
      <c r="B9" s="5" t="s">
        <v>13</v>
      </c>
      <c r="C9" s="6">
        <v>0.75</v>
      </c>
      <c r="D9" s="3">
        <v>0.03</v>
      </c>
      <c r="E9" s="3">
        <v>0.03</v>
      </c>
      <c r="F9" s="3">
        <f t="shared" si="0"/>
        <v>0.78</v>
      </c>
      <c r="G9" s="3">
        <f t="shared" si="1"/>
        <v>0.72</v>
      </c>
      <c r="H9" s="3" t="s">
        <v>14</v>
      </c>
      <c r="I9" s="2">
        <v>0.74950000000000006</v>
      </c>
      <c r="J9" s="2">
        <v>0.74990000000000001</v>
      </c>
      <c r="K9" s="2">
        <v>0.74990000000000001</v>
      </c>
      <c r="L9" s="2">
        <v>0.75009999999999999</v>
      </c>
      <c r="M9" s="2">
        <v>0.75039999999999996</v>
      </c>
    </row>
    <row r="10" spans="1:14" x14ac:dyDescent="0.25">
      <c r="A10" s="4">
        <v>5</v>
      </c>
      <c r="B10" s="5" t="s">
        <v>13</v>
      </c>
      <c r="C10" s="34">
        <v>0.76</v>
      </c>
      <c r="D10" s="35">
        <v>0.03</v>
      </c>
      <c r="E10" s="35">
        <v>0.03</v>
      </c>
      <c r="F10" s="3">
        <f t="shared" si="0"/>
        <v>0.79</v>
      </c>
      <c r="G10" s="3">
        <f t="shared" si="1"/>
        <v>0.73</v>
      </c>
      <c r="H10" s="3" t="s">
        <v>14</v>
      </c>
      <c r="I10" s="2">
        <v>0.76080000000000003</v>
      </c>
      <c r="J10" s="2">
        <v>0.76049999999999995</v>
      </c>
      <c r="K10" s="2">
        <v>0.75990000000000002</v>
      </c>
      <c r="L10" s="2">
        <v>0.75970000000000004</v>
      </c>
      <c r="M10" s="2">
        <v>0.75980000000000003</v>
      </c>
    </row>
    <row r="11" spans="1:14" x14ac:dyDescent="0.25">
      <c r="A11" s="4">
        <v>6</v>
      </c>
      <c r="B11" s="5" t="s">
        <v>12</v>
      </c>
      <c r="C11" s="37">
        <v>0.2545</v>
      </c>
      <c r="D11" s="3">
        <v>2.5000000000000001E-3</v>
      </c>
      <c r="E11" s="3">
        <v>2.5000000000000001E-3</v>
      </c>
      <c r="F11" s="3">
        <f t="shared" si="0"/>
        <v>0.25700000000000001</v>
      </c>
      <c r="G11" s="3">
        <f t="shared" si="1"/>
        <v>0.252</v>
      </c>
      <c r="H11" s="3" t="s">
        <v>14</v>
      </c>
      <c r="I11" s="2">
        <v>0.25309999999999999</v>
      </c>
      <c r="J11" s="2">
        <v>0.25380000000000003</v>
      </c>
      <c r="K11" s="2">
        <v>0.2535</v>
      </c>
      <c r="L11" s="2">
        <v>0.25359999999999999</v>
      </c>
      <c r="M11" s="2">
        <v>0.2535</v>
      </c>
    </row>
    <row r="12" spans="1:14" x14ac:dyDescent="0.25">
      <c r="A12" s="4" t="s">
        <v>28</v>
      </c>
      <c r="B12" s="5" t="s">
        <v>29</v>
      </c>
      <c r="C12" s="6">
        <v>0.06</v>
      </c>
      <c r="D12" s="3">
        <v>0.03</v>
      </c>
      <c r="E12" s="3">
        <v>0.03</v>
      </c>
      <c r="F12" s="3">
        <f t="shared" si="0"/>
        <v>0.09</v>
      </c>
      <c r="G12" s="3">
        <f t="shared" si="1"/>
        <v>0.03</v>
      </c>
      <c r="H12" s="3" t="s">
        <v>14</v>
      </c>
      <c r="I12" s="2">
        <v>5.8999999999999997E-2</v>
      </c>
      <c r="J12" s="2">
        <v>5.8400000000000001E-2</v>
      </c>
      <c r="K12" s="2">
        <v>5.7099999999999998E-2</v>
      </c>
      <c r="L12" s="2">
        <v>5.8900000000000001E-2</v>
      </c>
      <c r="M12" s="2">
        <v>5.9200000000000003E-2</v>
      </c>
    </row>
    <row r="13" spans="1:14" x14ac:dyDescent="0.25">
      <c r="A13" s="4" t="s">
        <v>30</v>
      </c>
      <c r="B13" s="5" t="s">
        <v>27</v>
      </c>
      <c r="C13" s="6">
        <v>45</v>
      </c>
      <c r="D13" s="3">
        <v>1</v>
      </c>
      <c r="E13" s="3">
        <v>1</v>
      </c>
      <c r="F13" s="3">
        <f t="shared" ref="F13" si="2">C13+D13</f>
        <v>46</v>
      </c>
      <c r="G13" s="3">
        <f t="shared" ref="G13" si="3">C13-E13</f>
        <v>44</v>
      </c>
      <c r="H13" s="3" t="s">
        <v>14</v>
      </c>
      <c r="I13" s="2">
        <v>45.263300000000001</v>
      </c>
      <c r="J13" s="2">
        <v>44.905000000000001</v>
      </c>
      <c r="K13" s="2">
        <v>44.894199999999998</v>
      </c>
      <c r="L13" s="2">
        <v>44.939</v>
      </c>
      <c r="M13" s="2">
        <v>44.976999999999997</v>
      </c>
    </row>
  </sheetData>
  <mergeCells count="1">
    <mergeCell ref="G1:G3"/>
  </mergeCells>
  <conditionalFormatting sqref="I5:M13">
    <cfRule type="cellIs" dxfId="6" priority="23" operator="notBetween">
      <formula>$G5</formula>
      <formula>$F5</formula>
    </cfRule>
  </conditionalFormatting>
  <conditionalFormatting sqref="I5:M5">
    <cfRule type="cellIs" dxfId="5" priority="1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2026-02-27T18:02:28Z</cp:lastPrinted>
  <dcterms:created xsi:type="dcterms:W3CDTF">2025-12-24T14:13:31Z</dcterms:created>
  <dcterms:modified xsi:type="dcterms:W3CDTF">2026-02-27T18:55:48Z</dcterms:modified>
</cp:coreProperties>
</file>