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SqlGenerator\"/>
    </mc:Choice>
  </mc:AlternateContent>
  <xr:revisionPtr revIDLastSave="0" documentId="13_ncr:1_{9CECFA2B-836D-46CE-A4C4-576D800117B0}" xr6:coauthVersionLast="47" xr6:coauthVersionMax="47" xr10:uidLastSave="{00000000-0000-0000-0000-000000000000}"/>
  <bookViews>
    <workbookView xWindow="4390" yWindow="3010" windowWidth="28800" windowHeight="15370" activeTab="2" xr2:uid="{00000000-000D-0000-FFFF-FFFF00000000}"/>
  </bookViews>
  <sheets>
    <sheet name="Priority Alkami Tables" sheetId="1" r:id="rId1"/>
    <sheet name="Priority NetO Tables" sheetId="3" r:id="rId2"/>
    <sheet name="All Alkami Tables" sheetId="4" r:id="rId3"/>
    <sheet name="All NetO Tables" sheetId="5" r:id="rId4"/>
    <sheet name="NetO 2nd" sheetId="9" r:id="rId5"/>
    <sheet name="Other NETO tables needed" sheetId="8" r:id="rId6"/>
  </sheets>
  <definedNames>
    <definedName name="_xlnm._FilterDatabase" localSheetId="2" hidden="1">'All Alkami Tables'!$A$1:$D$611</definedName>
    <definedName name="_xlnm._FilterDatabase" localSheetId="3" hidden="1">'All NetO Tables'!$A$1:$D$669</definedName>
    <definedName name="_xlnm._FilterDatabase" localSheetId="0" hidden="1">'Priority Alkami Tables'!$A$1:$E$1</definedName>
    <definedName name="_xlnm._FilterDatabase" localSheetId="1" hidden="1">'Priority NetO Tables'!$A$1:$B$54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1" i="9" l="1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8" i="4"/>
  <c r="A179" i="4"/>
  <c r="A180" i="4"/>
  <c r="A181" i="4"/>
  <c r="A183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3" i="4"/>
  <c r="A276" i="4"/>
  <c r="A277" i="4"/>
  <c r="A278" i="4"/>
  <c r="A279" i="4"/>
  <c r="A280" i="4"/>
  <c r="A281" i="4"/>
  <c r="A282" i="4"/>
  <c r="A284" i="4"/>
  <c r="A285" i="4"/>
  <c r="A286" i="4"/>
  <c r="A287" i="4"/>
  <c r="A288" i="4"/>
  <c r="A289" i="4"/>
  <c r="A290" i="4"/>
  <c r="A291" i="4"/>
  <c r="A292" i="4"/>
  <c r="A293" i="4"/>
  <c r="A294" i="4"/>
  <c r="A296" i="4"/>
  <c r="A297" i="4"/>
  <c r="A298" i="4"/>
  <c r="A299" i="4"/>
  <c r="A300" i="4"/>
  <c r="A301" i="4"/>
  <c r="A302" i="4"/>
  <c r="A303" i="4"/>
  <c r="A305" i="4"/>
  <c r="A306" i="4"/>
  <c r="A308" i="4"/>
  <c r="A309" i="4"/>
  <c r="A310" i="4"/>
  <c r="A312" i="4"/>
  <c r="A313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7" i="4"/>
  <c r="A348" i="4"/>
  <c r="A349" i="4"/>
  <c r="A351" i="4"/>
  <c r="A352" i="4"/>
  <c r="A353" i="4"/>
  <c r="A354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9" i="4"/>
  <c r="A575" i="4"/>
  <c r="A576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2" i="4"/>
  <c r="D3" i="1"/>
  <c r="A275" i="4" s="1"/>
  <c r="D4" i="1"/>
  <c r="A271" i="4" s="1"/>
  <c r="D5" i="1"/>
  <c r="A272" i="4" s="1"/>
  <c r="D6" i="1"/>
  <c r="A274" i="4" s="1"/>
  <c r="D7" i="1"/>
  <c r="A283" i="4" s="1"/>
  <c r="D8" i="1"/>
  <c r="A304" i="4" s="1"/>
  <c r="D9" i="1"/>
  <c r="A307" i="4" s="1"/>
  <c r="D10" i="1"/>
  <c r="A311" i="4" s="1"/>
  <c r="D11" i="1"/>
  <c r="A314" i="4" s="1"/>
  <c r="D12" i="1"/>
  <c r="A86" i="4" s="1"/>
  <c r="D19" i="1"/>
  <c r="D13" i="1"/>
  <c r="A160" i="4" s="1"/>
  <c r="D14" i="1"/>
  <c r="A184" i="4" s="1"/>
  <c r="D17" i="1"/>
  <c r="A346" i="4" s="1"/>
  <c r="D18" i="1"/>
  <c r="A350" i="4" s="1"/>
  <c r="D20" i="1"/>
  <c r="A355" i="4" s="1"/>
  <c r="D21" i="1"/>
  <c r="A380" i="4" s="1"/>
  <c r="D22" i="1"/>
  <c r="A522" i="4" s="1"/>
  <c r="D16" i="1"/>
  <c r="A544" i="4" s="1"/>
  <c r="D15" i="1"/>
  <c r="A563" i="4" s="1"/>
  <c r="D23" i="1"/>
  <c r="A577" i="4" s="1"/>
  <c r="D2" i="1"/>
  <c r="A29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tc={E47FD0D1-8C81-41AA-BC96-55BD8D55FAE1}</author>
  </authors>
  <commentList>
    <comment ref="C1" authorId="0" shapeId="0" xr:uid="{E47FD0D1-8C81-41AA-BC96-55BD8D55FA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Which is correct?
Reply:
    @andrew probably the one from ALL Alkami Tables which is the list that Arman provided.  The other is from the worksheet that Andrew Ran has been showing
Reply:
    @Andrew Chilkowich See above note
</t>
      </text>
    </comment>
  </commentList>
</comments>
</file>

<file path=xl/sharedStrings.xml><?xml version="1.0" encoding="utf-8"?>
<sst xmlns="http://schemas.openxmlformats.org/spreadsheetml/2006/main" count="2925" uniqueCount="1476">
  <si>
    <t>Batch #</t>
  </si>
  <si>
    <t>Table Name</t>
  </si>
  <si>
    <t>From All Alkami Tables</t>
  </si>
  <si>
    <t>Batch (copied from first column)</t>
  </si>
  <si>
    <t>Added to ADO Backlog Items?</t>
  </si>
  <si>
    <t>Party</t>
  </si>
  <si>
    <t>party</t>
  </si>
  <si>
    <t>Yes</t>
  </si>
  <si>
    <t>OrderItem</t>
  </si>
  <si>
    <t>order_item</t>
  </si>
  <si>
    <t>OrderDecision</t>
  </si>
  <si>
    <t>order_decision</t>
  </si>
  <si>
    <t>OrderDecisionReason</t>
  </si>
  <si>
    <t>order_decision_reason</t>
  </si>
  <si>
    <t>OrderHeader</t>
  </si>
  <si>
    <t>order_header</t>
  </si>
  <si>
    <t>OrderPartParty</t>
  </si>
  <si>
    <t>order_part_party</t>
  </si>
  <si>
    <t>PartyContent</t>
  </si>
  <si>
    <t>party_content</t>
  </si>
  <si>
    <t>PartyIdentification</t>
  </si>
  <si>
    <t>party_identification</t>
  </si>
  <si>
    <t>PartyRelationship</t>
  </si>
  <si>
    <t>party_relationship</t>
  </si>
  <si>
    <t>PartySetting</t>
  </si>
  <si>
    <t>party_setting</t>
  </si>
  <si>
    <t>ContactMech</t>
  </si>
  <si>
    <t>contact_mech</t>
  </si>
  <si>
    <t>Enumeration</t>
  </si>
  <si>
    <t>enumeration</t>
  </si>
  <si>
    <t>FinancialFlow</t>
  </si>
  <si>
    <t>financial_flow</t>
  </si>
  <si>
    <t>UserAccount</t>
  </si>
  <si>
    <t>user_account</t>
  </si>
  <si>
    <t>TelecomNumber</t>
  </si>
  <si>
    <t>telecom_number</t>
  </si>
  <si>
    <t>Person</t>
  </si>
  <si>
    <t>person</t>
  </si>
  <si>
    <t>PostalAddress</t>
  </si>
  <si>
    <t>postal_address</t>
  </si>
  <si>
    <t>Credit Report</t>
  </si>
  <si>
    <t>N/A</t>
  </si>
  <si>
    <t>Product</t>
  </si>
  <si>
    <t>product</t>
  </si>
  <si>
    <t>ProductFeatureAppl</t>
  </si>
  <si>
    <t>product_feature_appl</t>
  </si>
  <si>
    <t>StatusItem</t>
  </si>
  <si>
    <t>status_item</t>
  </si>
  <si>
    <t>Visit</t>
  </si>
  <si>
    <t>visit</t>
  </si>
  <si>
    <t>Tables</t>
  </si>
  <si>
    <t>ADV_ACTN</t>
  </si>
  <si>
    <t>ASSETS</t>
  </si>
  <si>
    <t>BORROWER</t>
  </si>
  <si>
    <t>DATES</t>
  </si>
  <si>
    <t>DELIVERY</t>
  </si>
  <si>
    <t>GF_TL_DATES</t>
  </si>
  <si>
    <t>GF_TL_LOAN_CONTACTS</t>
  </si>
  <si>
    <t>GF_TL_LOAN_CONTACTS2</t>
  </si>
  <si>
    <t>GF_TL_PMT_STREAMS</t>
  </si>
  <si>
    <t>GF_TL_PNP_IPG_DETAIL</t>
  </si>
  <si>
    <t>GF_TL_TRANSOVR</t>
  </si>
  <si>
    <t>GF_TLBR_ADDITIONALDATA</t>
  </si>
  <si>
    <t>GF_TLBR_CREDIT_SCORE</t>
  </si>
  <si>
    <t>GF_TLBR_ETHNICITY</t>
  </si>
  <si>
    <t>GF_TLBR_RACE</t>
  </si>
  <si>
    <t>GF_TLBR_RAW_SCORES</t>
  </si>
  <si>
    <t>GF_TLBR_SUBRACE</t>
  </si>
  <si>
    <t>GF_TLR_EQ_RESP_EMPYE</t>
  </si>
  <si>
    <t>GF_TLR_REG_O</t>
  </si>
  <si>
    <t>GF_TLR_REQ_CREDIT_LIAB_REP</t>
  </si>
  <si>
    <t>GF_TLR_RES_CREDIT_FILE</t>
  </si>
  <si>
    <t>GF_TLR_RES_CREDIT_INQUIRY</t>
  </si>
  <si>
    <t>GF_TLR_RES_CREDIT_SUMMARY</t>
  </si>
  <si>
    <t>GF_TS_CMS_CONTACT_ADDRESS</t>
  </si>
  <si>
    <t>GF_TS_CMS_CONTACT_EMAIL</t>
  </si>
  <si>
    <t>GF_TS_CMS_CONTACT_INFO</t>
  </si>
  <si>
    <t>GF_TS_CMS_CONTACT_PHONE</t>
  </si>
  <si>
    <t>GF_TS_CMS_CONTACT_TYPE</t>
  </si>
  <si>
    <t>GF_TS_CMS_INFOBYTYPE</t>
  </si>
  <si>
    <t>GF_TS_PNP_IPG_PROGRAM</t>
  </si>
  <si>
    <t>GSSUSR</t>
  </si>
  <si>
    <t>INCOME</t>
  </si>
  <si>
    <t>INFO1008</t>
  </si>
  <si>
    <t>L_SYMBOL</t>
  </si>
  <si>
    <t>LIABLTY</t>
  </si>
  <si>
    <t>PRODUCT</t>
  </si>
  <si>
    <t>REOWNED</t>
  </si>
  <si>
    <t>SERVICNG</t>
  </si>
  <si>
    <t>SUBJPRP</t>
  </si>
  <si>
    <t>TILINFO</t>
  </si>
  <si>
    <t>TRACKING</t>
  </si>
  <si>
    <t>TRANSDATA</t>
  </si>
  <si>
    <t>UNDCOND1</t>
  </si>
  <si>
    <t>UWAPPR</t>
  </si>
  <si>
    <t>VARTXT</t>
  </si>
  <si>
    <t>WG_ASSET</t>
  </si>
  <si>
    <t>WG_ASSET_ACCT</t>
  </si>
  <si>
    <t>WG_ASSET_VEHICLE</t>
  </si>
  <si>
    <t>WG_AUTO_DEBIT</t>
  </si>
  <si>
    <t>WG_HMDAINFO_EXT</t>
  </si>
  <si>
    <t>WG_INCOME_SOURCE</t>
  </si>
  <si>
    <t>WG_SC_DECISION</t>
  </si>
  <si>
    <r>
      <rPr>
        <u/>
        <sz val="11"/>
        <color theme="1"/>
        <rFont val="Calibri"/>
        <family val="2"/>
        <scheme val="minor"/>
      </rPr>
      <t>For Wipro: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Does this table contain BECU-needed data?</t>
    </r>
  </si>
  <si>
    <t>In EDW?</t>
  </si>
  <si>
    <t>account_number</t>
  </si>
  <si>
    <t>acctg_trans</t>
  </si>
  <si>
    <t>acctg_trans_entry</t>
  </si>
  <si>
    <t>agreement</t>
  </si>
  <si>
    <t>agreement_addendum</t>
  </si>
  <si>
    <t>agreement_assoc</t>
  </si>
  <si>
    <t>agreement_content</t>
  </si>
  <si>
    <t>agreement_item</t>
  </si>
  <si>
    <t>agreement_item_employment</t>
  </si>
  <si>
    <t>agreement_item_geo</t>
  </si>
  <si>
    <t>agreement_item_party</t>
  </si>
  <si>
    <t>agreement_item_work_effort</t>
  </si>
  <si>
    <t>agreement_party</t>
  </si>
  <si>
    <t>agreement_role_type</t>
  </si>
  <si>
    <t>agreement_signature</t>
  </si>
  <si>
    <t>agreement_term</t>
  </si>
  <si>
    <t>app_instance</t>
  </si>
  <si>
    <t>app_instance_env</t>
  </si>
  <si>
    <t>app_instance_host_config</t>
  </si>
  <si>
    <t>app_instance_link</t>
  </si>
  <si>
    <t>app_instance_volume</t>
  </si>
  <si>
    <t>artifact_authz</t>
  </si>
  <si>
    <t>artifact_authz_failure</t>
  </si>
  <si>
    <t>artifact_authz_filter</t>
  </si>
  <si>
    <t>artifact_group</t>
  </si>
  <si>
    <t>artifact_group_member</t>
  </si>
  <si>
    <t>artifact_hit</t>
  </si>
  <si>
    <t>artifact_hit_bin</t>
  </si>
  <si>
    <t>artifact_tarpit</t>
  </si>
  <si>
    <t>artifact_tarpit_lock</t>
  </si>
  <si>
    <t>asset</t>
  </si>
  <si>
    <t>asset_depreciation</t>
  </si>
  <si>
    <t>asset_detail</t>
  </si>
  <si>
    <t>asset_gl_appl</t>
  </si>
  <si>
    <t>asset_identification</t>
  </si>
  <si>
    <t>asset_issuance</t>
  </si>
  <si>
    <t>asset_issuance_party</t>
  </si>
  <si>
    <t>asset_maintenance</t>
  </si>
  <si>
    <t>asset_maintenance_content</t>
  </si>
  <si>
    <t>asset_maintenance_order_item</t>
  </si>
  <si>
    <t>asset_meter</t>
  </si>
  <si>
    <t>asset_party_assignment</t>
  </si>
  <si>
    <t>asset_payment_method</t>
  </si>
  <si>
    <t>asset_pool</t>
  </si>
  <si>
    <t>asset_pool_party</t>
  </si>
  <si>
    <t>asset_pool_store</t>
  </si>
  <si>
    <t>asset_receipt</t>
  </si>
  <si>
    <t>asset_registration</t>
  </si>
  <si>
    <t>asset_reservation</t>
  </si>
  <si>
    <t>asset_standard_cost</t>
  </si>
  <si>
    <t>asset_type_gl_account</t>
  </si>
  <si>
    <t>authentication_client</t>
  </si>
  <si>
    <t>bank_account</t>
  </si>
  <si>
    <t>bank_account_check</t>
  </si>
  <si>
    <t>bar</t>
  </si>
  <si>
    <t>benefit_type</t>
  </si>
  <si>
    <t>billing_account</t>
  </si>
  <si>
    <t>billing_account_party</t>
  </si>
  <si>
    <t>billing_account_term</t>
  </si>
  <si>
    <t>bitcoin_wallet</t>
  </si>
  <si>
    <t>budget</t>
  </si>
  <si>
    <t>budget_item</t>
  </si>
  <si>
    <t>budget_item_detail</t>
  </si>
  <si>
    <t>budget_party</t>
  </si>
  <si>
    <t>budget_review</t>
  </si>
  <si>
    <t>budget_revision</t>
  </si>
  <si>
    <t>budget_revision_impact</t>
  </si>
  <si>
    <t>budget_scenario</t>
  </si>
  <si>
    <t>budget_scenario_application</t>
  </si>
  <si>
    <t>budget_scenario_rule</t>
  </si>
  <si>
    <t>carrier_shipment_box_type</t>
  </si>
  <si>
    <t>carrier_shipment_method</t>
  </si>
  <si>
    <t>communication_event</t>
  </si>
  <si>
    <t>communication_event_content</t>
  </si>
  <si>
    <t>communication_event_party</t>
  </si>
  <si>
    <t>communication_event_product</t>
  </si>
  <si>
    <t>communication_event_purpose</t>
  </si>
  <si>
    <t>communication_event_type</t>
  </si>
  <si>
    <t>condition_rule_v2</t>
  </si>
  <si>
    <t>condition_set</t>
  </si>
  <si>
    <t>contact_list</t>
  </si>
  <si>
    <t>contact_list_comm_status</t>
  </si>
  <si>
    <t>contact_list_email</t>
  </si>
  <si>
    <t>contact_list_party</t>
  </si>
  <si>
    <t>contact_mech_purpose</t>
  </si>
  <si>
    <t>container</t>
  </si>
  <si>
    <t>credit_bureau_decline_reason</t>
  </si>
  <si>
    <t>credit_card</t>
  </si>
  <si>
    <t>credit_card_type_gl_account</t>
  </si>
  <si>
    <t>credit_info</t>
  </si>
  <si>
    <t>credit_profile</t>
  </si>
  <si>
    <t>credit_profile_attribute</t>
  </si>
  <si>
    <t>credit_profile_attribute_default</t>
  </si>
  <si>
    <t>currency_dimension</t>
  </si>
  <si>
    <t>data_document</t>
  </si>
  <si>
    <t>data_document_condition</t>
  </si>
  <si>
    <t>data_document_field</t>
  </si>
  <si>
    <t>data_document_link</t>
  </si>
  <si>
    <t>data_document_rel_alias</t>
  </si>
  <si>
    <t>data_document_user_group</t>
  </si>
  <si>
    <t>data_feed</t>
  </si>
  <si>
    <t>data_feed_document</t>
  </si>
  <si>
    <t>data_source</t>
  </si>
  <si>
    <t>database_host</t>
  </si>
  <si>
    <t>database_type</t>
  </si>
  <si>
    <t>date_day_dimension</t>
  </si>
  <si>
    <t>db_form</t>
  </si>
  <si>
    <t>db_form_field</t>
  </si>
  <si>
    <t>db_form_field_attribute</t>
  </si>
  <si>
    <t>db_form_field_ent_opts</t>
  </si>
  <si>
    <t>db_form_field_ent_opts_cond</t>
  </si>
  <si>
    <t>db_form_field_ent_opts_order</t>
  </si>
  <si>
    <t>db_form_field_option</t>
  </si>
  <si>
    <t>db_form_user_group</t>
  </si>
  <si>
    <t>db_form_validation</t>
  </si>
  <si>
    <t>db_resource</t>
  </si>
  <si>
    <t>db_resource_file</t>
  </si>
  <si>
    <t>db_resource_file_history</t>
  </si>
  <si>
    <t>db_view_entity</t>
  </si>
  <si>
    <t>db_view_entity_alias</t>
  </si>
  <si>
    <t>db_view_entity_key_map</t>
  </si>
  <si>
    <t>db_view_entity_member</t>
  </si>
  <si>
    <t>deduction</t>
  </si>
  <si>
    <t>deliverable</t>
  </si>
  <si>
    <t>delivery</t>
  </si>
  <si>
    <t>document_mapping_rule</t>
  </si>
  <si>
    <t>document_mapping_ruleset</t>
  </si>
  <si>
    <t>elasticsearch_report</t>
  </si>
  <si>
    <t>elasticsearch_report_dataset</t>
  </si>
  <si>
    <t>elasticsearch_report_field</t>
  </si>
  <si>
    <t>email_message</t>
  </si>
  <si>
    <t>email_server</t>
  </si>
  <si>
    <t>email_template</t>
  </si>
  <si>
    <t>email_template_attachment</t>
  </si>
  <si>
    <t>empl_class_responsibility</t>
  </si>
  <si>
    <t>empl_position</t>
  </si>
  <si>
    <t>empl_position_class</t>
  </si>
  <si>
    <t>empl_position_class_party</t>
  </si>
  <si>
    <t>empl_position_class_work_type</t>
  </si>
  <si>
    <t>empl_position_party</t>
  </si>
  <si>
    <t>empl_position_responsibility</t>
  </si>
  <si>
    <t>employee</t>
  </si>
  <si>
    <t>employment</t>
  </si>
  <si>
    <t>employment_application</t>
  </si>
  <si>
    <t>employment_benefit</t>
  </si>
  <si>
    <t>employment_leave</t>
  </si>
  <si>
    <t>employment_pay_detail</t>
  </si>
  <si>
    <t>employment_pay_history</t>
  </si>
  <si>
    <t>employment_salary</t>
  </si>
  <si>
    <t>entity_audit_log</t>
  </si>
  <si>
    <t>entity_filter</t>
  </si>
  <si>
    <t>entity_filter_set</t>
  </si>
  <si>
    <t>entity_sync</t>
  </si>
  <si>
    <t>entity_sync_artifact</t>
  </si>
  <si>
    <t>entity_sync_history</t>
  </si>
  <si>
    <t>entity_sync_remove</t>
  </si>
  <si>
    <t>enum_group_member</t>
  </si>
  <si>
    <t>enumeration_type</t>
  </si>
  <si>
    <t>facility</t>
  </si>
  <si>
    <t>facility_box_type</t>
  </si>
  <si>
    <t>facility_certification</t>
  </si>
  <si>
    <t>facility_contact_mech</t>
  </si>
  <si>
    <t>facility_content</t>
  </si>
  <si>
    <t>facility_gl_appl</t>
  </si>
  <si>
    <t>facility_group</t>
  </si>
  <si>
    <t>facility_group_member</t>
  </si>
  <si>
    <t>facility_group_party</t>
  </si>
  <si>
    <t>facility_location</t>
  </si>
  <si>
    <t>facility_location_type</t>
  </si>
  <si>
    <t>facility_note</t>
  </si>
  <si>
    <t>facility_party</t>
  </si>
  <si>
    <t>facility_printer</t>
  </si>
  <si>
    <t>fair_lending_names</t>
  </si>
  <si>
    <t>financial_account</t>
  </si>
  <si>
    <t>financial_account_auth</t>
  </si>
  <si>
    <t>financial_account_party</t>
  </si>
  <si>
    <t>financial_account_reason_gl_account</t>
  </si>
  <si>
    <t>financial_account_trans</t>
  </si>
  <si>
    <t>financial_account_type</t>
  </si>
  <si>
    <t>financial_account_type_gl_account</t>
  </si>
  <si>
    <t>financial_worksheet</t>
  </si>
  <si>
    <t>financial_worksheet_account</t>
  </si>
  <si>
    <t>finworksheetacctadjustment</t>
  </si>
  <si>
    <t>finworksheetacctparty</t>
  </si>
  <si>
    <t>foo</t>
  </si>
  <si>
    <t>form_config</t>
  </si>
  <si>
    <t>form_config_field</t>
  </si>
  <si>
    <t>form_config_user</t>
  </si>
  <si>
    <t>form_config_user_group</t>
  </si>
  <si>
    <t>form_config_user_type</t>
  </si>
  <si>
    <t>form_list_find</t>
  </si>
  <si>
    <t>form_list_find_field</t>
  </si>
  <si>
    <t>form_list_find_user</t>
  </si>
  <si>
    <t>form_list_find_user_default</t>
  </si>
  <si>
    <t>form_list_find_user_group</t>
  </si>
  <si>
    <t>form_response</t>
  </si>
  <si>
    <t>form_response_answer</t>
  </si>
  <si>
    <t>geo</t>
  </si>
  <si>
    <t>geo_assoc</t>
  </si>
  <si>
    <t>geo_point</t>
  </si>
  <si>
    <t>gift_card</t>
  </si>
  <si>
    <t>gift_card_fulfillment</t>
  </si>
  <si>
    <t>gl_account</t>
  </si>
  <si>
    <t>gl_account_category</t>
  </si>
  <si>
    <t>gl_account_category_member</t>
  </si>
  <si>
    <t>gl_account_enum_appl</t>
  </si>
  <si>
    <t>gl_account_group</t>
  </si>
  <si>
    <t>gl_account_group_member</t>
  </si>
  <si>
    <t>gl_account_org_time_period</t>
  </si>
  <si>
    <t>gl_account_organization</t>
  </si>
  <si>
    <t>gl_account_party</t>
  </si>
  <si>
    <t>gl_account_type_default</t>
  </si>
  <si>
    <t>gl_account_type_party_default</t>
  </si>
  <si>
    <t>gl_budget_xref</t>
  </si>
  <si>
    <t>gl_journal</t>
  </si>
  <si>
    <t>gl_reconciliation</t>
  </si>
  <si>
    <t>gl_reconciliation_entry</t>
  </si>
  <si>
    <t>id_vision_case</t>
  </si>
  <si>
    <t>id_vision_case_system_message</t>
  </si>
  <si>
    <t>idology_scan_transaction</t>
  </si>
  <si>
    <t>instance_host</t>
  </si>
  <si>
    <t>instance_host_type</t>
  </si>
  <si>
    <t>instance_image</t>
  </si>
  <si>
    <t>instance_image_type</t>
  </si>
  <si>
    <t>instance_image_type_env</t>
  </si>
  <si>
    <t>instance_image_type_host_config</t>
  </si>
  <si>
    <t>instance_image_type_link</t>
  </si>
  <si>
    <t>instance_image_type_volume</t>
  </si>
  <si>
    <t>invoice</t>
  </si>
  <si>
    <t>invoice_contact_mech</t>
  </si>
  <si>
    <t>invoice_content</t>
  </si>
  <si>
    <t>invoice_email_message</t>
  </si>
  <si>
    <t>invoice_item</t>
  </si>
  <si>
    <t>invoice_item_assoc</t>
  </si>
  <si>
    <t>invoice_item_detail</t>
  </si>
  <si>
    <t>invoice_party</t>
  </si>
  <si>
    <t>invoice_system_message</t>
  </si>
  <si>
    <t>invoice_term</t>
  </si>
  <si>
    <t>invoice_type_trans_type</t>
  </si>
  <si>
    <t>item_type_gl_account</t>
  </si>
  <si>
    <t>localized_entity_field</t>
  </si>
  <si>
    <t>localized_message</t>
  </si>
  <si>
    <t>lot</t>
  </si>
  <si>
    <t>market_interest</t>
  </si>
  <si>
    <t>market_segment</t>
  </si>
  <si>
    <t>market_segment_classification</t>
  </si>
  <si>
    <t>market_segment_condition_set</t>
  </si>
  <si>
    <t>market_segment_dimension</t>
  </si>
  <si>
    <t>market_segment_geo</t>
  </si>
  <si>
    <t>market_segment_party</t>
  </si>
  <si>
    <t>marketing_campaign</t>
  </si>
  <si>
    <t>marketing_campaign_note</t>
  </si>
  <si>
    <t>marketing_campaign_party</t>
  </si>
  <si>
    <t>measurement</t>
  </si>
  <si>
    <t>measurement_type</t>
  </si>
  <si>
    <t>network_printer</t>
  </si>
  <si>
    <t>notification_message</t>
  </si>
  <si>
    <t>notification_message_user</t>
  </si>
  <si>
    <t>notification_topic</t>
  </si>
  <si>
    <t>notification_topic_user</t>
  </si>
  <si>
    <t>oidc_authentication_client</t>
  </si>
  <si>
    <t>oidc_user_login_session</t>
  </si>
  <si>
    <t>order_agreement</t>
  </si>
  <si>
    <t>order_communication_event</t>
  </si>
  <si>
    <t>order_content</t>
  </si>
  <si>
    <t>order_custom_field</t>
  </si>
  <si>
    <t>order_email_message</t>
  </si>
  <si>
    <t>order_item_billing</t>
  </si>
  <si>
    <t>order_item_form_response</t>
  </si>
  <si>
    <t>order_item_party</t>
  </si>
  <si>
    <t>order_item_work_effort</t>
  </si>
  <si>
    <t>order_note</t>
  </si>
  <si>
    <t>order_part</t>
  </si>
  <si>
    <t>order_part_contact_mech</t>
  </si>
  <si>
    <t>order_part_term</t>
  </si>
  <si>
    <t>order_promo_code</t>
  </si>
  <si>
    <t>order_resolution</t>
  </si>
  <si>
    <t>order_resolution_group_member</t>
  </si>
  <si>
    <t>order_resolution_type</t>
  </si>
  <si>
    <t>order_service_job_run</t>
  </si>
  <si>
    <t>order_system_message</t>
  </si>
  <si>
    <t>order_tag</t>
  </si>
  <si>
    <t>organization</t>
  </si>
  <si>
    <t>organization_ruleset</t>
  </si>
  <si>
    <t>ownership_pod_scenario</t>
  </si>
  <si>
    <t>party_acctg_preference</t>
  </si>
  <si>
    <t>party_badge</t>
  </si>
  <si>
    <t>party_badge_scan</t>
  </si>
  <si>
    <t>party_carrier_account</t>
  </si>
  <si>
    <t>party_citizenship</t>
  </si>
  <si>
    <t>party_classification</t>
  </si>
  <si>
    <t>party_classification_appl</t>
  </si>
  <si>
    <t>party_contact_mech</t>
  </si>
  <si>
    <t>party_dimension</t>
  </si>
  <si>
    <t>party_geo_point</t>
  </si>
  <si>
    <t>party_need</t>
  </si>
  <si>
    <t>party_note</t>
  </si>
  <si>
    <t>party_payment_type_instrument</t>
  </si>
  <si>
    <t>party_relationship_setting</t>
  </si>
  <si>
    <t>party_role</t>
  </si>
  <si>
    <t>party_setting_type</t>
  </si>
  <si>
    <t>party_setting_type_role</t>
  </si>
  <si>
    <t>party_system_message</t>
  </si>
  <si>
    <t>pay_grade</t>
  </si>
  <si>
    <t>pay_grade_salary</t>
  </si>
  <si>
    <t>pay_pal_account</t>
  </si>
  <si>
    <t>payment</t>
  </si>
  <si>
    <t>payment_application</t>
  </si>
  <si>
    <t>payment_budget_allocation</t>
  </si>
  <si>
    <t>payment_content</t>
  </si>
  <si>
    <t>payment_fraud_evidence</t>
  </si>
  <si>
    <t>payment_gateway_config</t>
  </si>
  <si>
    <t>payment_gateway_response</t>
  </si>
  <si>
    <t>payment_instrument_gl_account</t>
  </si>
  <si>
    <t>payment_method</t>
  </si>
  <si>
    <t>payment_method_content</t>
  </si>
  <si>
    <t>payment_method_file</t>
  </si>
  <si>
    <t>payment_method_file_type</t>
  </si>
  <si>
    <t>payment_method_trans</t>
  </si>
  <si>
    <t>payment_plan</t>
  </si>
  <si>
    <t>payment_type_gl_account</t>
  </si>
  <si>
    <t>payroll_adj_calc_parameter</t>
  </si>
  <si>
    <t>payroll_adj_calc_service</t>
  </si>
  <si>
    <t>payroll_adjustment</t>
  </si>
  <si>
    <t>payroll_adjustment_detail</t>
  </si>
  <si>
    <t>payroll_adjustment_exempt</t>
  </si>
  <si>
    <t>payroll_adjustment_fed_stts</t>
  </si>
  <si>
    <t>payroll_adjustment_state_stts</t>
  </si>
  <si>
    <t>payroll_allowance</t>
  </si>
  <si>
    <t>payroll_garnish_min_wage</t>
  </si>
  <si>
    <t>payroll_std_deduction</t>
  </si>
  <si>
    <t>physical_inventory</t>
  </si>
  <si>
    <t>physical_inventory_count</t>
  </si>
  <si>
    <t>plaid_access_token</t>
  </si>
  <si>
    <t>precise_id_session</t>
  </si>
  <si>
    <t>precise_id_system_message</t>
  </si>
  <si>
    <t>precise_id_transaction</t>
  </si>
  <si>
    <t>print_job</t>
  </si>
  <si>
    <t>product_agreement</t>
  </si>
  <si>
    <t>product_agreement_v2</t>
  </si>
  <si>
    <t>product_assoc</t>
  </si>
  <si>
    <t>product_calculated_info</t>
  </si>
  <si>
    <t>product_category</t>
  </si>
  <si>
    <t>product_category_content</t>
  </si>
  <si>
    <t>product_category_feat_grp_appl</t>
  </si>
  <si>
    <t>product_category_gl_account</t>
  </si>
  <si>
    <t>product_category_member</t>
  </si>
  <si>
    <t>product_category_party</t>
  </si>
  <si>
    <t>product_category_rollup</t>
  </si>
  <si>
    <t>product_class_content</t>
  </si>
  <si>
    <t>product_class_dimension</t>
  </si>
  <si>
    <t>product_class_feature</t>
  </si>
  <si>
    <t>product_class_feature_group</t>
  </si>
  <si>
    <t>product_class_uom_dimension</t>
  </si>
  <si>
    <t>product_content</t>
  </si>
  <si>
    <t>product_db_form</t>
  </si>
  <si>
    <t>product_dimension</t>
  </si>
  <si>
    <t>product_dimension_type</t>
  </si>
  <si>
    <t>product_email</t>
  </si>
  <si>
    <t>product_facility</t>
  </si>
  <si>
    <t>product_facility_location</t>
  </si>
  <si>
    <t>product_feature</t>
  </si>
  <si>
    <t>product_feature_group</t>
  </si>
  <si>
    <t>product_feature_group_appl</t>
  </si>
  <si>
    <t>product_feature_iactn</t>
  </si>
  <si>
    <t>product_geo</t>
  </si>
  <si>
    <t>product_gl_account</t>
  </si>
  <si>
    <t>product_gl_appl</t>
  </si>
  <si>
    <t>product_identification</t>
  </si>
  <si>
    <t>product_maintenance</t>
  </si>
  <si>
    <t>product_meter</t>
  </si>
  <si>
    <t>product_meter_type</t>
  </si>
  <si>
    <t>product_other_identification</t>
  </si>
  <si>
    <t>product_parameter</t>
  </si>
  <si>
    <t>product_parameter_option</t>
  </si>
  <si>
    <t>product_parameter_product</t>
  </si>
  <si>
    <t>product_parameter_set</t>
  </si>
  <si>
    <t>product_parameter_value</t>
  </si>
  <si>
    <t>product_party</t>
  </si>
  <si>
    <t>product_price</t>
  </si>
  <si>
    <t>product_price_modify</t>
  </si>
  <si>
    <t>product_price_modify_parameter</t>
  </si>
  <si>
    <t>product_review</t>
  </si>
  <si>
    <t>product_ruleset</t>
  </si>
  <si>
    <t>product_store</t>
  </si>
  <si>
    <t>product_store_agreement</t>
  </si>
  <si>
    <t>product_store_approve</t>
  </si>
  <si>
    <t>product_store_approve_param</t>
  </si>
  <si>
    <t>product_store_category</t>
  </si>
  <si>
    <t>product_store_email</t>
  </si>
  <si>
    <t>product_store_entry</t>
  </si>
  <si>
    <t>product_store_facility</t>
  </si>
  <si>
    <t>product_store_group</t>
  </si>
  <si>
    <t>product_store_group_member</t>
  </si>
  <si>
    <t>product_store_group_party</t>
  </si>
  <si>
    <t>product_store_party</t>
  </si>
  <si>
    <t>product_store_payment_gateway</t>
  </si>
  <si>
    <t>product_store_product</t>
  </si>
  <si>
    <t>product_store_promo_code</t>
  </si>
  <si>
    <t>product_store_promo_code_party</t>
  </si>
  <si>
    <t>product_store_promo_parameter</t>
  </si>
  <si>
    <t>product_store_promo_product</t>
  </si>
  <si>
    <t>product_store_promotion</t>
  </si>
  <si>
    <t>product_store_setting</t>
  </si>
  <si>
    <t>product_store_ship_option</t>
  </si>
  <si>
    <t>product_store_shipping_gateway</t>
  </si>
  <si>
    <t>product_store_wiki_content</t>
  </si>
  <si>
    <t>product_store_wiki_space</t>
  </si>
  <si>
    <t>product_subscription_resource</t>
  </si>
  <si>
    <t>product_uom_dimension</t>
  </si>
  <si>
    <t>product_work_effort</t>
  </si>
  <si>
    <t>production_estimate</t>
  </si>
  <si>
    <t>production_estimate_asset</t>
  </si>
  <si>
    <t>production_estimate_work_eff</t>
  </si>
  <si>
    <t>rate_amount</t>
  </si>
  <si>
    <t>request</t>
  </si>
  <si>
    <t>request_category</t>
  </si>
  <si>
    <t>request_comm_event</t>
  </si>
  <si>
    <t>request_content</t>
  </si>
  <si>
    <t>request_item</t>
  </si>
  <si>
    <t>request_item_assoc</t>
  </si>
  <si>
    <t>request_item_order</t>
  </si>
  <si>
    <t>request_note</t>
  </si>
  <si>
    <t>request_party</t>
  </si>
  <si>
    <t>request_work_effort</t>
  </si>
  <si>
    <t>requirement</t>
  </si>
  <si>
    <t>requirement_budget_allocation</t>
  </si>
  <si>
    <t>requirement_order_item</t>
  </si>
  <si>
    <t>requirement_party</t>
  </si>
  <si>
    <t>requirement_request_item</t>
  </si>
  <si>
    <t>return_contact_mech</t>
  </si>
  <si>
    <t>return_header</t>
  </si>
  <si>
    <t>return_item</t>
  </si>
  <si>
    <t>return_item_billing</t>
  </si>
  <si>
    <t>return_system_message</t>
  </si>
  <si>
    <t>risk_group_segment_parameters</t>
  </si>
  <si>
    <t>role_group_member</t>
  </si>
  <si>
    <t>role_type</t>
  </si>
  <si>
    <t>rule</t>
  </si>
  <si>
    <t>rule_condition_set</t>
  </si>
  <si>
    <t>rule_config</t>
  </si>
  <si>
    <t>rule_mitigation</t>
  </si>
  <si>
    <t>ruleset</t>
  </si>
  <si>
    <t>ruleset_condition_set</t>
  </si>
  <si>
    <t>ruleset_role</t>
  </si>
  <si>
    <t>ruleset_rule</t>
  </si>
  <si>
    <t>sales_forecast</t>
  </si>
  <si>
    <t>sales_forecast_detail</t>
  </si>
  <si>
    <t>sales_opportunity</t>
  </si>
  <si>
    <t>sales_opportunity_competitor</t>
  </si>
  <si>
    <t>sales_opportunity_order</t>
  </si>
  <si>
    <t>sales_opportunity_party</t>
  </si>
  <si>
    <t>sales_opportunity_stage</t>
  </si>
  <si>
    <t>sales_opportunity_tracking</t>
  </si>
  <si>
    <t>sales_opportunity_work_effort</t>
  </si>
  <si>
    <t>salesfunnel_config</t>
  </si>
  <si>
    <t>salesfunnel_config_setting</t>
  </si>
  <si>
    <t>salesfunnel_config_store</t>
  </si>
  <si>
    <t>score_factor</t>
  </si>
  <si>
    <t>score_factor_config</t>
  </si>
  <si>
    <t>score_factor_option</t>
  </si>
  <si>
    <t>score_model</t>
  </si>
  <si>
    <t>score_model_condition_set</t>
  </si>
  <si>
    <t>screen_document</t>
  </si>
  <si>
    <t>screen_flow</t>
  </si>
  <si>
    <t>screen_flow_item</t>
  </si>
  <si>
    <t>screen_flow_item_field</t>
  </si>
  <si>
    <t>screen_path_alias</t>
  </si>
  <si>
    <t>screen_scheduled</t>
  </si>
  <si>
    <t>screen_scheduled_lock</t>
  </si>
  <si>
    <t>screen_theme</t>
  </si>
  <si>
    <t>screen_theme_icon</t>
  </si>
  <si>
    <t>screen_theme_resource</t>
  </si>
  <si>
    <t>sequence_value_item</t>
  </si>
  <si>
    <t>service_job</t>
  </si>
  <si>
    <t>service_job_parameter</t>
  </si>
  <si>
    <t>service_job_run</t>
  </si>
  <si>
    <t>service_job_run_lock</t>
  </si>
  <si>
    <t>service_job_user</t>
  </si>
  <si>
    <t>service_parameter_semaphore</t>
  </si>
  <si>
    <t>service_register</t>
  </si>
  <si>
    <t>settlement_term</t>
  </si>
  <si>
    <t>shipment</t>
  </si>
  <si>
    <t>shipment_box_type</t>
  </si>
  <si>
    <t>shipment_contact_mech</t>
  </si>
  <si>
    <t>shipment_content</t>
  </si>
  <si>
    <t>shipment_email_message</t>
  </si>
  <si>
    <t>shipment_item</t>
  </si>
  <si>
    <t>shipment_item_source</t>
  </si>
  <si>
    <t>shipment_package</t>
  </si>
  <si>
    <t>shipment_package_content</t>
  </si>
  <si>
    <t>shipment_package_route_seg</t>
  </si>
  <si>
    <t>shipment_party</t>
  </si>
  <si>
    <t>shipment_route_segment</t>
  </si>
  <si>
    <t>shipment_system_message</t>
  </si>
  <si>
    <t>shipping_gateway_box_type</t>
  </si>
  <si>
    <t>shipping_gateway_carrier</t>
  </si>
  <si>
    <t>shipping_gateway_config</t>
  </si>
  <si>
    <t>shipping_gateway_method</t>
  </si>
  <si>
    <t>shipping_gateway_option</t>
  </si>
  <si>
    <t>status_flow</t>
  </si>
  <si>
    <t>status_flow_item</t>
  </si>
  <si>
    <t>status_flow_transition</t>
  </si>
  <si>
    <t>status_type</t>
  </si>
  <si>
    <t>subscreens_default</t>
  </si>
  <si>
    <t>subscreens_item</t>
  </si>
  <si>
    <t>subscription</t>
  </si>
  <si>
    <t>subscription_delivery</t>
  </si>
  <si>
    <t>subscription_resource</t>
  </si>
  <si>
    <t>system_message</t>
  </si>
  <si>
    <t>system_message_enum_map</t>
  </si>
  <si>
    <t>system_message_error</t>
  </si>
  <si>
    <t>system_message_mapping_rule</t>
  </si>
  <si>
    <t>system_message_mapping_ruleset</t>
  </si>
  <si>
    <t>system_message_remote</t>
  </si>
  <si>
    <t>system_message_type</t>
  </si>
  <si>
    <t>tag_type</t>
  </si>
  <si>
    <t>tax_authority</t>
  </si>
  <si>
    <t>tax_authority_assoc</t>
  </si>
  <si>
    <t>tax_authority_category</t>
  </si>
  <si>
    <t>tax_authority_gl_account</t>
  </si>
  <si>
    <t>tax_authority_party</t>
  </si>
  <si>
    <t>tax_gateway_config</t>
  </si>
  <si>
    <t>tax_statement</t>
  </si>
  <si>
    <t>test_entity</t>
  </si>
  <si>
    <t>test_int_pk</t>
  </si>
  <si>
    <t>test_no_sql_entity</t>
  </si>
  <si>
    <t>time_entry</t>
  </si>
  <si>
    <t>time_period</t>
  </si>
  <si>
    <t>time_period_type</t>
  </si>
  <si>
    <t>timesheet</t>
  </si>
  <si>
    <t>timesheet_party</t>
  </si>
  <si>
    <t>tracking_code</t>
  </si>
  <si>
    <t>tracking_code_order</t>
  </si>
  <si>
    <t>tracking_code_order_return</t>
  </si>
  <si>
    <t>tracking_code_visit</t>
  </si>
  <si>
    <t>unemployment_claim</t>
  </si>
  <si>
    <t>uom</t>
  </si>
  <si>
    <t>uom_conversion</t>
  </si>
  <si>
    <t>uom_dim_type_group_member</t>
  </si>
  <si>
    <t>uom_dimension_type</t>
  </si>
  <si>
    <t>uom_group_member</t>
  </si>
  <si>
    <t>user_authc_factor</t>
  </si>
  <si>
    <t>user_group</t>
  </si>
  <si>
    <t>user_group_member</t>
  </si>
  <si>
    <t>user_group_permission</t>
  </si>
  <si>
    <t>user_group_preference</t>
  </si>
  <si>
    <t>user_group_screen_theme</t>
  </si>
  <si>
    <t>user_login_history</t>
  </si>
  <si>
    <t>user_login_key</t>
  </si>
  <si>
    <t>user_password_history</t>
  </si>
  <si>
    <t>user_permission</t>
  </si>
  <si>
    <t>user_preference</t>
  </si>
  <si>
    <t>user_screen_theme</t>
  </si>
  <si>
    <t>variance_reason_gl_account</t>
  </si>
  <si>
    <t>visitor</t>
  </si>
  <si>
    <t>wiki_blog</t>
  </si>
  <si>
    <t>wiki_blog_category</t>
  </si>
  <si>
    <t>wiki_page</t>
  </si>
  <si>
    <t>wiki_page_alias</t>
  </si>
  <si>
    <t>wiki_page_category</t>
  </si>
  <si>
    <t>wiki_page_category_member</t>
  </si>
  <si>
    <t>wiki_page_communication_event</t>
  </si>
  <si>
    <t>wiki_page_history</t>
  </si>
  <si>
    <t>wiki_page_request</t>
  </si>
  <si>
    <t>wiki_page_user</t>
  </si>
  <si>
    <t>wiki_page_work_effort</t>
  </si>
  <si>
    <t>wiki_space</t>
  </si>
  <si>
    <t>wiki_space_user</t>
  </si>
  <si>
    <t>work_effort</t>
  </si>
  <si>
    <t>work_effort_asset_assign</t>
  </si>
  <si>
    <t>work_effort_asset_needed</t>
  </si>
  <si>
    <t>work_effort_assoc</t>
  </si>
  <si>
    <t>work_effort_billing</t>
  </si>
  <si>
    <t>work_effort_category</t>
  </si>
  <si>
    <t>work_effort_category_appl</t>
  </si>
  <si>
    <t>work_effort_comm_event</t>
  </si>
  <si>
    <t>work_effort_contact_mech</t>
  </si>
  <si>
    <t>work_effort_content</t>
  </si>
  <si>
    <t>work_effort_deliverable_prod</t>
  </si>
  <si>
    <t>work_effort_facility</t>
  </si>
  <si>
    <t>work_effort_invoice</t>
  </si>
  <si>
    <t>work_effort_note</t>
  </si>
  <si>
    <t>work_effort_party</t>
  </si>
  <si>
    <t>work_effort_product</t>
  </si>
  <si>
    <t>work_effort_skill_standard</t>
  </si>
  <si>
    <t>work_requirement_fulfillment</t>
  </si>
  <si>
    <t>work_type_gl_override</t>
  </si>
  <si>
    <t>work_type_risk_class</t>
  </si>
  <si>
    <t>ACCNTING</t>
  </si>
  <si>
    <t>N</t>
  </si>
  <si>
    <t>Y</t>
  </si>
  <si>
    <t>APPREQ</t>
  </si>
  <si>
    <t>ARMINFO</t>
  </si>
  <si>
    <t>ASSETSYM</t>
  </si>
  <si>
    <t>ASSETTYPE</t>
  </si>
  <si>
    <t>ASSOCDOCS</t>
  </si>
  <si>
    <t>AUINFO</t>
  </si>
  <si>
    <t>BORDEP</t>
  </si>
  <si>
    <t>BUYDOWNS</t>
  </si>
  <si>
    <t>BYDNFCTS</t>
  </si>
  <si>
    <t>BYDNSTUP</t>
  </si>
  <si>
    <t>CONSLDT1</t>
  </si>
  <si>
    <t>CONSLDT2</t>
  </si>
  <si>
    <t>CONSREFI</t>
  </si>
  <si>
    <t>COUNTY</t>
  </si>
  <si>
    <t>DEBTSYMB</t>
  </si>
  <si>
    <t>DECLRTN</t>
  </si>
  <si>
    <t>DENIAL</t>
  </si>
  <si>
    <t>DOWNPYMT</t>
  </si>
  <si>
    <t>DPYMTDSC</t>
  </si>
  <si>
    <t>DTLTRAN</t>
  </si>
  <si>
    <t>EDI_PUB</t>
  </si>
  <si>
    <t>FADDR</t>
  </si>
  <si>
    <t>FEEPVDR</t>
  </si>
  <si>
    <t>FEES</t>
  </si>
  <si>
    <t>FEEVARTX</t>
  </si>
  <si>
    <t>FLOOD</t>
  </si>
  <si>
    <t>FLOOD_CERT</t>
  </si>
  <si>
    <t>FPUNDQRY</t>
  </si>
  <si>
    <t>FPUQRYVT</t>
  </si>
  <si>
    <t>GAAPRINFO</t>
  </si>
  <si>
    <t>GF_HCL</t>
  </si>
  <si>
    <t>GF_REFIINFO</t>
  </si>
  <si>
    <t>GF_TADDL_FLOOD</t>
  </si>
  <si>
    <t>GF_TL_1008INFO</t>
  </si>
  <si>
    <t>GF_TL_AFFORDABILITY</t>
  </si>
  <si>
    <t>GF_TL_APP_DISCLOSE</t>
  </si>
  <si>
    <t>GF_TL_APPRTITLEORDER</t>
  </si>
  <si>
    <t>GF_TL_ASSIGNMENT</t>
  </si>
  <si>
    <t>GF_TL_ASSUMPTION_INFO</t>
  </si>
  <si>
    <t>GF_TL_AUDATA</t>
  </si>
  <si>
    <t>GF_TL_BALLOON_MATURE</t>
  </si>
  <si>
    <t>GF_TL_BLANKSPACES</t>
  </si>
  <si>
    <t>GF_TL_BORREFUND</t>
  </si>
  <si>
    <t>GF_TL_BUYDOWN_OVERRIDES</t>
  </si>
  <si>
    <t>GF_TL_BUYDOWN_SUBSIDY</t>
  </si>
  <si>
    <t>GF_TL_CHILD_CARE_COSTS</t>
  </si>
  <si>
    <t>GF_TL_CLOUT_DATA</t>
  </si>
  <si>
    <t>GF_TL_COMMIT_LTR</t>
  </si>
  <si>
    <t>GF_TL_CONVSN_OPTIONS</t>
  </si>
  <si>
    <t>GF_TL_COOPINFO</t>
  </si>
  <si>
    <t>GF_TL_COST_CENTERS</t>
  </si>
  <si>
    <t>GF_TL_CREDIT_SCORE</t>
  </si>
  <si>
    <t>GF_TL_DATES3</t>
  </si>
  <si>
    <t>GF_TL_DELIVERY</t>
  </si>
  <si>
    <t>GF_TL_DISP_SNAPSHOT</t>
  </si>
  <si>
    <t>GF_TL_FLD_ACKNWLDGMT</t>
  </si>
  <si>
    <t>GF_TL_FUNDING</t>
  </si>
  <si>
    <t>GF_TL_FUNDING_HISTORY</t>
  </si>
  <si>
    <t>GF_TL_FUNDING_LETTER</t>
  </si>
  <si>
    <t>GF_TL_HOPE_HMOWNRS</t>
  </si>
  <si>
    <t>GF_TL_HOUSING_PROPSD</t>
  </si>
  <si>
    <t>GF_TL_INTRATE_DETAILS</t>
  </si>
  <si>
    <t>GF_TL_LMI_INFO</t>
  </si>
  <si>
    <t>GF_TL_LOAN_CHARGES</t>
  </si>
  <si>
    <t>GF_TL_LOAN_DATA</t>
  </si>
  <si>
    <t>GF_TL_LOAN_LOCK_OVR</t>
  </si>
  <si>
    <t>GF_TL_LOAN_STATUS</t>
  </si>
  <si>
    <t>GF_TL_LOANDATA_OVERRIDES</t>
  </si>
  <si>
    <t>GF_TL_MF_PLEDGED_ASSETS</t>
  </si>
  <si>
    <t>GF_TL_MISC_NUM</t>
  </si>
  <si>
    <t>GF_TL_OPTNL_INS</t>
  </si>
  <si>
    <t>GF_TL_POINT_OF_SALE_INFO</t>
  </si>
  <si>
    <t>GF_TL_PRODUCT_DEFINITION</t>
  </si>
  <si>
    <t>GF_TL_RATESNAPSHOT</t>
  </si>
  <si>
    <t>GF_TL_REFI_OPTIONS</t>
  </si>
  <si>
    <t>GF_TL_SUBJPRP</t>
  </si>
  <si>
    <t>GF_TL_TAXES</t>
  </si>
  <si>
    <t>GF_TL_TX_COMMIT_LTR</t>
  </si>
  <si>
    <t>GF_TL_UFFI_INFO</t>
  </si>
  <si>
    <t>GF_TL_UW_1</t>
  </si>
  <si>
    <t>GF_TL_UW_2</t>
  </si>
  <si>
    <t>GF_TL_UW_3</t>
  </si>
  <si>
    <t>GF_TL_UW_4</t>
  </si>
  <si>
    <t>GF_TL_UW_5</t>
  </si>
  <si>
    <t>GF_TL_UW_6</t>
  </si>
  <si>
    <t>GF_TL_UW_COND_DS6</t>
  </si>
  <si>
    <t>GF_TL_UW_COND_IMAGES</t>
  </si>
  <si>
    <t>GF_TL_UW_INC_ANAL_PART_B</t>
  </si>
  <si>
    <t>GF_TL_UW_VRTXT1</t>
  </si>
  <si>
    <t>GF_TL_UWAPPREXT</t>
  </si>
  <si>
    <t>GF_TL_VHDA_DATA</t>
  </si>
  <si>
    <t>GF_TL_VHDA_SERV_CHKLST</t>
  </si>
  <si>
    <t>GF_TLB_1003_BOR_DATA</t>
  </si>
  <si>
    <t>GF_TLB_BENEFICIAL_OWNER</t>
  </si>
  <si>
    <t>GF_TLB_EQ_RES_BEACON</t>
  </si>
  <si>
    <t>GF_TLB_EQ_RES_BOR_INFO</t>
  </si>
  <si>
    <t>GF_TLB_EQ_RES_EDAS</t>
  </si>
  <si>
    <t>GF_TLB_EQ_RES_GENERAL</t>
  </si>
  <si>
    <t>GF_TLB_EQ_RES_GEOCODE</t>
  </si>
  <si>
    <t>GF_TLB_EQ_RES_REFERRAL</t>
  </si>
  <si>
    <t>GF_TLB_EQ_RES_SSN_ID</t>
  </si>
  <si>
    <t>GF_TLB_EQ_RES_SUMMARY</t>
  </si>
  <si>
    <t>GF_TLB_EX_RES_BOR_INFO</t>
  </si>
  <si>
    <t>GF_TLB_EX_RES_BUR_SUM</t>
  </si>
  <si>
    <t>GF_TLB_EX_RES_CP_GENERAL</t>
  </si>
  <si>
    <t>GF_TLB_EX_RES_CP_INQECHO</t>
  </si>
  <si>
    <t>GF_TLB_EX_RES_CRS_INFO</t>
  </si>
  <si>
    <t>GF_TLB_EX_RES_FRAUD_SUM</t>
  </si>
  <si>
    <t>GF_TLB_EX_RES_GENERAL</t>
  </si>
  <si>
    <t>GF_TLB_EX_RES_NFD_DTL</t>
  </si>
  <si>
    <t>GF_TLB_EX_RES_NFD_SUM</t>
  </si>
  <si>
    <t>GF_TLB_EX_RES_PROF_SUM</t>
  </si>
  <si>
    <t>GF_TLB_EX_RES_TRENDS_SUM</t>
  </si>
  <si>
    <t>GF_TLB_HOUSING_PRSNT</t>
  </si>
  <si>
    <t>GF_TLB_MAILING</t>
  </si>
  <si>
    <t>GF_TLB_TU_RES_BOR_INFO</t>
  </si>
  <si>
    <t>GF_TLB_TU_RES_CRED_SUM</t>
  </si>
  <si>
    <t>GF_TLB_TU_RES_DECEASED</t>
  </si>
  <si>
    <t>GF_TLB_TU_RES_ERR_CNTRL</t>
  </si>
  <si>
    <t>GF_TLB_TU_RES_OWN_BUR</t>
  </si>
  <si>
    <t>GF_TLB_TU_RES_SCORING</t>
  </si>
  <si>
    <t>GF_TLB_TU_RES_SUB_ADDR</t>
  </si>
  <si>
    <t>GF_TLB_TU_RES_SUBJ_INFO</t>
  </si>
  <si>
    <t>GF_TLB_TU_RES_TIE_SCORE</t>
  </si>
  <si>
    <t>GF_TLB_TU_RES_TRD_TTLS</t>
  </si>
  <si>
    <t>GF_TLBC_EQ_RES_ADDRESS</t>
  </si>
  <si>
    <t>GF_TLBC_EQ_RES_ALIAS</t>
  </si>
  <si>
    <t>GF_TLBC_EQ_RES_BANKRPTCY</t>
  </si>
  <si>
    <t>GF_TLBC_EQ_RES_COLLECT</t>
  </si>
  <si>
    <t>GF_TLBC_EQ_RES_CONS_STMT</t>
  </si>
  <si>
    <t>GF_TLBC_EQ_RES_EMAIL</t>
  </si>
  <si>
    <t>GF_TLBC_EQ_RES_EMPLOYMNT</t>
  </si>
  <si>
    <t>GF_TLBC_EQ_RES_ERROR</t>
  </si>
  <si>
    <t>GF_TLBC_EQ_RES_FILE_ID</t>
  </si>
  <si>
    <t>GF_TLBC_EQ_RES_FRAUDALRT</t>
  </si>
  <si>
    <t>GF_TLBC_EQ_RES_GARNISH</t>
  </si>
  <si>
    <t>GF_TLBC_EQ_RES_INQUIRY</t>
  </si>
  <si>
    <t>GF_TLBC_EQ_RES_LEGAL</t>
  </si>
  <si>
    <t>GF_TLBC_EQ_RES_MKTMAX</t>
  </si>
  <si>
    <t>GF_TLBC_EQ_RES_OFACALERT</t>
  </si>
  <si>
    <t>GF_TLBC_EQ_RES_ONLINEDIR</t>
  </si>
  <si>
    <t>GF_TLBC_EQ_RES_OTH_PHONE</t>
  </si>
  <si>
    <t>GF_TLBC_EQ_RES_OTHER_ID</t>
  </si>
  <si>
    <t>GF_TLBC_EQ_RES_PUB_REC</t>
  </si>
  <si>
    <t>GF_TLBC_EQ_RES_SAFESCAN</t>
  </si>
  <si>
    <t>GF_TLBC_EQ_RES_TAXLIEN</t>
  </si>
  <si>
    <t>GF_TLBC_EQ_RES_TRADE_TTL</t>
  </si>
  <si>
    <t>GF_TLBC_EQ_RES_TRADELINE</t>
  </si>
  <si>
    <t>GF_TLBC_EX_RES_ADDRESS</t>
  </si>
  <si>
    <t>GF_TLBC_EX_RES_ADV_ACTS</t>
  </si>
  <si>
    <t>GF_TLBC_EX_RES_ALIAS</t>
  </si>
  <si>
    <t>GF_TLBC_EX_RES_BANKRPTCY</t>
  </si>
  <si>
    <t>GF_TLBC_EX_RES_CARD_SUM</t>
  </si>
  <si>
    <t>GF_TLBC_EX_RES_CONS_STMT</t>
  </si>
  <si>
    <t>GF_TLBC_EX_RES_CP_DETAIL</t>
  </si>
  <si>
    <t>GF_TLBC_EX_RES_CP_EDADTL</t>
  </si>
  <si>
    <t>GF_TLBC_EX_RES_CP_RESDTL</t>
  </si>
  <si>
    <t>GF_TLBC_EX_RES_CP_RSKDSC</t>
  </si>
  <si>
    <t>GF_TLBC_EX_RES_DIRECTCHK</t>
  </si>
  <si>
    <t>GF_TLBC_EX_RES_EMPLOYMNT</t>
  </si>
  <si>
    <t>GF_TLBC_EX_RES_ENH_PMT</t>
  </si>
  <si>
    <t>GF_TLBC_EX_RES_ERROR</t>
  </si>
  <si>
    <t>GF_TLBC_EX_RES_FRAUDSRV</t>
  </si>
  <si>
    <t>GF_TLBC_EX_RES_INFO_MSG</t>
  </si>
  <si>
    <t>GF_TLBC_EX_RES_INQUIRY</t>
  </si>
  <si>
    <t>GF_TLBC_EX_RES_NFD_ADDR</t>
  </si>
  <si>
    <t>GF_TLBC_EX_RES_NFD_PH</t>
  </si>
  <si>
    <t>GF_TLBC_EX_RES_PHONE</t>
  </si>
  <si>
    <t>GF_TLBC_EX_RES_PUB_REC</t>
  </si>
  <si>
    <t>GF_TLBC_EX_RES_RISKSCORE</t>
  </si>
  <si>
    <t>GF_TLBC_EX_RES_RULES</t>
  </si>
  <si>
    <t>GF_TLBC_EX_RES_TRADELINE</t>
  </si>
  <si>
    <t>GF_TLBC_TU_RES_ADDRESS</t>
  </si>
  <si>
    <t>GF_TLBC_TU_RES_ALIAS</t>
  </si>
  <si>
    <t>GF_TLBC_TU_RES_COLLECT</t>
  </si>
  <si>
    <t>GF_TLBC_TU_RES_CONS_STMT</t>
  </si>
  <si>
    <t>GF_TLBC_TU_RES_COUNTY</t>
  </si>
  <si>
    <t>GF_TLBC_TU_RES_CRD_CARD</t>
  </si>
  <si>
    <t>GF_TLBC_TU_RES_DATA_ANAL</t>
  </si>
  <si>
    <t>GF_TLBC_TU_RES_EDIT</t>
  </si>
  <si>
    <t>GF_TLBC_TU_RES_EMPLOYMNT</t>
  </si>
  <si>
    <t>GF_TLBC_TU_RES_ERROR</t>
  </si>
  <si>
    <t>GF_TLBC_TU_RES_GEOCODE</t>
  </si>
  <si>
    <t>GF_TLBC_TU_RES_IDENT</t>
  </si>
  <si>
    <t>GF_TLBC_TU_RES_INQ_HIST</t>
  </si>
  <si>
    <t>GF_TLBC_TU_RES_INQUIRY</t>
  </si>
  <si>
    <t>GF_TLBC_TU_RES_LOOK</t>
  </si>
  <si>
    <t>GF_TLBC_TU_RES_MILEAGE</t>
  </si>
  <si>
    <t>GF_TLBC_TU_RES_MISC_STMT</t>
  </si>
  <si>
    <t>GF_TLBC_TU_RES_MORT_INFO</t>
  </si>
  <si>
    <t>GF_TLBC_TU_RES_MSG_CODE</t>
  </si>
  <si>
    <t>GF_TLBC_TU_RES_MSG_TEXT</t>
  </si>
  <si>
    <t>GF_TLBC_TU_RES_PHONE</t>
  </si>
  <si>
    <t>GF_TLBC_TU_RES_PMT_INFO</t>
  </si>
  <si>
    <t>GF_TLBC_TU_RES_PTS_SUM</t>
  </si>
  <si>
    <t>GF_TLBC_TU_RES_PUB_REC</t>
  </si>
  <si>
    <t>GF_TLBC_TU_RES_REG_ANAL</t>
  </si>
  <si>
    <t>GF_TLBC_TU_RES_SUB_VERIF</t>
  </si>
  <si>
    <t>GF_TLBC_TU_RES_SUM_DESC</t>
  </si>
  <si>
    <t>GF_TLBC_TU_RES_TEXT</t>
  </si>
  <si>
    <t>GF_TLBC_TU_RES_TRADELINE</t>
  </si>
  <si>
    <t>GF_TLBC_TU_RES_TRANSALRT</t>
  </si>
  <si>
    <t>GF_TLBC_TU_RES_YR_ISSUED</t>
  </si>
  <si>
    <t>GF_TLBC_TU_RES_ZIP_CODE</t>
  </si>
  <si>
    <t>GF_TLBR_ALIAS</t>
  </si>
  <si>
    <t>GF_TLBR_ASSIST_PROGRAMS</t>
  </si>
  <si>
    <t>GF_TLBR_BORROWERID</t>
  </si>
  <si>
    <t>GF_TLBR_CAIVR_NEG_RPTS</t>
  </si>
  <si>
    <t>GF_TLBR_CRDT_SCR_FACTOR</t>
  </si>
  <si>
    <t>GF_TLBR_CREDIT</t>
  </si>
  <si>
    <t>GF_TLBR_CREDIT_JOIN</t>
  </si>
  <si>
    <t>GF_TLBR_DEPENDENTS</t>
  </si>
  <si>
    <t>GF_TLBR_EMPLOYER</t>
  </si>
  <si>
    <t>GF_TLBR_HOUSING_PRSNT_OTH</t>
  </si>
  <si>
    <t>GF_TLBR_HOUSNG_PRSNT_OTH</t>
  </si>
  <si>
    <t>GF_TLBR_INCOME</t>
  </si>
  <si>
    <t>GF_TLBR_MI_RES_BORROWER</t>
  </si>
  <si>
    <t>GF_TLBR_RAW_SCORE_FACTOR</t>
  </si>
  <si>
    <t>GF_TLBR_SUBETHNICITY</t>
  </si>
  <si>
    <t>GF_TLBR_TAXRETURNREQUEST</t>
  </si>
  <si>
    <t>GF_TLR_APP_CORRECTIONS</t>
  </si>
  <si>
    <t>GF_TLR_APPRAISAL_REQUEST</t>
  </si>
  <si>
    <t>GF_TLR_APPRAISAL_RESP</t>
  </si>
  <si>
    <t>GF_TLR_AVM_LOCATION</t>
  </si>
  <si>
    <t>GF_TLR_AVM_REQUEST</t>
  </si>
  <si>
    <t>GF_TLR_AVM_RESP</t>
  </si>
  <si>
    <t>GF_TLR_AVM_RESPONSE</t>
  </si>
  <si>
    <t>GF_TLR_AVMPASS_PROP_INFO</t>
  </si>
  <si>
    <t>GF_TLR_AVMPASS_RESP</t>
  </si>
  <si>
    <t>GF_TLR_C2D_REQUEST</t>
  </si>
  <si>
    <t>GF_TLR_DISBURSEMENTS</t>
  </si>
  <si>
    <t>GF_TLR_DISCL_DATA</t>
  </si>
  <si>
    <t>GF_TLR_EQ_RES_VARTXT</t>
  </si>
  <si>
    <t>GF_TLR_EQ_RESP_ANN_COMP</t>
  </si>
  <si>
    <t>GF_TLR_EQ_RESP_EMPYR</t>
  </si>
  <si>
    <t>GF_TLR_EQUIFAX_TALX_RESP</t>
  </si>
  <si>
    <t>GF_TLR_EQUIFAX_TALX_RESP_EXT</t>
  </si>
  <si>
    <t>GF_TLR_EX_RES_VARTXT</t>
  </si>
  <si>
    <t>GF_TLR_FEEDBACK_EDITS</t>
  </si>
  <si>
    <t>GF_TLR_FEEDBCK_CONDITIONS</t>
  </si>
  <si>
    <t>GF_TLR_FIXTURES</t>
  </si>
  <si>
    <t>GF_TLR_FLOOD_DETMN</t>
  </si>
  <si>
    <t>GF_TLR_FLOOD_REQUEST</t>
  </si>
  <si>
    <t>GF_TLR_FLOOD_RESPONSE</t>
  </si>
  <si>
    <t>GF_TLR_FUND_RESULTS</t>
  </si>
  <si>
    <t>GF_TLR_FUNDITEM</t>
  </si>
  <si>
    <t>GF_TLR_GRANTOR</t>
  </si>
  <si>
    <t>GF_TLR_INSURANCE</t>
  </si>
  <si>
    <t>GF_TLR_LOANSUBMISSION</t>
  </si>
  <si>
    <t>GF_TLR_PCR_EXT_FACTORS</t>
  </si>
  <si>
    <t>GF_TLR_PCR_RESP_QUESTION</t>
  </si>
  <si>
    <t>GF_TLR_PYMT_HIST</t>
  </si>
  <si>
    <t>GF_TLR_REO_FLD_ACK</t>
  </si>
  <si>
    <t>GF_TLR_REO_INSURANCE</t>
  </si>
  <si>
    <t>GF_TLR_REO_TAX</t>
  </si>
  <si>
    <t>GF_TLR_REO_UWAPPR</t>
  </si>
  <si>
    <t>GF_TLR_REOWNED_BORROWERS</t>
  </si>
  <si>
    <t>GF_TLR_RES_FLD_FC_PNT</t>
  </si>
  <si>
    <t>GF_TLR_RES_FLD_FULCNT</t>
  </si>
  <si>
    <t>GF_TLR_RES_FLOOD_BOR</t>
  </si>
  <si>
    <t>GF_TLR_RES_FLOOD_FUL</t>
  </si>
  <si>
    <t>GF_TLR_RES_FLOOD_PROP</t>
  </si>
  <si>
    <t>GF_TLR_RES_NADA_ACCESADJ</t>
  </si>
  <si>
    <t>GF_TLR_RES_NADA_ACCESS</t>
  </si>
  <si>
    <t>GF_TLR_RES_NADA_VAL</t>
  </si>
  <si>
    <t>GF_TLR_RES_NADA_VEHICLE</t>
  </si>
  <si>
    <t>GF_TLR_SERVICE_PAYMENT</t>
  </si>
  <si>
    <t>GF_TLR_SUBJPRP_INSURANCE</t>
  </si>
  <si>
    <t>GF_TLR_SUBJPRP_TAX</t>
  </si>
  <si>
    <t>GF_TLR_SUBJPRP_UWAPPR</t>
  </si>
  <si>
    <t>GF_TLR_TAXITEMS</t>
  </si>
  <si>
    <t>GF_TLR_TITLE_ENDORSEMENT</t>
  </si>
  <si>
    <t>GF_TLR_TITLE_REC_DOC</t>
  </si>
  <si>
    <t>GF_TLR_TL_FUL_CNTS</t>
  </si>
  <si>
    <t>GF_TLR_TL_FUL_PARTY</t>
  </si>
  <si>
    <t>GF_TLR_TL_REC_DOC_EXT</t>
  </si>
  <si>
    <t>GF_TLR_TL_REC_DOC_ROLES</t>
  </si>
  <si>
    <t>GF_TLR_TU_RES_VARTXT</t>
  </si>
  <si>
    <t>GF_TLR_UW_DU_HIST</t>
  </si>
  <si>
    <t>GF_TLR_UW_LP_HIST</t>
  </si>
  <si>
    <t>GF_TLRR_FUNDDISB</t>
  </si>
  <si>
    <t>GF_TRACKING</t>
  </si>
  <si>
    <t>GF_TS_ABAINFO</t>
  </si>
  <si>
    <t>GF_TS_ASSIST_PROGRAMS</t>
  </si>
  <si>
    <t>GF_TS_CMS_APPRAISER</t>
  </si>
  <si>
    <t>GF_TS_CMS_BROKER</t>
  </si>
  <si>
    <t>GF_TS_CMS_BROKER_CREDIT</t>
  </si>
  <si>
    <t>GF_TS_CMS_BROKER_LENDER</t>
  </si>
  <si>
    <t>GF_TS_CMS_BUILDER</t>
  </si>
  <si>
    <t>GF_TS_COUNTY_LOAN_LIMITS</t>
  </si>
  <si>
    <t>GF_TS_CURRENT_INDEX</t>
  </si>
  <si>
    <t>GF_TS_FEEDBACK_CONDITIONS</t>
  </si>
  <si>
    <t>GF_TS_FEEDBACK_MAPPING</t>
  </si>
  <si>
    <t>GF_TS_FFIEC_YIELDS</t>
  </si>
  <si>
    <t>GF_TS_HUDB2GADPCODESELTR</t>
  </si>
  <si>
    <t>GF_TS_INDEX_VALUE</t>
  </si>
  <si>
    <t>GF_TS_LKP_FEE_MISMO_VALS</t>
  </si>
  <si>
    <t>GF_TS_LSYMBOL</t>
  </si>
  <si>
    <t>GF_TS_NADA_REGIONS</t>
  </si>
  <si>
    <t>GF_TS_RATE_SUBSIDY_INFO</t>
  </si>
  <si>
    <t>GF_TS_SCENARIOCFGDETAIL</t>
  </si>
  <si>
    <t>GF_TS_SCENARIOCONFIG</t>
  </si>
  <si>
    <t>GF_TS_STATE_LOAN_LIMITS</t>
  </si>
  <si>
    <t>GF_TS_UW_COND_IMAGETYPES</t>
  </si>
  <si>
    <t>GF_TS_WRK_COUNTY</t>
  </si>
  <si>
    <t>GF_TSX_CANNED_PHRASES</t>
  </si>
  <si>
    <t>GF_VLRR_ITEMDISB</t>
  </si>
  <si>
    <t>GF_VS_PRODUCT_SYM_IPP_RATELINE</t>
  </si>
  <si>
    <t>GIFT</t>
  </si>
  <si>
    <t>HELOC</t>
  </si>
  <si>
    <t>HELOC2</t>
  </si>
  <si>
    <t>HMDAINFO</t>
  </si>
  <si>
    <t>IMPORTAPPRAISAL</t>
  </si>
  <si>
    <t>IMPRVMTS</t>
  </si>
  <si>
    <t>INCMSYMB</t>
  </si>
  <si>
    <t>INCOMETYPE</t>
  </si>
  <si>
    <t>INFO1098</t>
  </si>
  <si>
    <t>JOBRELEX</t>
  </si>
  <si>
    <t>LANDLORD</t>
  </si>
  <si>
    <t>LOANSERVC</t>
  </si>
  <si>
    <t>LOWMOD</t>
  </si>
  <si>
    <t>LPRCADJ</t>
  </si>
  <si>
    <t>MAILING</t>
  </si>
  <si>
    <t>MANPRP</t>
  </si>
  <si>
    <t>MCAWINFO</t>
  </si>
  <si>
    <t>MISC</t>
  </si>
  <si>
    <t>MISC1003</t>
  </si>
  <si>
    <t>MSA</t>
  </si>
  <si>
    <t>MSATABLE</t>
  </si>
  <si>
    <t>NEWLOAN</t>
  </si>
  <si>
    <t>NOTDEPON_FEES</t>
  </si>
  <si>
    <t>NOTSUNDGRP</t>
  </si>
  <si>
    <t>NPR_TLB_BORROWER</t>
  </si>
  <si>
    <t>NPR_TLB_PRICING</t>
  </si>
  <si>
    <t>OTHERDED</t>
  </si>
  <si>
    <t>PADJOVRD</t>
  </si>
  <si>
    <t>PAIROFFQRY</t>
  </si>
  <si>
    <t>PARSED_PROPERTY_ADDRESS</t>
  </si>
  <si>
    <t>PAYDEDUC</t>
  </si>
  <si>
    <t>PLAN203K</t>
  </si>
  <si>
    <t>PLAN203K2</t>
  </si>
  <si>
    <t>PMLIMITS</t>
  </si>
  <si>
    <t>PMTRULES</t>
  </si>
  <si>
    <t>PMTSTRM</t>
  </si>
  <si>
    <t>POA</t>
  </si>
  <si>
    <t>PRDSEL</t>
  </si>
  <si>
    <t>PREPAY</t>
  </si>
  <si>
    <t>PREVRES</t>
  </si>
  <si>
    <t>PRICEADJ</t>
  </si>
  <si>
    <t>PRODCATEGORY</t>
  </si>
  <si>
    <t>PSLINKS</t>
  </si>
  <si>
    <t>QRY1098</t>
  </si>
  <si>
    <t>RATEAI</t>
  </si>
  <si>
    <t>RATECODE</t>
  </si>
  <si>
    <t>RATIOPRP</t>
  </si>
  <si>
    <t>RATPROD</t>
  </si>
  <si>
    <t>REO_TYPE_CODES</t>
  </si>
  <si>
    <t>RIDERS</t>
  </si>
  <si>
    <t>RTLIMITS</t>
  </si>
  <si>
    <t>SCENARIOINFO</t>
  </si>
  <si>
    <t>SEIA</t>
  </si>
  <si>
    <t>SELLER</t>
  </si>
  <si>
    <t>SELLR_REP_SIGNER_INFO</t>
  </si>
  <si>
    <t>SELLR_REPRESEN_INFO</t>
  </si>
  <si>
    <t>STATES</t>
  </si>
  <si>
    <t>STCYMSA</t>
  </si>
  <si>
    <t>STD_FHA_LIMIT</t>
  </si>
  <si>
    <t>STORADJ</t>
  </si>
  <si>
    <t>STSPECFC</t>
  </si>
  <si>
    <t>SUIDXHIS</t>
  </si>
  <si>
    <t>SUINDEX</t>
  </si>
  <si>
    <t>SUNDCON</t>
  </si>
  <si>
    <t>SUNDGRP</t>
  </si>
  <si>
    <t>SUPRDUCT</t>
  </si>
  <si>
    <t>TAXAUTH</t>
  </si>
  <si>
    <t>TAXINFO</t>
  </si>
  <si>
    <t>TAXSYMB</t>
  </si>
  <si>
    <t>TAXTYPSYMB</t>
  </si>
  <si>
    <t>TITLE1_B</t>
  </si>
  <si>
    <t>TRSTENTS</t>
  </si>
  <si>
    <t>TRUSTS</t>
  </si>
  <si>
    <t>UWVARTXT</t>
  </si>
  <si>
    <t>V_FR_FUNDAP</t>
  </si>
  <si>
    <t>V_FR_FUNDCONS</t>
  </si>
  <si>
    <t>V_FR_FUNDCUSTOM</t>
  </si>
  <si>
    <t>V_FR_FUNDDEBT</t>
  </si>
  <si>
    <t>V_FR_FUNDDEL</t>
  </si>
  <si>
    <t>V_FR_FUNDDRAW</t>
  </si>
  <si>
    <t>V_FR_FUNDFEE</t>
  </si>
  <si>
    <t>V_FR_FUNDITEM</t>
  </si>
  <si>
    <t>V_FR_FUNDLDRCRED</t>
  </si>
  <si>
    <t>V_FR_FUNDMOD</t>
  </si>
  <si>
    <t>V_FR_FUNDNEW</t>
  </si>
  <si>
    <t>V_FR_FUNDOK</t>
  </si>
  <si>
    <t>V_FR_FUNDPROD</t>
  </si>
  <si>
    <t>V_FR_FUNDSELLNS</t>
  </si>
  <si>
    <t>V_FR_FUNDSELMTG</t>
  </si>
  <si>
    <t>V_FR_FUNDSELPRCD</t>
  </si>
  <si>
    <t>V_FR_SRCXREF</t>
  </si>
  <si>
    <t>VALAPP</t>
  </si>
  <si>
    <t>VARIG</t>
  </si>
  <si>
    <t>VESTING</t>
  </si>
  <si>
    <t>VETINFO</t>
  </si>
  <si>
    <t>WEATHERIZATION</t>
  </si>
  <si>
    <t>WFSCRN</t>
  </si>
  <si>
    <t>WG_ADDRESS_BILLING</t>
  </si>
  <si>
    <t>WG_ADVERSE_AGENCIES</t>
  </si>
  <si>
    <t>WG_APP_DEPOSIT</t>
  </si>
  <si>
    <t>WG_APPLICATION_DETAILS</t>
  </si>
  <si>
    <t>WG_APPR_PC_FILTER</t>
  </si>
  <si>
    <t>WG_APPROVALS</t>
  </si>
  <si>
    <t>WG_ASSET_MARINE_ENG</t>
  </si>
  <si>
    <t>WG_ASSET_VHCL_AUTO</t>
  </si>
  <si>
    <t>WG_ASSET_VHCL_MARINE</t>
  </si>
  <si>
    <t>WG_ASSET_VHCL_OPTIONS</t>
  </si>
  <si>
    <t>WG_ASSET_VHCL_RV</t>
  </si>
  <si>
    <t>WG_ASSET_VHCL_TRAILER</t>
  </si>
  <si>
    <t>WG_ASSET_VHCL_VALUATION</t>
  </si>
  <si>
    <t>WG_ATR_QM_HOEPA</t>
  </si>
  <si>
    <t>WG_BOR_VERIFICATN_PROVDRS_LPA</t>
  </si>
  <si>
    <t>WG_BORR_ADVERSE_SCORES</t>
  </si>
  <si>
    <t>WG_BORR_CITIZENSHIP</t>
  </si>
  <si>
    <t>WG_BORR_VERIFICATN_PROVDRS</t>
  </si>
  <si>
    <t>WG_BORROWER_AUTH_REP</t>
  </si>
  <si>
    <t>WG_BORROWER_CIF</t>
  </si>
  <si>
    <t>WG_BORROWER_COUNSELING</t>
  </si>
  <si>
    <t>WG_BORROWER_DUEDILIGENCE</t>
  </si>
  <si>
    <t>WG_BORROWER_GUARANTOR</t>
  </si>
  <si>
    <t>WG_BORROWER_GUARDIANSHIP</t>
  </si>
  <si>
    <t>WG_BORROWER_PARSED_ADRS</t>
  </si>
  <si>
    <t>WG_CCS_FEE_CALC_DTL</t>
  </si>
  <si>
    <t>WG_CCS_FEE_CALC_PORTIONS</t>
  </si>
  <si>
    <t>WG_CCS_FEE_CALC_TIERS</t>
  </si>
  <si>
    <t>WG_CCS_FEE_CRITERIA_CNDTN</t>
  </si>
  <si>
    <t>WG_CCS_FEE_CRITERIA_FIELDS</t>
  </si>
  <si>
    <t>WG_CCS_FEE_CRT_AMOUNTS</t>
  </si>
  <si>
    <t>WG_CCS_FEE_CRT_DATES</t>
  </si>
  <si>
    <t>WG_CCS_FEE_CRT_GEO</t>
  </si>
  <si>
    <t>WG_CCS_FEE_CRT_STRINGS</t>
  </si>
  <si>
    <t>WG_CCS_FEE_CRT_SYMBOLIC</t>
  </si>
  <si>
    <t>WG_CCS_FEE_QRYTBL</t>
  </si>
  <si>
    <t>WG_CCS_FEE_SCHEME_DATE_MAP</t>
  </si>
  <si>
    <t>WG_CCS_SCHEME</t>
  </si>
  <si>
    <t>WG_CCS_SCHEME_DTL</t>
  </si>
  <si>
    <t>WG_CCS_SCHEME_FEE_DTL</t>
  </si>
  <si>
    <t>WG_CD_BOR_OTHER_CREDITS</t>
  </si>
  <si>
    <t>WG_CD_DUE_FROM_BOR</t>
  </si>
  <si>
    <t>WG_CD_DUE_FROM_BOR_ADJ</t>
  </si>
  <si>
    <t>WG_CD_DUE_FROM_SEL</t>
  </si>
  <si>
    <t>WG_CD_DUE_FROM_SEL_ADJ</t>
  </si>
  <si>
    <t>WG_CD_PAID_BY_BOR</t>
  </si>
  <si>
    <t>WG_CD_PAID_BY_BOR_ADJ</t>
  </si>
  <si>
    <t>WG_CD_PAID_BY_SELLER_ADJ</t>
  </si>
  <si>
    <t>WG_CD_PAYOFFS_PMTS</t>
  </si>
  <si>
    <t>WG_CD_TRANSACTIONS</t>
  </si>
  <si>
    <t>WG_CD_UNPAID_BY_SEL_ADJ</t>
  </si>
  <si>
    <t>WG_CFPB_PMMS</t>
  </si>
  <si>
    <t>WG_CHANGED_CIRCUMSTANCE</t>
  </si>
  <si>
    <t>WG_CLOSING_DISCLOSURE</t>
  </si>
  <si>
    <t>WG_CNS_LOAN_APPLICATION</t>
  </si>
  <si>
    <t>WG_COC_IMAGE_INFO</t>
  </si>
  <si>
    <t>WG_COLLATERAL_ADDRESS</t>
  </si>
  <si>
    <t>WG_COLLATERAL_PLEDGOR</t>
  </si>
  <si>
    <t>WG_COLLATERAL_TYPES</t>
  </si>
  <si>
    <t>WG_COMPENSATING_FACTORS</t>
  </si>
  <si>
    <t>WG_CONCURRENT_FINANCING</t>
  </si>
  <si>
    <t>WG_COND_FIELDHISTORY</t>
  </si>
  <si>
    <t>WG_CONDITION_METADATA</t>
  </si>
  <si>
    <t>WG_COOP_INFO</t>
  </si>
  <si>
    <t>WG_CREDIT_AUTH</t>
  </si>
  <si>
    <t>WG_CREDIT_DENIAL_CODES_MAP</t>
  </si>
  <si>
    <t>WG_CREDIT_MEMO</t>
  </si>
  <si>
    <t>WG_CREDITLIFE_RATES</t>
  </si>
  <si>
    <t>WG_CREDITLIFE_RULES</t>
  </si>
  <si>
    <t>WG_CUSTOMER_STATUS_INCOME</t>
  </si>
  <si>
    <t>WG_DC_RPREC_TTFORM</t>
  </si>
  <si>
    <t>WG_DMI_BATCH_SETUP</t>
  </si>
  <si>
    <t>WG_ENTITY_OFFICERS</t>
  </si>
  <si>
    <t>WG_ENTITY_OFFICERS_ID</t>
  </si>
  <si>
    <t>WG_EQ_UDM_LOANREPORT</t>
  </si>
  <si>
    <t>WG_EXT_LOAN_STATUS_CAT</t>
  </si>
  <si>
    <t>WG_EXT_LOAN_STATUS_SUBCAT</t>
  </si>
  <si>
    <t>WG_EXTRELOCK</t>
  </si>
  <si>
    <t>WG_FASB_COMMISSIONS</t>
  </si>
  <si>
    <t>WG_FHA_RESIDUAL_GUIDELINE</t>
  </si>
  <si>
    <t>WG_FIELD_SELECTION</t>
  </si>
  <si>
    <t>WG_FIELD_SELECTION_CUSTOM</t>
  </si>
  <si>
    <t>WG_FLOOD_INS_CALCS</t>
  </si>
  <si>
    <t>WG_FORMFREE_ACCOUNTTYPE</t>
  </si>
  <si>
    <t>WG_FORMFREE_STATUSCODE</t>
  </si>
  <si>
    <t>WG_FS_EXPORT</t>
  </si>
  <si>
    <t>WG_FS_IMPORT</t>
  </si>
  <si>
    <t>WG_GEO_COUNTIES</t>
  </si>
  <si>
    <t>WG_GEO_COUNTIES_CFPB</t>
  </si>
  <si>
    <t>WG_GEO_COUNTRIES</t>
  </si>
  <si>
    <t>WG_GEO_STATES</t>
  </si>
  <si>
    <t>WG_GEO_ZIPCODE</t>
  </si>
  <si>
    <t>WG_GUAR_HOUSING_PGM_LMTS</t>
  </si>
  <si>
    <t>WG_HARD_COST_DETAILS</t>
  </si>
  <si>
    <t>WG_HOEPA_DATA</t>
  </si>
  <si>
    <t>WG_HOEPA_VALUE</t>
  </si>
  <si>
    <t>WG_ID_BASELINE</t>
  </si>
  <si>
    <t>WG_ID_BASELINE_FEES</t>
  </si>
  <si>
    <t>WG_ID_BASELINE_LSQ</t>
  </si>
  <si>
    <t>WG_ID_DOC_INFO</t>
  </si>
  <si>
    <t>WG_ID_SECTION_SUBTYPE</t>
  </si>
  <si>
    <t>WG_ID_TOLERANCE</t>
  </si>
  <si>
    <t>WG_ID_TOLERANCE_FEES</t>
  </si>
  <si>
    <t>WG_ID_VER_DESCRIP</t>
  </si>
  <si>
    <t>WG_INC_COMMENTS</t>
  </si>
  <si>
    <t>WG_INC_PROFORMA</t>
  </si>
  <si>
    <t>WG_INC_PROFORMA_BORROWER</t>
  </si>
  <si>
    <t>WG_INC_PROFORMA_K1_EXT</t>
  </si>
  <si>
    <t>WG_INC_PROFORMA_SCHE</t>
  </si>
  <si>
    <t>WG_INC_PROFORMA_SCHE_YEAR</t>
  </si>
  <si>
    <t>WG_INC_PROFORMA_STATEMENT</t>
  </si>
  <si>
    <t>WG_INC_PROFORMA_USAGE</t>
  </si>
  <si>
    <t>WG_INC_PROFORMA_USER_DEFINED</t>
  </si>
  <si>
    <t>WG_INC_PROFORMA_YEARS</t>
  </si>
  <si>
    <t>WG_INT_DISCL_FLDS</t>
  </si>
  <si>
    <t>WG_INT_DISCLOSURES</t>
  </si>
  <si>
    <t>WG_LIABILITY_TYPE</t>
  </si>
  <si>
    <t>WG_LOAN_CULTURE_SETTINGS</t>
  </si>
  <si>
    <t>WG_LOAN_ESTIMATE</t>
  </si>
  <si>
    <t>WG_LOAN_ESTIMATE_UNRND</t>
  </si>
  <si>
    <t>WG_LPA_PARTYROLETYPE</t>
  </si>
  <si>
    <t>WG_NONSTD_STDREFI</t>
  </si>
  <si>
    <t>WG_NOTICE_OF_LENDING</t>
  </si>
  <si>
    <t>WG_NOTIFICATION_MANAGER_EXT</t>
  </si>
  <si>
    <t>WG_OCCUPATION_DATA</t>
  </si>
  <si>
    <t>WG_ORIGINATION_RECONCILE</t>
  </si>
  <si>
    <t>WG_OWNERSITEM</t>
  </si>
  <si>
    <t>WG_PAYOFF_ADDRESSES</t>
  </si>
  <si>
    <t>WG_PC_IMAGE_INFO</t>
  </si>
  <si>
    <t>WG_POLICY_MANAGER_RESULT</t>
  </si>
  <si>
    <t>WG_PRICE_EXCEPTION_SRC</t>
  </si>
  <si>
    <t>WG_PRICE_EXCEPTIONS</t>
  </si>
  <si>
    <t>WG_PRICE_QUOTE</t>
  </si>
  <si>
    <t>WG_PRIOR_UW_INCOME</t>
  </si>
  <si>
    <t>WG_PRODUCT_ELIGIBILITY</t>
  </si>
  <si>
    <t>WG_PROFORMA_DEBT_SERVICE</t>
  </si>
  <si>
    <t>WG_RATE_SHOP_RESULTS</t>
  </si>
  <si>
    <t>WG_RATE_SHOP_SCENARIO</t>
  </si>
  <si>
    <t>WG_REDRAW_REASONS</t>
  </si>
  <si>
    <t>WG_RENOVATION_WRKSHT</t>
  </si>
  <si>
    <t>WG_REPRESENTATIVE_ENTITY</t>
  </si>
  <si>
    <t>WG_RISKEVAL_REVIEWS</t>
  </si>
  <si>
    <t>WG_RPT_AMOUNTS</t>
  </si>
  <si>
    <t>WG_RPT_BORROWER</t>
  </si>
  <si>
    <t>WG_RPT_CMS</t>
  </si>
  <si>
    <t>WG_RPT_CMS_CONTACTS</t>
  </si>
  <si>
    <t>WG_RPT_CMS_TYPE_INFO</t>
  </si>
  <si>
    <t>WG_RPT_DATES</t>
  </si>
  <si>
    <t>WG_RPT_HMDA</t>
  </si>
  <si>
    <t>WG_RPT_INV_LOCK_SNAPSHOT</t>
  </si>
  <si>
    <t>WG_RPT_INVESTOR</t>
  </si>
  <si>
    <t>WG_RPT_IPG_DETAIL</t>
  </si>
  <si>
    <t>WG_RPT_LOAN</t>
  </si>
  <si>
    <t>WG_RPT_LOAN_ACTIVITY</t>
  </si>
  <si>
    <t>WG_RPT_LOAN_CONDITIONS</t>
  </si>
  <si>
    <t>WG_RPT_LOAN_REMARKS</t>
  </si>
  <si>
    <t>WG_RPT_LOAN_STATUS</t>
  </si>
  <si>
    <t>WG_RPT_LOGO</t>
  </si>
  <si>
    <t>WG_RPT_PROPERTY</t>
  </si>
  <si>
    <t>WG_RPT_WORKFLOW</t>
  </si>
  <si>
    <t>WG_SAFEACT_HISTORY</t>
  </si>
  <si>
    <t>WG_SELLER_MORTGAGE_INFO</t>
  </si>
  <si>
    <t>WG_SELLER_OTHERLOAN_INFO</t>
  </si>
  <si>
    <t>WG_SERVICE_LIST_SETUP</t>
  </si>
  <si>
    <t>WG_SERVICING_INFO</t>
  </si>
  <si>
    <t>WG_TANGIBLE_BENEFIT_DESC</t>
  </si>
  <si>
    <t>WG_TANGIBLE_NET_BENEFIT</t>
  </si>
  <si>
    <t>WG_TENANT_HMDA_INFO</t>
  </si>
  <si>
    <t>WG_TL_ANTI_STEERING</t>
  </si>
  <si>
    <t>WG_TL_AUTODRAFT</t>
  </si>
  <si>
    <t>WG_TL_LNSUBMISSION</t>
  </si>
  <si>
    <t>WG_TLBR_VET_MILT_SERVICE</t>
  </si>
  <si>
    <t>WG_TLR_GFEREV</t>
  </si>
  <si>
    <t>WG_TLR_GFEREVOTHRSN</t>
  </si>
  <si>
    <t>WG_TLR_GFEREVRSN</t>
  </si>
  <si>
    <t>WG_TLR_RECORDING_INFO</t>
  </si>
  <si>
    <t>WG_TLR_TITLE_INS</t>
  </si>
  <si>
    <t>WG_UW_CREDIT_VAR</t>
  </si>
  <si>
    <t>WG_UWC_SUBCOND_IMAGE_INFO</t>
  </si>
  <si>
    <t>WG_UWC_SUBCONDITIONS</t>
  </si>
  <si>
    <t>WG_VALIDATIONS</t>
  </si>
  <si>
    <t>WG_VARCHAR_CALC</t>
  </si>
  <si>
    <t>WG_WEATHERIZATION</t>
  </si>
  <si>
    <t>WGS_LOAN_GUARANTOR</t>
  </si>
  <si>
    <t>WGS_TENANT_LSQ_CONFIG</t>
  </si>
  <si>
    <t>WGS_TENANT_WEBCFG_VARTXT</t>
  </si>
  <si>
    <t>WGV_FIELD_SELECTION</t>
  </si>
  <si>
    <t>WGV_RPT_ALLDATA</t>
  </si>
  <si>
    <t>WGV_RPT_AMOUNTS</t>
  </si>
  <si>
    <t>WGV_RPT_BORROWER</t>
  </si>
  <si>
    <t>WGV_RPT_CMS</t>
  </si>
  <si>
    <t>WGV_RPT_CMS_BROKER_LIC</t>
  </si>
  <si>
    <t>WGV_RPT_CMS_BROKERS</t>
  </si>
  <si>
    <t>WGV_RPT_CMS_CONTACTS</t>
  </si>
  <si>
    <t>WGV_RPT_CMS_TYPE_INFO</t>
  </si>
  <si>
    <t>WGV_RPT_CONDITIONS</t>
  </si>
  <si>
    <t>WGV_RPT_DATES</t>
  </si>
  <si>
    <t>WGV_RPT_LOAN</t>
  </si>
  <si>
    <t>WGV_RPT_PIPELINE</t>
  </si>
  <si>
    <t>WGV_RPT_PROPERTY</t>
  </si>
  <si>
    <t>WGV_RPT_VOLUMN_RPT</t>
  </si>
  <si>
    <t>WGV_RPT_WORKFLOW</t>
  </si>
  <si>
    <t>WGX_ASSET_BOR</t>
  </si>
  <si>
    <t>WGX_ASSET_SELLER</t>
  </si>
  <si>
    <t>XRS_SYM</t>
  </si>
  <si>
    <t>XTEDPRP</t>
  </si>
  <si>
    <t>YIELD</t>
  </si>
  <si>
    <t>ZIPCODE_INFO</t>
  </si>
  <si>
    <t>For Wipro, are the any other tables needed that are not listed in "NETO" tab?</t>
  </si>
  <si>
    <t>Audit Table</t>
  </si>
  <si>
    <t>GF_TS_AUDIT_LOAN_DELETE</t>
  </si>
  <si>
    <t>Shows loans that have been deleted</t>
  </si>
  <si>
    <t>Lookup Table</t>
  </si>
  <si>
    <t>GFXVARTEXTMAP</t>
  </si>
  <si>
    <t>Will be needed for "views" for showing the correct data</t>
  </si>
  <si>
    <t>CRM</t>
  </si>
  <si>
    <t>WG_CRM_CUSTOMER</t>
  </si>
  <si>
    <t>CRM tables - These are new tables that have been added for BECU.  May or may not be needed.  This is data that we are importing from BECU.</t>
  </si>
  <si>
    <t>WG_CRM_CUSTOMER_ACCT_DETAIL</t>
  </si>
  <si>
    <t>WG_CRM_CUSTOMER_ACCT_DETAIL_SUMMARY</t>
  </si>
  <si>
    <t>WG_CRM_CUSTOMER_ADDRESS</t>
  </si>
  <si>
    <t>WG_CRM_CUSTOMER_PHONE</t>
  </si>
  <si>
    <t>Workflow</t>
  </si>
  <si>
    <t>GF_TW_WF_*</t>
  </si>
  <si>
    <t>Maybe?</t>
  </si>
  <si>
    <t>Conditions</t>
  </si>
  <si>
    <t>UNDCOND2</t>
  </si>
  <si>
    <t>Storage of actual conditions on loan</t>
  </si>
  <si>
    <t>IPG Product/Pricing</t>
  </si>
  <si>
    <t>Lookup tables for PNP IPG Data from GF_TL_PNP_IPG_DETAIL</t>
  </si>
  <si>
    <t>GF_TS_PNP_IPG_PRODUCT</t>
  </si>
  <si>
    <t>GF_TS_PNP_IPG_PRICING</t>
  </si>
  <si>
    <t>GF_TS_PNP_IPG_INVESTOR</t>
  </si>
  <si>
    <t>Netoxygen_ADV_ACTN</t>
  </si>
  <si>
    <t>Netoxygen_ARMINFO</t>
  </si>
  <si>
    <t xml:space="preserve"> Netoxygen_APPREQ</t>
  </si>
  <si>
    <t xml:space="preserve"> Netoxygen_ASSETS</t>
  </si>
  <si>
    <t xml:space="preserve"> Netoxygen_BORDEP</t>
  </si>
  <si>
    <t xml:space="preserve"> Netoxygen_BORROWER</t>
  </si>
  <si>
    <t xml:space="preserve"> Netoxygen_CONSREFI</t>
  </si>
  <si>
    <t xml:space="preserve"> Netoxygen_DATES</t>
  </si>
  <si>
    <t xml:space="preserve"> Netoxygen_DECLRTN</t>
  </si>
  <si>
    <t xml:space="preserve"> Netoxygen_DELIVERY</t>
  </si>
  <si>
    <t xml:space="preserve"> Netoxygen_DENIAL</t>
  </si>
  <si>
    <t xml:space="preserve"> Netoxygen_DOWNPYMT</t>
  </si>
  <si>
    <t xml:space="preserve"> Netoxygen_DTLTRAN</t>
  </si>
  <si>
    <t xml:space="preserve"> Netoxygen_FEEVALS</t>
  </si>
  <si>
    <t xml:space="preserve"> Netoxygen_FLOOD</t>
  </si>
  <si>
    <t xml:space="preserve"> Netoxygen_GF_TL_DATES</t>
  </si>
  <si>
    <t xml:space="preserve"> Netoxygen_GF_TL_DATES3</t>
  </si>
  <si>
    <t xml:space="preserve"> Netoxygen_GF_TL_HOUSING_PROPSD</t>
  </si>
  <si>
    <t xml:space="preserve"> Netoxygen_GF_TL_LOAN_CONTACTS</t>
  </si>
  <si>
    <t xml:space="preserve"> Netoxygen_GF_TL_LOAN_CONTACTS2</t>
  </si>
  <si>
    <t xml:space="preserve"> Netoxygen_GF_TL_LOAN_DATA</t>
  </si>
  <si>
    <t xml:space="preserve"> Netoxygen_GF_TL_LOAN_STATUS</t>
  </si>
  <si>
    <t xml:space="preserve"> Netoxygen_GF_TL_MISC_CK</t>
  </si>
  <si>
    <t xml:space="preserve"> Netoxygen_GF_TL_PMT_STREAMS</t>
  </si>
  <si>
    <t xml:space="preserve"> Netoxygen_GF_TL_PNP_IPG_DETAIL</t>
  </si>
  <si>
    <t xml:space="preserve"> Netoxygen_GF_TL_POINT_OF_SALE_INFO</t>
  </si>
  <si>
    <t xml:space="preserve"> Netoxygen_GF_TL_TRANSOVR</t>
  </si>
  <si>
    <t xml:space="preserve"> Netoxygen_GF_TL_UW_4</t>
  </si>
  <si>
    <t xml:space="preserve"> Netoxygen_GF_TL_UWAPPREXT</t>
  </si>
  <si>
    <t xml:space="preserve"> Netoxygen_GF_TLB_EQ_RES_EDAS</t>
  </si>
  <si>
    <t xml:space="preserve"> Netoxygen_GF_TLB_EX_RES_TRENDS_SUM</t>
  </si>
  <si>
    <t xml:space="preserve"> Netoxygen_GF_TLB_HOUSING_PRSNT</t>
  </si>
  <si>
    <t xml:space="preserve"> Netoxygen_GF_TLB_MAILING</t>
  </si>
  <si>
    <t xml:space="preserve"> Netoxygen_GF_TLB_TU_RES_CRED_SUM</t>
  </si>
  <si>
    <t xml:space="preserve"> Netoxygen_GF_TLBC_EQ_RES_COLLECT</t>
  </si>
  <si>
    <t xml:space="preserve"> Netoxygen_GF_TLBC_TU_RES_GEOCODE</t>
  </si>
  <si>
    <t xml:space="preserve"> Netoxygen_GF_TLBC_TU_RES_PUB_REC</t>
  </si>
  <si>
    <t xml:space="preserve"> Netoxygen_GF_TLBC_TU_RES_TRADELINE</t>
  </si>
  <si>
    <t xml:space="preserve"> Netoxygen_GF_TLBR_ADDITIONALDATA</t>
  </si>
  <si>
    <t xml:space="preserve"> Netoxygen_GF_TLBR_ALIAS</t>
  </si>
  <si>
    <t xml:space="preserve"> Netoxygen_GF_TLBR_ASSIST_PROGRAMS</t>
  </si>
  <si>
    <t xml:space="preserve"> Netoxygen_GF_TLBR_BORROWERID</t>
  </si>
  <si>
    <t xml:space="preserve"> Netoxygen_GF_TLBR_CREDIT</t>
  </si>
  <si>
    <t xml:space="preserve"> Netoxygen_GF_TLBR_CREDIT_SCORE</t>
  </si>
  <si>
    <t xml:space="preserve"> Netoxygen_GF_TLBR_DEPENDENTS</t>
  </si>
  <si>
    <t xml:space="preserve"> Netoxygen_GF_TLBR_EMPLOYER</t>
  </si>
  <si>
    <t xml:space="preserve"> Netoxygen_GF_TLBR_ETHNICITY</t>
  </si>
  <si>
    <t xml:space="preserve"> Netoxygen_GF_TLBR_HOUSNG_PRSNT_OTH</t>
  </si>
  <si>
    <t xml:space="preserve"> Netoxygen_GF_TLBR_RACE</t>
  </si>
  <si>
    <t xml:space="preserve"> Netoxygen_GF_TLBR_RAW_SCORES</t>
  </si>
  <si>
    <t xml:space="preserve"> Netoxygen_GF_TLBR_SUBETHNICITY</t>
  </si>
  <si>
    <t xml:space="preserve"> Netoxygen_GF_TLBR_SUBRACE</t>
  </si>
  <si>
    <t xml:space="preserve"> Netoxygen_GF_TLR_DISBURSEMENTS</t>
  </si>
  <si>
    <t xml:space="preserve"> Netoxygen_GF_TLR_DISCL_DATA</t>
  </si>
  <si>
    <t xml:space="preserve"> Netoxygen_GF_TLR_FLOOD_DETMN</t>
  </si>
  <si>
    <t xml:space="preserve"> Netoxygen_GF_TLR_FUNDITEM</t>
  </si>
  <si>
    <t xml:space="preserve"> Netoxygen_GF_TLR_INSURANCE</t>
  </si>
  <si>
    <t xml:space="preserve"> Netoxygen_GF_TLR_REG_O</t>
  </si>
  <si>
    <t xml:space="preserve"> Netoxygen_GF_TLR_REOWNED_BORROWERS</t>
  </si>
  <si>
    <t xml:space="preserve"> Netoxygen_GF_TLR_REQ_CREDIT_LIAB_REP</t>
  </si>
  <si>
    <t xml:space="preserve"> Netoxygen_GF_TLR_REQ_NADA</t>
  </si>
  <si>
    <t xml:space="preserve"> Netoxygen_GF_TLR_RES_CREDIT_FILE</t>
  </si>
  <si>
    <t xml:space="preserve"> Netoxygen_GF_TLR_RES_CREDIT_INQUIRY</t>
  </si>
  <si>
    <t xml:space="preserve"> Netoxygen_GF_TLR_RES_CREDIT_LIABILITY</t>
  </si>
  <si>
    <t xml:space="preserve"> Netoxygen_GF_TLR_RES_CREDIT_SUMMARY</t>
  </si>
  <si>
    <t xml:space="preserve"> Netoxygen_GF_TLR_RES_NADA_VAL</t>
  </si>
  <si>
    <t xml:space="preserve"> Netoxygen_GF_TLR_RSP_LP_LOANFDBCK</t>
  </si>
  <si>
    <t xml:space="preserve"> Netoxygen_GF_TLR_SUBJPRP_INSURANCE</t>
  </si>
  <si>
    <t xml:space="preserve"> Netoxygen_GF_TLR_SUBJPRP_TAX</t>
  </si>
  <si>
    <t xml:space="preserve"> Netoxygen_GF_TLR_TAXITEMS</t>
  </si>
  <si>
    <t xml:space="preserve"> Netoxygen_GF_TLR_TL_REC_DOC_ROLES</t>
  </si>
  <si>
    <t xml:space="preserve"> Netoxygen_GF_TLRR_FUNDDISB</t>
  </si>
  <si>
    <t xml:space="preserve"> Netoxygen_GF_TS_AUDIT_LOAN_DELETE</t>
  </si>
  <si>
    <t xml:space="preserve"> Netoxygen_HELOC</t>
  </si>
  <si>
    <t xml:space="preserve"> Netoxygen_HELOC2</t>
  </si>
  <si>
    <t xml:space="preserve"> Netoxygen_HMDAINFO</t>
  </si>
  <si>
    <t xml:space="preserve"> Netoxygen_INCOME</t>
  </si>
  <si>
    <t xml:space="preserve"> Netoxygen_INFO1008</t>
  </si>
  <si>
    <t xml:space="preserve"> Netoxygen_LIABLTY</t>
  </si>
  <si>
    <t xml:space="preserve"> Netoxygen_MISC1003</t>
  </si>
  <si>
    <t xml:space="preserve"> Netoxygen_POA</t>
  </si>
  <si>
    <t xml:space="preserve"> Netoxygen_PREDCTRS</t>
  </si>
  <si>
    <t xml:space="preserve"> Netoxygen_PREVRES</t>
  </si>
  <si>
    <t xml:space="preserve"> Netoxygen_PRODUCT</t>
  </si>
  <si>
    <t xml:space="preserve"> Netoxygen_PRTFOLIO</t>
  </si>
  <si>
    <t xml:space="preserve"> Netoxygen_REOWNED</t>
  </si>
  <si>
    <t xml:space="preserve"> Netoxygen_SEIA</t>
  </si>
  <si>
    <t xml:space="preserve"> Netoxygen_SELLER</t>
  </si>
  <si>
    <t xml:space="preserve"> Netoxygen_SERVICNG</t>
  </si>
  <si>
    <t xml:space="preserve"> Netoxygen_SUBJPRP</t>
  </si>
  <si>
    <t xml:space="preserve"> Netoxygen_TAXINFO</t>
  </si>
  <si>
    <t xml:space="preserve"> Netoxygen_TILINFO</t>
  </si>
  <si>
    <t xml:space="preserve"> Netoxygen_TRACKING</t>
  </si>
  <si>
    <t xml:space="preserve"> Netoxygen_TRANSDATA</t>
  </si>
  <si>
    <t xml:space="preserve"> Netoxygen_TRSTENTS</t>
  </si>
  <si>
    <t xml:space="preserve"> Netoxygen_TRUSTS</t>
  </si>
  <si>
    <t xml:space="preserve"> Netoxygen_UNDCOND1</t>
  </si>
  <si>
    <t xml:space="preserve"> Netoxygen_UNDCOND2</t>
  </si>
  <si>
    <t xml:space="preserve"> Netoxygen_UWAPPR</t>
  </si>
  <si>
    <t xml:space="preserve"> Netoxygen_VARTXT</t>
  </si>
  <si>
    <t xml:space="preserve"> Netoxygen_VETINFO</t>
  </si>
  <si>
    <t xml:space="preserve"> Netoxygen_WG_ASSET</t>
  </si>
  <si>
    <t xml:space="preserve"> Netoxygen_WG_ASSET_ACCT</t>
  </si>
  <si>
    <t xml:space="preserve"> Netoxygen_WG_ASSET_MARINE_ENG</t>
  </si>
  <si>
    <t xml:space="preserve"> Netoxygen_WG_ASSET_VEHICLE</t>
  </si>
  <si>
    <t xml:space="preserve"> Netoxygen_WG_ASSET_VHCL_AUTO</t>
  </si>
  <si>
    <t xml:space="preserve"> Netoxygen_WG_ASSET_VHCL_MARINE</t>
  </si>
  <si>
    <t xml:space="preserve"> Netoxygen_WG_ASSET_VHCL_OPTIONS</t>
  </si>
  <si>
    <t xml:space="preserve"> Netoxygen_WG_ASSET_VHCL_RV</t>
  </si>
  <si>
    <t xml:space="preserve"> Netoxygen_WG_ASSET_VHCL_TRAILER</t>
  </si>
  <si>
    <t xml:space="preserve"> Netoxygen_WG_ASSET_VHCL_VALUATION</t>
  </si>
  <si>
    <t xml:space="preserve"> Netoxygen_WG_AUTO_DEBIT</t>
  </si>
  <si>
    <t xml:space="preserve"> Netoxygen_WG_BULK_IMPORT_DATA</t>
  </si>
  <si>
    <t xml:space="preserve"> Netoxygen_WG_CNS_LOAN_APPLICATION</t>
  </si>
  <si>
    <t xml:space="preserve"> Netoxygen_WG_COLLATERAL_ADDRESS</t>
  </si>
  <si>
    <t xml:space="preserve"> Netoxygen_WG_COLLATERAL_PLEDGOR</t>
  </si>
  <si>
    <t xml:space="preserve"> Netoxygen_WG_COLLATERAL_TYPES</t>
  </si>
  <si>
    <t xml:space="preserve"> Netoxygen_WG_CORR_FUNDING</t>
  </si>
  <si>
    <t xml:space="preserve"> Netoxygen_WG_DW_CONTROL_DATA</t>
  </si>
  <si>
    <t xml:space="preserve"> Netoxygen_WG_HMDAINFO_EXT</t>
  </si>
  <si>
    <t xml:space="preserve"> Netoxygen_WG_HOEPA_DATA</t>
  </si>
  <si>
    <t xml:space="preserve"> Netoxygen_WG_INCOME_SOURCE</t>
  </si>
  <si>
    <t xml:space="preserve"> Netoxygen_WG_KELLEYBLUEBOOK_RESPONSE</t>
  </si>
  <si>
    <t xml:space="preserve"> Netoxygen_WG_RPT_AMOUNTS</t>
  </si>
  <si>
    <t xml:space="preserve"> Netoxygen_WG_RPT_BORROWER</t>
  </si>
  <si>
    <t xml:space="preserve"> Netoxygen_WG_RPT_CMS</t>
  </si>
  <si>
    <t xml:space="preserve"> Netoxygen_WG_RPT_DATES</t>
  </si>
  <si>
    <t xml:space="preserve"> Netoxygen_WG_RPT_HMDA</t>
  </si>
  <si>
    <t xml:space="preserve"> Netoxygen_WG_RPT_INV_LOCK_SNAPSHOT</t>
  </si>
  <si>
    <t xml:space="preserve"> Netoxygen_WG_RPT_INVESTOR</t>
  </si>
  <si>
    <t xml:space="preserve"> Netoxygen_WG_RPT_IPG_DETAIL</t>
  </si>
  <si>
    <t xml:space="preserve"> Netoxygen_WG_RPT_LOAN</t>
  </si>
  <si>
    <t xml:space="preserve"> Netoxygen_WG_RPT_LOAN_ACTIVITY</t>
  </si>
  <si>
    <t xml:space="preserve"> Netoxygen_WG_RPT_LOAN_CONDITIONS</t>
  </si>
  <si>
    <t xml:space="preserve"> Netoxygen_WG_RPT_LOAN_REMARKS</t>
  </si>
  <si>
    <t xml:space="preserve"> Netoxygen_WG_RPT_LOAN_STATUS</t>
  </si>
  <si>
    <t xml:space="preserve"> Netoxygen_WG_RPT_PROPERTY</t>
  </si>
  <si>
    <t xml:space="preserve"> Netoxygen_WG_RPT_WORKFLOW</t>
  </si>
  <si>
    <t xml:space="preserve"> Netoxygen_WG_SC_DECISION</t>
  </si>
  <si>
    <t xml:space="preserve"> Netoxygen_WG_TLBR_VET_MILT_SERVICE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</si>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</sst>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1" applyFont="1" applyAlignment="1">
      <alignment wrapText="1"/>
    </xf>
    <xf numFmtId="0" fontId="0" fillId="0" borderId="0" xfId="1" applyFont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0" fillId="2" borderId="0" xfId="0" applyFill="1"/>
    <xf numFmtId="0" fontId="4" fillId="0" borderId="2" xfId="0" applyFont="1" applyBorder="1"/>
    <xf numFmtId="0" fontId="5" fillId="0" borderId="0" xfId="1" applyFont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0" fontId="5" fillId="0" borderId="0" xfId="0" applyFont="1"/>
    <xf numFmtId="0" fontId="0" fillId="3" borderId="0" xfId="0" applyFill="1" applyAlignment="1">
      <alignment horizontal="left" vertical="top" wrapText="1"/>
    </xf>
    <xf numFmtId="0" fontId="0" fillId="0" borderId="0" xfId="0"/>
    <xf numFmtId="0" fontId="0" fillId="3" borderId="0" xfId="0" applyFill="1"/>
  </cellXfs>
  <cellStyles count="2">
    <cellStyle name="Normal" xfId="0" builtinId="0"/>
    <cellStyle name="Normal 5" xfId="1" xr:uid="{9091AB8F-E28E-4384-929F-5F97313341BE}"/>
  </cellStyles>
  <dxfs count="1">
    <dxf>
      <font>
        <color rgb="FF9C0006"/>
      </font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ocumenttasks/documenttask1.xml><?xml version="1.0" encoding="utf-8"?>
<Tasks xmlns="http://schemas.microsoft.com/office/tasks/2019/documenttasks">
  <Task id="{A08B00F5-EFFE-4CE8-9755-D8A0207C323F}">
    <Anchor>
      <Comment id="{E47FD0D1-8C81-41AA-BC96-55BD8D55FAE1}"/>
    </Anchor>
    <History>
      <Event time="2022-05-17T21:57:39.13" id="{3BD1E283-031D-4E3D-9CC2-B1DAD36FAC4F}">
        <Attribution userId="S::traci.franz@becu.org::751e01dc-b32f-4a2c-b8bb-3c643db87baa" userName="Traci Franz" userProvider="AD"/>
        <Anchor>
          <Comment id="{B87488C6-A1AA-48F4-8A5F-9DCB667A6EA4}"/>
        </Anchor>
        <Create/>
      </Event>
      <Event time="2022-05-17T21:57:39.13" id="{CD4A3E97-9DC3-4C48-BB0F-B2EE7170BF2D}">
        <Attribution userId="S::traci.franz@becu.org::751e01dc-b32f-4a2c-b8bb-3c643db87baa" userName="Traci Franz" userProvider="AD"/>
        <Anchor>
          <Comment id="{B87488C6-A1AA-48F4-8A5F-9DCB667A6EA4}"/>
        </Anchor>
        <Assign userId="S::andrew.chilkowich@becu.org::a5360db3-ceb7-4d59-bbe5-c743b90e4cf0" userName="Andrew Chilkowich" userProvider="AD"/>
      </Event>
      <Event time="2022-05-17T21:57:39.13" id="{0D97888B-4A9A-4B05-BB00-B359CB8F2304}">
        <Attribution userId="S::traci.franz@becu.org::751e01dc-b32f-4a2c-b8bb-3c643db87baa" userName="Traci Franz" userProvider="AD"/>
        <Anchor>
          <Comment id="{B87488C6-A1AA-48F4-8A5F-9DCB667A6EA4}"/>
        </Anchor>
        <SetTitle title="@Andrew Chilkowich See above note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Andrew Chilkowich" id="{BC7B94D2-8C7A-4CA1-8340-B4ADBC2DE55F}" userId="andrew.chilkowich@becu.org" providerId="PeoplePicker"/>
  <person displayName="Traci Franz" id="{7FB52407-B305-41D3-9667-D29D71E9B259}" userId="S::traci.franz@becu.org::751e01dc-b32f-4a2c-b8bb-3c643db87baa" providerId="AD"/>
  <person displayName="Andrew Chilkowich" id="{3122DB04-DC4D-4BC5-8A55-A7CE9C420BCF}" userId="S::andrew.chilkowich@becu.org::a5360db3-ceb7-4d59-bbe5-c743b90e4c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5-17T21:47:22.29" personId="{3122DB04-DC4D-4BC5-8A55-A7CE9C420BCF}" id="{E47FD0D1-8C81-41AA-BC96-55BD8D55FAE1}">
    <text>Which is correct?</text>
  </threadedComment>
  <threadedComment ref="C1" dT="2022-05-17T21:56:25.23" personId="{7FB52407-B305-41D3-9667-D29D71E9B259}" id="{3D5B765A-A69E-47D2-B843-8E36E2DF2876}" parentId="{E47FD0D1-8C81-41AA-BC96-55BD8D55FAE1}">
    <text>@andrew probably the one from ALL Alkami Tables which is the list that Arman provided.  The other is from the worksheet that Andrew Ran has been showing</text>
  </threadedComment>
  <threadedComment ref="C1" dT="2022-05-17T21:57:39.17" personId="{7FB52407-B305-41D3-9667-D29D71E9B259}" id="{B87488C6-A1AA-48F4-8A5F-9DCB667A6EA4}" parentId="{E47FD0D1-8C81-41AA-BC96-55BD8D55FAE1}">
    <text xml:space="preserve">@Andrew Chilkowich See above note
</text>
    <mentions>
      <mention mentionpersonId="{BC7B94D2-8C7A-4CA1-8340-B4ADBC2DE55F}" mentionId="{85F20EB2-4057-493E-9224-927B01EB7FD6}" startIndex="0" length="18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G16" sqref="G16"/>
    </sheetView>
  </sheetViews>
  <sheetFormatPr defaultRowHeight="14.5" x14ac:dyDescent="0.35"/>
  <cols>
    <col min="2" max="2" width="26.7265625" customWidth="1"/>
    <col min="3" max="3" width="21.54296875" bestFit="1" customWidth="1"/>
    <col min="4" max="4" width="37.26953125" style="11" customWidth="1"/>
    <col min="5" max="5" width="25.54296875" bestFit="1" customWidth="1"/>
  </cols>
  <sheetData>
    <row r="1" spans="1:5" x14ac:dyDescent="0.35">
      <c r="A1" s="7" t="s">
        <v>0</v>
      </c>
      <c r="B1" s="7" t="s">
        <v>1</v>
      </c>
      <c r="C1" s="7" t="s">
        <v>2</v>
      </c>
      <c r="D1" s="10" t="s">
        <v>3</v>
      </c>
      <c r="E1" s="7" t="s">
        <v>4</v>
      </c>
    </row>
    <row r="2" spans="1:5" x14ac:dyDescent="0.35">
      <c r="A2">
        <v>1</v>
      </c>
      <c r="B2" s="9" t="s">
        <v>5</v>
      </c>
      <c r="C2" s="3" t="s">
        <v>6</v>
      </c>
      <c r="D2" s="11">
        <f t="shared" ref="D2:D23" si="0">A2</f>
        <v>1</v>
      </c>
      <c r="E2" t="s">
        <v>7</v>
      </c>
    </row>
    <row r="3" spans="1:5" x14ac:dyDescent="0.35">
      <c r="A3">
        <v>2</v>
      </c>
      <c r="B3" s="9" t="s">
        <v>8</v>
      </c>
      <c r="C3" s="3" t="s">
        <v>9</v>
      </c>
      <c r="D3" s="11">
        <f t="shared" si="0"/>
        <v>2</v>
      </c>
      <c r="E3" t="s">
        <v>7</v>
      </c>
    </row>
    <row r="4" spans="1:5" x14ac:dyDescent="0.35">
      <c r="A4">
        <v>3</v>
      </c>
      <c r="B4" s="1" t="s">
        <v>10</v>
      </c>
      <c r="C4" s="3" t="s">
        <v>11</v>
      </c>
      <c r="D4" s="11">
        <f t="shared" si="0"/>
        <v>3</v>
      </c>
      <c r="E4" t="s">
        <v>7</v>
      </c>
    </row>
    <row r="5" spans="1:5" x14ac:dyDescent="0.35">
      <c r="A5">
        <v>3</v>
      </c>
      <c r="B5" s="2" t="s">
        <v>12</v>
      </c>
      <c r="C5" s="3" t="s">
        <v>13</v>
      </c>
      <c r="D5" s="11">
        <f t="shared" si="0"/>
        <v>3</v>
      </c>
      <c r="E5" t="s">
        <v>7</v>
      </c>
    </row>
    <row r="6" spans="1:5" x14ac:dyDescent="0.35">
      <c r="A6">
        <v>3</v>
      </c>
      <c r="B6" s="1" t="s">
        <v>14</v>
      </c>
      <c r="C6" s="3" t="s">
        <v>15</v>
      </c>
      <c r="D6" s="11">
        <f t="shared" si="0"/>
        <v>3</v>
      </c>
      <c r="E6" t="s">
        <v>7</v>
      </c>
    </row>
    <row r="7" spans="1:5" x14ac:dyDescent="0.35">
      <c r="A7">
        <v>3</v>
      </c>
      <c r="B7" s="1" t="s">
        <v>16</v>
      </c>
      <c r="C7" s="3" t="s">
        <v>17</v>
      </c>
      <c r="D7" s="11">
        <f t="shared" si="0"/>
        <v>3</v>
      </c>
      <c r="E7" t="s">
        <v>7</v>
      </c>
    </row>
    <row r="8" spans="1:5" x14ac:dyDescent="0.35">
      <c r="A8">
        <v>4</v>
      </c>
      <c r="B8" s="1" t="s">
        <v>18</v>
      </c>
      <c r="C8" s="3" t="s">
        <v>19</v>
      </c>
      <c r="D8" s="11">
        <f t="shared" si="0"/>
        <v>4</v>
      </c>
      <c r="E8" t="s">
        <v>7</v>
      </c>
    </row>
    <row r="9" spans="1:5" x14ac:dyDescent="0.35">
      <c r="A9">
        <v>4</v>
      </c>
      <c r="B9" s="1" t="s">
        <v>20</v>
      </c>
      <c r="C9" s="3" t="s">
        <v>21</v>
      </c>
      <c r="D9" s="11">
        <f t="shared" si="0"/>
        <v>4</v>
      </c>
      <c r="E9" t="s">
        <v>7</v>
      </c>
    </row>
    <row r="10" spans="1:5" x14ac:dyDescent="0.35">
      <c r="A10">
        <v>4</v>
      </c>
      <c r="B10" s="1" t="s">
        <v>22</v>
      </c>
      <c r="C10" s="3" t="s">
        <v>23</v>
      </c>
      <c r="D10" s="11">
        <f t="shared" si="0"/>
        <v>4</v>
      </c>
      <c r="E10" t="s">
        <v>7</v>
      </c>
    </row>
    <row r="11" spans="1:5" x14ac:dyDescent="0.35">
      <c r="A11">
        <v>4</v>
      </c>
      <c r="B11" s="1" t="s">
        <v>24</v>
      </c>
      <c r="C11" s="3" t="s">
        <v>25</v>
      </c>
      <c r="D11" s="11">
        <f t="shared" si="0"/>
        <v>4</v>
      </c>
      <c r="E11" t="s">
        <v>7</v>
      </c>
    </row>
    <row r="12" spans="1:5" x14ac:dyDescent="0.35">
      <c r="A12">
        <v>5</v>
      </c>
      <c r="B12" s="1" t="s">
        <v>26</v>
      </c>
      <c r="C12" s="3" t="s">
        <v>27</v>
      </c>
      <c r="D12" s="11">
        <f t="shared" si="0"/>
        <v>5</v>
      </c>
      <c r="E12" t="s">
        <v>7</v>
      </c>
    </row>
    <row r="13" spans="1:5" x14ac:dyDescent="0.35">
      <c r="A13">
        <v>6</v>
      </c>
      <c r="B13" s="1" t="s">
        <v>28</v>
      </c>
      <c r="C13" s="3" t="s">
        <v>29</v>
      </c>
      <c r="D13" s="11">
        <f t="shared" si="0"/>
        <v>6</v>
      </c>
      <c r="E13" t="s">
        <v>7</v>
      </c>
    </row>
    <row r="14" spans="1:5" x14ac:dyDescent="0.35">
      <c r="A14">
        <v>7</v>
      </c>
      <c r="B14" s="1" t="s">
        <v>30</v>
      </c>
      <c r="C14" s="3" t="s">
        <v>31</v>
      </c>
      <c r="D14" s="11">
        <f t="shared" si="0"/>
        <v>7</v>
      </c>
      <c r="E14" t="s">
        <v>7</v>
      </c>
    </row>
    <row r="15" spans="1:5" x14ac:dyDescent="0.35">
      <c r="A15">
        <v>8</v>
      </c>
      <c r="B15" s="1" t="s">
        <v>32</v>
      </c>
      <c r="C15" s="3" t="s">
        <v>33</v>
      </c>
      <c r="D15" s="11">
        <f t="shared" si="0"/>
        <v>8</v>
      </c>
      <c r="E15" t="s">
        <v>7</v>
      </c>
    </row>
    <row r="16" spans="1:5" x14ac:dyDescent="0.35">
      <c r="A16">
        <v>9</v>
      </c>
      <c r="B16" s="1" t="s">
        <v>34</v>
      </c>
      <c r="C16" s="3" t="s">
        <v>35</v>
      </c>
      <c r="D16" s="11">
        <f t="shared" si="0"/>
        <v>9</v>
      </c>
      <c r="E16" t="s">
        <v>7</v>
      </c>
    </row>
    <row r="17" spans="1:5" x14ac:dyDescent="0.35">
      <c r="A17">
        <v>10</v>
      </c>
      <c r="B17" s="1" t="s">
        <v>36</v>
      </c>
      <c r="C17" s="3" t="s">
        <v>37</v>
      </c>
      <c r="D17" s="11">
        <f t="shared" si="0"/>
        <v>10</v>
      </c>
      <c r="E17" t="s">
        <v>7</v>
      </c>
    </row>
    <row r="18" spans="1:5" x14ac:dyDescent="0.35">
      <c r="A18">
        <v>11</v>
      </c>
      <c r="B18" s="1" t="s">
        <v>38</v>
      </c>
      <c r="C18" s="3" t="s">
        <v>39</v>
      </c>
      <c r="D18" s="11">
        <f t="shared" si="0"/>
        <v>11</v>
      </c>
      <c r="E18" t="s">
        <v>7</v>
      </c>
    </row>
    <row r="19" spans="1:5" x14ac:dyDescent="0.35">
      <c r="B19" s="1" t="s">
        <v>40</v>
      </c>
      <c r="C19" s="3" t="s">
        <v>41</v>
      </c>
      <c r="D19" s="11">
        <f t="shared" si="0"/>
        <v>0</v>
      </c>
    </row>
    <row r="20" spans="1:5" x14ac:dyDescent="0.35">
      <c r="B20" s="1" t="s">
        <v>42</v>
      </c>
      <c r="C20" s="3" t="s">
        <v>43</v>
      </c>
      <c r="D20" s="11">
        <f t="shared" si="0"/>
        <v>0</v>
      </c>
    </row>
    <row r="21" spans="1:5" x14ac:dyDescent="0.35">
      <c r="B21" s="1" t="s">
        <v>44</v>
      </c>
      <c r="C21" s="3" t="s">
        <v>45</v>
      </c>
      <c r="D21" s="11">
        <f t="shared" si="0"/>
        <v>0</v>
      </c>
    </row>
    <row r="22" spans="1:5" x14ac:dyDescent="0.35">
      <c r="B22" s="1" t="s">
        <v>46</v>
      </c>
      <c r="C22" s="3" t="s">
        <v>47</v>
      </c>
      <c r="D22" s="11">
        <f t="shared" si="0"/>
        <v>0</v>
      </c>
    </row>
    <row r="23" spans="1:5" x14ac:dyDescent="0.35">
      <c r="B23" s="1" t="s">
        <v>48</v>
      </c>
      <c r="C23" s="3" t="s">
        <v>49</v>
      </c>
      <c r="D23" s="11">
        <f t="shared" si="0"/>
        <v>0</v>
      </c>
    </row>
  </sheetData>
  <sortState xmlns:xlrd2="http://schemas.microsoft.com/office/spreadsheetml/2017/richdata2" ref="A2:E23">
    <sortCondition ref="A2:A23"/>
  </sortState>
  <conditionalFormatting sqref="C2:C23">
    <cfRule type="cellIs" dxfId="0" priority="1" operator="notEqual">
      <formula>B2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66D0-CD5C-4FD0-86F7-0C58E6F66E3E}">
  <dimension ref="A1:B54"/>
  <sheetViews>
    <sheetView topLeftCell="A17" workbookViewId="0">
      <selection activeCell="B54" sqref="B54"/>
    </sheetView>
  </sheetViews>
  <sheetFormatPr defaultRowHeight="14.5" x14ac:dyDescent="0.35"/>
  <cols>
    <col min="2" max="2" width="43" customWidth="1"/>
  </cols>
  <sheetData>
    <row r="1" spans="1:2" x14ac:dyDescent="0.35">
      <c r="A1" s="7" t="s">
        <v>0</v>
      </c>
      <c r="B1" s="7" t="s">
        <v>50</v>
      </c>
    </row>
    <row r="2" spans="1:2" x14ac:dyDescent="0.35">
      <c r="B2" s="5" t="s">
        <v>51</v>
      </c>
    </row>
    <row r="3" spans="1:2" x14ac:dyDescent="0.35">
      <c r="B3" s="5" t="s">
        <v>52</v>
      </c>
    </row>
    <row r="4" spans="1:2" x14ac:dyDescent="0.35">
      <c r="B4" s="6" t="s">
        <v>53</v>
      </c>
    </row>
    <row r="5" spans="1:2" x14ac:dyDescent="0.35">
      <c r="B5" s="6" t="s">
        <v>54</v>
      </c>
    </row>
    <row r="6" spans="1:2" x14ac:dyDescent="0.35">
      <c r="B6" s="6" t="s">
        <v>55</v>
      </c>
    </row>
    <row r="7" spans="1:2" x14ac:dyDescent="0.35">
      <c r="B7" s="6" t="s">
        <v>56</v>
      </c>
    </row>
    <row r="8" spans="1:2" x14ac:dyDescent="0.35">
      <c r="B8" s="6" t="s">
        <v>57</v>
      </c>
    </row>
    <row r="9" spans="1:2" x14ac:dyDescent="0.35">
      <c r="B9" s="6" t="s">
        <v>58</v>
      </c>
    </row>
    <row r="10" spans="1:2" x14ac:dyDescent="0.35">
      <c r="B10" s="6" t="s">
        <v>59</v>
      </c>
    </row>
    <row r="11" spans="1:2" x14ac:dyDescent="0.35">
      <c r="B11" s="6" t="s">
        <v>60</v>
      </c>
    </row>
    <row r="12" spans="1:2" x14ac:dyDescent="0.35">
      <c r="B12" s="6" t="s">
        <v>61</v>
      </c>
    </row>
    <row r="13" spans="1:2" x14ac:dyDescent="0.35">
      <c r="B13" s="6" t="s">
        <v>62</v>
      </c>
    </row>
    <row r="14" spans="1:2" x14ac:dyDescent="0.35">
      <c r="B14" s="6" t="s">
        <v>63</v>
      </c>
    </row>
    <row r="15" spans="1:2" x14ac:dyDescent="0.35">
      <c r="B15" s="6" t="s">
        <v>64</v>
      </c>
    </row>
    <row r="16" spans="1:2" x14ac:dyDescent="0.35">
      <c r="B16" s="6" t="s">
        <v>65</v>
      </c>
    </row>
    <row r="17" spans="2:2" x14ac:dyDescent="0.35">
      <c r="B17" s="6" t="s">
        <v>66</v>
      </c>
    </row>
    <row r="18" spans="2:2" x14ac:dyDescent="0.35">
      <c r="B18" s="6" t="s">
        <v>67</v>
      </c>
    </row>
    <row r="19" spans="2:2" x14ac:dyDescent="0.35">
      <c r="B19" s="6" t="s">
        <v>68</v>
      </c>
    </row>
    <row r="20" spans="2:2" x14ac:dyDescent="0.35">
      <c r="B20" s="6" t="s">
        <v>69</v>
      </c>
    </row>
    <row r="21" spans="2:2" x14ac:dyDescent="0.35">
      <c r="B21" s="6" t="s">
        <v>70</v>
      </c>
    </row>
    <row r="22" spans="2:2" x14ac:dyDescent="0.35">
      <c r="B22" s="6" t="s">
        <v>71</v>
      </c>
    </row>
    <row r="23" spans="2:2" x14ac:dyDescent="0.35">
      <c r="B23" s="6" t="s">
        <v>72</v>
      </c>
    </row>
    <row r="24" spans="2:2" x14ac:dyDescent="0.35">
      <c r="B24" s="6" t="s">
        <v>73</v>
      </c>
    </row>
    <row r="25" spans="2:2" x14ac:dyDescent="0.35">
      <c r="B25" s="6" t="s">
        <v>74</v>
      </c>
    </row>
    <row r="26" spans="2:2" x14ac:dyDescent="0.35">
      <c r="B26" s="6" t="s">
        <v>75</v>
      </c>
    </row>
    <row r="27" spans="2:2" x14ac:dyDescent="0.35">
      <c r="B27" s="6" t="s">
        <v>76</v>
      </c>
    </row>
    <row r="28" spans="2:2" x14ac:dyDescent="0.35">
      <c r="B28" s="6" t="s">
        <v>77</v>
      </c>
    </row>
    <row r="29" spans="2:2" x14ac:dyDescent="0.35">
      <c r="B29" s="6" t="s">
        <v>78</v>
      </c>
    </row>
    <row r="30" spans="2:2" x14ac:dyDescent="0.35">
      <c r="B30" s="6" t="s">
        <v>79</v>
      </c>
    </row>
    <row r="31" spans="2:2" x14ac:dyDescent="0.35">
      <c r="B31" s="6" t="s">
        <v>80</v>
      </c>
    </row>
    <row r="32" spans="2:2" x14ac:dyDescent="0.35">
      <c r="B32" s="6" t="s">
        <v>81</v>
      </c>
    </row>
    <row r="33" spans="2:2" x14ac:dyDescent="0.35">
      <c r="B33" s="6" t="s">
        <v>82</v>
      </c>
    </row>
    <row r="34" spans="2:2" x14ac:dyDescent="0.35">
      <c r="B34" s="6" t="s">
        <v>83</v>
      </c>
    </row>
    <row r="35" spans="2:2" x14ac:dyDescent="0.35">
      <c r="B35" s="6" t="s">
        <v>84</v>
      </c>
    </row>
    <row r="36" spans="2:2" x14ac:dyDescent="0.35">
      <c r="B36" s="6" t="s">
        <v>85</v>
      </c>
    </row>
    <row r="37" spans="2:2" x14ac:dyDescent="0.35">
      <c r="B37" s="6" t="s">
        <v>86</v>
      </c>
    </row>
    <row r="38" spans="2:2" x14ac:dyDescent="0.35">
      <c r="B38" s="6" t="s">
        <v>87</v>
      </c>
    </row>
    <row r="39" spans="2:2" x14ac:dyDescent="0.35">
      <c r="B39" s="6" t="s">
        <v>88</v>
      </c>
    </row>
    <row r="40" spans="2:2" x14ac:dyDescent="0.35">
      <c r="B40" s="6" t="s">
        <v>89</v>
      </c>
    </row>
    <row r="41" spans="2:2" x14ac:dyDescent="0.35">
      <c r="B41" s="6" t="s">
        <v>90</v>
      </c>
    </row>
    <row r="42" spans="2:2" x14ac:dyDescent="0.35">
      <c r="B42" s="6" t="s">
        <v>90</v>
      </c>
    </row>
    <row r="43" spans="2:2" x14ac:dyDescent="0.35">
      <c r="B43" s="6" t="s">
        <v>91</v>
      </c>
    </row>
    <row r="44" spans="2:2" x14ac:dyDescent="0.35">
      <c r="B44" s="6" t="s">
        <v>92</v>
      </c>
    </row>
    <row r="45" spans="2:2" x14ac:dyDescent="0.35">
      <c r="B45" s="6" t="s">
        <v>93</v>
      </c>
    </row>
    <row r="46" spans="2:2" x14ac:dyDescent="0.35">
      <c r="B46" s="6" t="s">
        <v>94</v>
      </c>
    </row>
    <row r="47" spans="2:2" x14ac:dyDescent="0.35">
      <c r="B47" s="6" t="s">
        <v>95</v>
      </c>
    </row>
    <row r="48" spans="2:2" x14ac:dyDescent="0.35">
      <c r="B48" s="6" t="s">
        <v>96</v>
      </c>
    </row>
    <row r="49" spans="2:2" x14ac:dyDescent="0.35">
      <c r="B49" s="6" t="s">
        <v>97</v>
      </c>
    </row>
    <row r="50" spans="2:2" x14ac:dyDescent="0.35">
      <c r="B50" s="6" t="s">
        <v>98</v>
      </c>
    </row>
    <row r="51" spans="2:2" x14ac:dyDescent="0.35">
      <c r="B51" s="6" t="s">
        <v>99</v>
      </c>
    </row>
    <row r="52" spans="2:2" x14ac:dyDescent="0.35">
      <c r="B52" s="6" t="s">
        <v>100</v>
      </c>
    </row>
    <row r="53" spans="2:2" x14ac:dyDescent="0.35">
      <c r="B53" s="6" t="s">
        <v>101</v>
      </c>
    </row>
    <row r="54" spans="2:2" x14ac:dyDescent="0.35">
      <c r="B54" s="6" t="s">
        <v>102</v>
      </c>
    </row>
  </sheetData>
  <autoFilter ref="A1:B54" xr:uid="{E56266D0-CD5C-4FD0-86F7-0C58E6F66E3E}"/>
  <sortState xmlns:xlrd2="http://schemas.microsoft.com/office/spreadsheetml/2017/richdata2" ref="A2:B54">
    <sortCondition ref="B2:B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9EE6-32FD-4ED8-828C-3FE6816C7105}">
  <sheetPr filterMode="1"/>
  <dimension ref="A1:D612"/>
  <sheetViews>
    <sheetView tabSelected="1" workbookViewId="0">
      <pane ySplit="1" topLeftCell="A578" activePane="bottomLeft" state="frozen"/>
      <selection pane="bottomLeft" activeCell="H584" sqref="H584"/>
    </sheetView>
  </sheetViews>
  <sheetFormatPr defaultRowHeight="14.5" x14ac:dyDescent="0.35"/>
  <cols>
    <col min="1" max="1" width="19.7265625" customWidth="1"/>
    <col min="2" max="2" width="31.7265625" bestFit="1" customWidth="1"/>
    <col min="3" max="3" width="22.26953125" customWidth="1"/>
    <col min="4" max="4" width="9.26953125" bestFit="1" customWidth="1"/>
  </cols>
  <sheetData>
    <row r="1" spans="1:4" ht="43.5" x14ac:dyDescent="0.35">
      <c r="A1" t="s">
        <v>0</v>
      </c>
      <c r="B1" s="8" t="s">
        <v>1</v>
      </c>
      <c r="C1" s="14" t="s">
        <v>103</v>
      </c>
      <c r="D1" t="s">
        <v>104</v>
      </c>
    </row>
    <row r="2" spans="1:4" x14ac:dyDescent="0.35">
      <c r="A2" t="e">
        <f>VLOOKUP(B2, 'Priority Alkami Tables'!C:D, 2, FALSE)</f>
        <v>#N/A</v>
      </c>
      <c r="B2" s="3" t="s">
        <v>105</v>
      </c>
    </row>
    <row r="3" spans="1:4" x14ac:dyDescent="0.35">
      <c r="A3" t="e">
        <f>VLOOKUP(B3, 'Priority Alkami Tables'!C:D, 2, FALSE)</f>
        <v>#N/A</v>
      </c>
      <c r="B3" s="3" t="s">
        <v>106</v>
      </c>
    </row>
    <row r="4" spans="1:4" x14ac:dyDescent="0.35">
      <c r="A4" t="e">
        <f>VLOOKUP(B4, 'Priority Alkami Tables'!C:D, 2, FALSE)</f>
        <v>#N/A</v>
      </c>
      <c r="B4" s="3" t="s">
        <v>107</v>
      </c>
    </row>
    <row r="5" spans="1:4" x14ac:dyDescent="0.35">
      <c r="A5" t="e">
        <f>VLOOKUP(B5, 'Priority Alkami Tables'!C:D, 2, FALSE)</f>
        <v>#N/A</v>
      </c>
      <c r="B5" s="12" t="s">
        <v>108</v>
      </c>
    </row>
    <row r="6" spans="1:4" x14ac:dyDescent="0.35">
      <c r="A6" t="e">
        <f>VLOOKUP(B6, 'Priority Alkami Tables'!C:D, 2, FALSE)</f>
        <v>#N/A</v>
      </c>
      <c r="B6" s="3" t="s">
        <v>109</v>
      </c>
    </row>
    <row r="7" spans="1:4" x14ac:dyDescent="0.35">
      <c r="A7" t="e">
        <f>VLOOKUP(B7, 'Priority Alkami Tables'!C:D, 2, FALSE)</f>
        <v>#N/A</v>
      </c>
      <c r="B7" s="3" t="s">
        <v>110</v>
      </c>
    </row>
    <row r="8" spans="1:4" x14ac:dyDescent="0.35">
      <c r="A8" t="e">
        <f>VLOOKUP(B8, 'Priority Alkami Tables'!C:D, 2, FALSE)</f>
        <v>#N/A</v>
      </c>
      <c r="B8" s="3" t="s">
        <v>111</v>
      </c>
    </row>
    <row r="9" spans="1:4" x14ac:dyDescent="0.35">
      <c r="A9" t="e">
        <f>VLOOKUP(B9, 'Priority Alkami Tables'!C:D, 2, FALSE)</f>
        <v>#N/A</v>
      </c>
      <c r="B9" s="3" t="s">
        <v>112</v>
      </c>
    </row>
    <row r="10" spans="1:4" x14ac:dyDescent="0.35">
      <c r="A10" t="e">
        <f>VLOOKUP(B10, 'Priority Alkami Tables'!C:D, 2, FALSE)</f>
        <v>#N/A</v>
      </c>
      <c r="B10" s="3" t="s">
        <v>113</v>
      </c>
    </row>
    <row r="11" spans="1:4" x14ac:dyDescent="0.35">
      <c r="A11" t="e">
        <f>VLOOKUP(B11, 'Priority Alkami Tables'!C:D, 2, FALSE)</f>
        <v>#N/A</v>
      </c>
      <c r="B11" s="3" t="s">
        <v>114</v>
      </c>
    </row>
    <row r="12" spans="1:4" x14ac:dyDescent="0.35">
      <c r="A12" t="e">
        <f>VLOOKUP(B12, 'Priority Alkami Tables'!C:D, 2, FALSE)</f>
        <v>#N/A</v>
      </c>
      <c r="B12" s="3" t="s">
        <v>115</v>
      </c>
    </row>
    <row r="13" spans="1:4" x14ac:dyDescent="0.35">
      <c r="A13" t="e">
        <f>VLOOKUP(B13, 'Priority Alkami Tables'!C:D, 2, FALSE)</f>
        <v>#N/A</v>
      </c>
      <c r="B13" s="3" t="s">
        <v>116</v>
      </c>
    </row>
    <row r="14" spans="1:4" x14ac:dyDescent="0.35">
      <c r="A14" t="e">
        <f>VLOOKUP(B14, 'Priority Alkami Tables'!C:D, 2, FALSE)</f>
        <v>#N/A</v>
      </c>
      <c r="B14" s="3" t="s">
        <v>117</v>
      </c>
    </row>
    <row r="15" spans="1:4" x14ac:dyDescent="0.35">
      <c r="A15" t="e">
        <f>VLOOKUP(B15, 'Priority Alkami Tables'!C:D, 2, FALSE)</f>
        <v>#N/A</v>
      </c>
      <c r="B15" s="3" t="s">
        <v>118</v>
      </c>
    </row>
    <row r="16" spans="1:4" x14ac:dyDescent="0.35">
      <c r="A16" t="e">
        <f>VLOOKUP(B16, 'Priority Alkami Tables'!C:D, 2, FALSE)</f>
        <v>#N/A</v>
      </c>
      <c r="B16" s="3" t="s">
        <v>119</v>
      </c>
    </row>
    <row r="17" spans="1:2" x14ac:dyDescent="0.35">
      <c r="A17" t="e">
        <f>VLOOKUP(B17, 'Priority Alkami Tables'!C:D, 2, FALSE)</f>
        <v>#N/A</v>
      </c>
      <c r="B17" s="3" t="s">
        <v>120</v>
      </c>
    </row>
    <row r="18" spans="1:2" x14ac:dyDescent="0.35">
      <c r="A18" t="e">
        <f>VLOOKUP(B18, 'Priority Alkami Tables'!C:D, 2, FALSE)</f>
        <v>#N/A</v>
      </c>
      <c r="B18" s="3" t="s">
        <v>121</v>
      </c>
    </row>
    <row r="19" spans="1:2" x14ac:dyDescent="0.35">
      <c r="A19" t="e">
        <f>VLOOKUP(B19, 'Priority Alkami Tables'!C:D, 2, FALSE)</f>
        <v>#N/A</v>
      </c>
      <c r="B19" s="3" t="s">
        <v>122</v>
      </c>
    </row>
    <row r="20" spans="1:2" x14ac:dyDescent="0.35">
      <c r="A20" t="e">
        <f>VLOOKUP(B20, 'Priority Alkami Tables'!C:D, 2, FALSE)</f>
        <v>#N/A</v>
      </c>
      <c r="B20" s="3" t="s">
        <v>123</v>
      </c>
    </row>
    <row r="21" spans="1:2" x14ac:dyDescent="0.35">
      <c r="A21" t="e">
        <f>VLOOKUP(B21, 'Priority Alkami Tables'!C:D, 2, FALSE)</f>
        <v>#N/A</v>
      </c>
      <c r="B21" s="3" t="s">
        <v>124</v>
      </c>
    </row>
    <row r="22" spans="1:2" x14ac:dyDescent="0.35">
      <c r="A22" t="e">
        <f>VLOOKUP(B22, 'Priority Alkami Tables'!C:D, 2, FALSE)</f>
        <v>#N/A</v>
      </c>
      <c r="B22" s="3" t="s">
        <v>125</v>
      </c>
    </row>
    <row r="23" spans="1:2" x14ac:dyDescent="0.35">
      <c r="A23" t="e">
        <f>VLOOKUP(B23, 'Priority Alkami Tables'!C:D, 2, FALSE)</f>
        <v>#N/A</v>
      </c>
      <c r="B23" s="3" t="s">
        <v>126</v>
      </c>
    </row>
    <row r="24" spans="1:2" x14ac:dyDescent="0.35">
      <c r="A24" t="e">
        <f>VLOOKUP(B24, 'Priority Alkami Tables'!C:D, 2, FALSE)</f>
        <v>#N/A</v>
      </c>
      <c r="B24" s="3" t="s">
        <v>127</v>
      </c>
    </row>
    <row r="25" spans="1:2" x14ac:dyDescent="0.35">
      <c r="A25" t="e">
        <f>VLOOKUP(B25, 'Priority Alkami Tables'!C:D, 2, FALSE)</f>
        <v>#N/A</v>
      </c>
      <c r="B25" s="3" t="s">
        <v>128</v>
      </c>
    </row>
    <row r="26" spans="1:2" x14ac:dyDescent="0.35">
      <c r="A26" t="e">
        <f>VLOOKUP(B26, 'Priority Alkami Tables'!C:D, 2, FALSE)</f>
        <v>#N/A</v>
      </c>
      <c r="B26" s="3" t="s">
        <v>129</v>
      </c>
    </row>
    <row r="27" spans="1:2" x14ac:dyDescent="0.35">
      <c r="A27" t="e">
        <f>VLOOKUP(B27, 'Priority Alkami Tables'!C:D, 2, FALSE)</f>
        <v>#N/A</v>
      </c>
      <c r="B27" s="3" t="s">
        <v>130</v>
      </c>
    </row>
    <row r="28" spans="1:2" x14ac:dyDescent="0.35">
      <c r="A28" t="e">
        <f>VLOOKUP(B28, 'Priority Alkami Tables'!C:D, 2, FALSE)</f>
        <v>#N/A</v>
      </c>
      <c r="B28" s="3" t="s">
        <v>131</v>
      </c>
    </row>
    <row r="29" spans="1:2" x14ac:dyDescent="0.35">
      <c r="A29" t="e">
        <f>VLOOKUP(B29, 'Priority Alkami Tables'!C:D, 2, FALSE)</f>
        <v>#N/A</v>
      </c>
      <c r="B29" s="3" t="s">
        <v>132</v>
      </c>
    </row>
    <row r="30" spans="1:2" x14ac:dyDescent="0.35">
      <c r="A30" t="e">
        <f>VLOOKUP(B30, 'Priority Alkami Tables'!C:D, 2, FALSE)</f>
        <v>#N/A</v>
      </c>
      <c r="B30" s="3" t="s">
        <v>133</v>
      </c>
    </row>
    <row r="31" spans="1:2" x14ac:dyDescent="0.35">
      <c r="A31" t="e">
        <f>VLOOKUP(B31, 'Priority Alkami Tables'!C:D, 2, FALSE)</f>
        <v>#N/A</v>
      </c>
      <c r="B31" s="3" t="s">
        <v>134</v>
      </c>
    </row>
    <row r="32" spans="1:2" x14ac:dyDescent="0.35">
      <c r="A32" t="e">
        <f>VLOOKUP(B32, 'Priority Alkami Tables'!C:D, 2, FALSE)</f>
        <v>#N/A</v>
      </c>
      <c r="B32" s="3" t="s">
        <v>135</v>
      </c>
    </row>
    <row r="33" spans="1:2" x14ac:dyDescent="0.35">
      <c r="A33" t="e">
        <f>VLOOKUP(B33, 'Priority Alkami Tables'!C:D, 2, FALSE)</f>
        <v>#N/A</v>
      </c>
      <c r="B33" s="3" t="s">
        <v>136</v>
      </c>
    </row>
    <row r="34" spans="1:2" x14ac:dyDescent="0.35">
      <c r="A34" t="e">
        <f>VLOOKUP(B34, 'Priority Alkami Tables'!C:D, 2, FALSE)</f>
        <v>#N/A</v>
      </c>
      <c r="B34" s="3" t="s">
        <v>137</v>
      </c>
    </row>
    <row r="35" spans="1:2" x14ac:dyDescent="0.35">
      <c r="A35" t="e">
        <f>VLOOKUP(B35, 'Priority Alkami Tables'!C:D, 2, FALSE)</f>
        <v>#N/A</v>
      </c>
      <c r="B35" s="3" t="s">
        <v>138</v>
      </c>
    </row>
    <row r="36" spans="1:2" x14ac:dyDescent="0.35">
      <c r="A36" t="e">
        <f>VLOOKUP(B36, 'Priority Alkami Tables'!C:D, 2, FALSE)</f>
        <v>#N/A</v>
      </c>
      <c r="B36" s="3" t="s">
        <v>139</v>
      </c>
    </row>
    <row r="37" spans="1:2" x14ac:dyDescent="0.35">
      <c r="A37" t="e">
        <f>VLOOKUP(B37, 'Priority Alkami Tables'!C:D, 2, FALSE)</f>
        <v>#N/A</v>
      </c>
      <c r="B37" s="3" t="s">
        <v>140</v>
      </c>
    </row>
    <row r="38" spans="1:2" x14ac:dyDescent="0.35">
      <c r="A38" t="e">
        <f>VLOOKUP(B38, 'Priority Alkami Tables'!C:D, 2, FALSE)</f>
        <v>#N/A</v>
      </c>
      <c r="B38" s="3" t="s">
        <v>141</v>
      </c>
    </row>
    <row r="39" spans="1:2" x14ac:dyDescent="0.35">
      <c r="A39" t="e">
        <f>VLOOKUP(B39, 'Priority Alkami Tables'!C:D, 2, FALSE)</f>
        <v>#N/A</v>
      </c>
      <c r="B39" s="3" t="s">
        <v>142</v>
      </c>
    </row>
    <row r="40" spans="1:2" x14ac:dyDescent="0.35">
      <c r="A40" t="e">
        <f>VLOOKUP(B40, 'Priority Alkami Tables'!C:D, 2, FALSE)</f>
        <v>#N/A</v>
      </c>
      <c r="B40" s="3" t="s">
        <v>143</v>
      </c>
    </row>
    <row r="41" spans="1:2" x14ac:dyDescent="0.35">
      <c r="A41" t="e">
        <f>VLOOKUP(B41, 'Priority Alkami Tables'!C:D, 2, FALSE)</f>
        <v>#N/A</v>
      </c>
      <c r="B41" s="3" t="s">
        <v>144</v>
      </c>
    </row>
    <row r="42" spans="1:2" x14ac:dyDescent="0.35">
      <c r="A42" t="e">
        <f>VLOOKUP(B42, 'Priority Alkami Tables'!C:D, 2, FALSE)</f>
        <v>#N/A</v>
      </c>
      <c r="B42" s="3" t="s">
        <v>145</v>
      </c>
    </row>
    <row r="43" spans="1:2" x14ac:dyDescent="0.35">
      <c r="A43" t="e">
        <f>VLOOKUP(B43, 'Priority Alkami Tables'!C:D, 2, FALSE)</f>
        <v>#N/A</v>
      </c>
      <c r="B43" s="3" t="s">
        <v>146</v>
      </c>
    </row>
    <row r="44" spans="1:2" x14ac:dyDescent="0.35">
      <c r="A44" t="e">
        <f>VLOOKUP(B44, 'Priority Alkami Tables'!C:D, 2, FALSE)</f>
        <v>#N/A</v>
      </c>
      <c r="B44" s="3" t="s">
        <v>147</v>
      </c>
    </row>
    <row r="45" spans="1:2" x14ac:dyDescent="0.35">
      <c r="A45" t="e">
        <f>VLOOKUP(B45, 'Priority Alkami Tables'!C:D, 2, FALSE)</f>
        <v>#N/A</v>
      </c>
      <c r="B45" s="3" t="s">
        <v>148</v>
      </c>
    </row>
    <row r="46" spans="1:2" x14ac:dyDescent="0.35">
      <c r="A46" t="e">
        <f>VLOOKUP(B46, 'Priority Alkami Tables'!C:D, 2, FALSE)</f>
        <v>#N/A</v>
      </c>
      <c r="B46" s="3" t="s">
        <v>149</v>
      </c>
    </row>
    <row r="47" spans="1:2" x14ac:dyDescent="0.35">
      <c r="A47" t="e">
        <f>VLOOKUP(B47, 'Priority Alkami Tables'!C:D, 2, FALSE)</f>
        <v>#N/A</v>
      </c>
      <c r="B47" s="3" t="s">
        <v>150</v>
      </c>
    </row>
    <row r="48" spans="1:2" x14ac:dyDescent="0.35">
      <c r="A48" t="e">
        <f>VLOOKUP(B48, 'Priority Alkami Tables'!C:D, 2, FALSE)</f>
        <v>#N/A</v>
      </c>
      <c r="B48" s="3" t="s">
        <v>151</v>
      </c>
    </row>
    <row r="49" spans="1:2" x14ac:dyDescent="0.35">
      <c r="A49" t="e">
        <f>VLOOKUP(B49, 'Priority Alkami Tables'!C:D, 2, FALSE)</f>
        <v>#N/A</v>
      </c>
      <c r="B49" s="3" t="s">
        <v>152</v>
      </c>
    </row>
    <row r="50" spans="1:2" x14ac:dyDescent="0.35">
      <c r="A50" t="e">
        <f>VLOOKUP(B50, 'Priority Alkami Tables'!C:D, 2, FALSE)</f>
        <v>#N/A</v>
      </c>
      <c r="B50" s="3" t="s">
        <v>153</v>
      </c>
    </row>
    <row r="51" spans="1:2" x14ac:dyDescent="0.35">
      <c r="A51" t="e">
        <f>VLOOKUP(B51, 'Priority Alkami Tables'!C:D, 2, FALSE)</f>
        <v>#N/A</v>
      </c>
      <c r="B51" s="3" t="s">
        <v>154</v>
      </c>
    </row>
    <row r="52" spans="1:2" x14ac:dyDescent="0.35">
      <c r="A52" t="e">
        <f>VLOOKUP(B52, 'Priority Alkami Tables'!C:D, 2, FALSE)</f>
        <v>#N/A</v>
      </c>
      <c r="B52" s="3" t="s">
        <v>155</v>
      </c>
    </row>
    <row r="53" spans="1:2" x14ac:dyDescent="0.35">
      <c r="A53" t="e">
        <f>VLOOKUP(B53, 'Priority Alkami Tables'!C:D, 2, FALSE)</f>
        <v>#N/A</v>
      </c>
      <c r="B53" s="3" t="s">
        <v>156</v>
      </c>
    </row>
    <row r="54" spans="1:2" x14ac:dyDescent="0.35">
      <c r="A54" t="e">
        <f>VLOOKUP(B54, 'Priority Alkami Tables'!C:D, 2, FALSE)</f>
        <v>#N/A</v>
      </c>
      <c r="B54" s="3" t="s">
        <v>157</v>
      </c>
    </row>
    <row r="55" spans="1:2" x14ac:dyDescent="0.35">
      <c r="A55" t="e">
        <f>VLOOKUP(B55, 'Priority Alkami Tables'!C:D, 2, FALSE)</f>
        <v>#N/A</v>
      </c>
      <c r="B55" s="3" t="s">
        <v>158</v>
      </c>
    </row>
    <row r="56" spans="1:2" x14ac:dyDescent="0.35">
      <c r="A56" t="e">
        <f>VLOOKUP(B56, 'Priority Alkami Tables'!C:D, 2, FALSE)</f>
        <v>#N/A</v>
      </c>
      <c r="B56" s="3" t="s">
        <v>159</v>
      </c>
    </row>
    <row r="57" spans="1:2" x14ac:dyDescent="0.35">
      <c r="A57" t="e">
        <f>VLOOKUP(B57, 'Priority Alkami Tables'!C:D, 2, FALSE)</f>
        <v>#N/A</v>
      </c>
      <c r="B57" s="3" t="s">
        <v>160</v>
      </c>
    </row>
    <row r="58" spans="1:2" x14ac:dyDescent="0.35">
      <c r="A58" t="e">
        <f>VLOOKUP(B58, 'Priority Alkami Tables'!C:D, 2, FALSE)</f>
        <v>#N/A</v>
      </c>
      <c r="B58" s="3" t="s">
        <v>161</v>
      </c>
    </row>
    <row r="59" spans="1:2" x14ac:dyDescent="0.35">
      <c r="A59" t="e">
        <f>VLOOKUP(B59, 'Priority Alkami Tables'!C:D, 2, FALSE)</f>
        <v>#N/A</v>
      </c>
      <c r="B59" s="3" t="s">
        <v>162</v>
      </c>
    </row>
    <row r="60" spans="1:2" x14ac:dyDescent="0.35">
      <c r="A60" t="e">
        <f>VLOOKUP(B60, 'Priority Alkami Tables'!C:D, 2, FALSE)</f>
        <v>#N/A</v>
      </c>
      <c r="B60" s="3" t="s">
        <v>163</v>
      </c>
    </row>
    <row r="61" spans="1:2" x14ac:dyDescent="0.35">
      <c r="A61" t="e">
        <f>VLOOKUP(B61, 'Priority Alkami Tables'!C:D, 2, FALSE)</f>
        <v>#N/A</v>
      </c>
      <c r="B61" s="3" t="s">
        <v>164</v>
      </c>
    </row>
    <row r="62" spans="1:2" x14ac:dyDescent="0.35">
      <c r="A62" t="e">
        <f>VLOOKUP(B62, 'Priority Alkami Tables'!C:D, 2, FALSE)</f>
        <v>#N/A</v>
      </c>
      <c r="B62" s="3" t="s">
        <v>165</v>
      </c>
    </row>
    <row r="63" spans="1:2" x14ac:dyDescent="0.35">
      <c r="A63" t="e">
        <f>VLOOKUP(B63, 'Priority Alkami Tables'!C:D, 2, FALSE)</f>
        <v>#N/A</v>
      </c>
      <c r="B63" s="3" t="s">
        <v>166</v>
      </c>
    </row>
    <row r="64" spans="1:2" x14ac:dyDescent="0.35">
      <c r="A64" t="e">
        <f>VLOOKUP(B64, 'Priority Alkami Tables'!C:D, 2, FALSE)</f>
        <v>#N/A</v>
      </c>
      <c r="B64" s="3" t="s">
        <v>167</v>
      </c>
    </row>
    <row r="65" spans="1:2" x14ac:dyDescent="0.35">
      <c r="A65" t="e">
        <f>VLOOKUP(B65, 'Priority Alkami Tables'!C:D, 2, FALSE)</f>
        <v>#N/A</v>
      </c>
      <c r="B65" s="3" t="s">
        <v>168</v>
      </c>
    </row>
    <row r="66" spans="1:2" x14ac:dyDescent="0.35">
      <c r="A66" t="e">
        <f>VLOOKUP(B66, 'Priority Alkami Tables'!C:D, 2, FALSE)</f>
        <v>#N/A</v>
      </c>
      <c r="B66" s="3" t="s">
        <v>169</v>
      </c>
    </row>
    <row r="67" spans="1:2" x14ac:dyDescent="0.35">
      <c r="A67" t="e">
        <f>VLOOKUP(B67, 'Priority Alkami Tables'!C:D, 2, FALSE)</f>
        <v>#N/A</v>
      </c>
      <c r="B67" s="3" t="s">
        <v>170</v>
      </c>
    </row>
    <row r="68" spans="1:2" x14ac:dyDescent="0.35">
      <c r="A68" t="e">
        <f>VLOOKUP(B68, 'Priority Alkami Tables'!C:D, 2, FALSE)</f>
        <v>#N/A</v>
      </c>
      <c r="B68" s="3" t="s">
        <v>171</v>
      </c>
    </row>
    <row r="69" spans="1:2" x14ac:dyDescent="0.35">
      <c r="A69" t="e">
        <f>VLOOKUP(B69, 'Priority Alkami Tables'!C:D, 2, FALSE)</f>
        <v>#N/A</v>
      </c>
      <c r="B69" s="3" t="s">
        <v>172</v>
      </c>
    </row>
    <row r="70" spans="1:2" x14ac:dyDescent="0.35">
      <c r="A70" t="e">
        <f>VLOOKUP(B70, 'Priority Alkami Tables'!C:D, 2, FALSE)</f>
        <v>#N/A</v>
      </c>
      <c r="B70" s="3" t="s">
        <v>173</v>
      </c>
    </row>
    <row r="71" spans="1:2" x14ac:dyDescent="0.35">
      <c r="A71" t="e">
        <f>VLOOKUP(B71, 'Priority Alkami Tables'!C:D, 2, FALSE)</f>
        <v>#N/A</v>
      </c>
      <c r="B71" s="3" t="s">
        <v>174</v>
      </c>
    </row>
    <row r="72" spans="1:2" x14ac:dyDescent="0.35">
      <c r="A72" t="e">
        <f>VLOOKUP(B72, 'Priority Alkami Tables'!C:D, 2, FALSE)</f>
        <v>#N/A</v>
      </c>
      <c r="B72" s="3" t="s">
        <v>175</v>
      </c>
    </row>
    <row r="73" spans="1:2" x14ac:dyDescent="0.35">
      <c r="A73" t="e">
        <f>VLOOKUP(B73, 'Priority Alkami Tables'!C:D, 2, FALSE)</f>
        <v>#N/A</v>
      </c>
      <c r="B73" s="3" t="s">
        <v>176</v>
      </c>
    </row>
    <row r="74" spans="1:2" x14ac:dyDescent="0.35">
      <c r="A74" t="e">
        <f>VLOOKUP(B74, 'Priority Alkami Tables'!C:D, 2, FALSE)</f>
        <v>#N/A</v>
      </c>
      <c r="B74" s="3" t="s">
        <v>177</v>
      </c>
    </row>
    <row r="75" spans="1:2" x14ac:dyDescent="0.35">
      <c r="A75" t="e">
        <f>VLOOKUP(B75, 'Priority Alkami Tables'!C:D, 2, FALSE)</f>
        <v>#N/A</v>
      </c>
      <c r="B75" s="3" t="s">
        <v>178</v>
      </c>
    </row>
    <row r="76" spans="1:2" x14ac:dyDescent="0.35">
      <c r="A76" t="e">
        <f>VLOOKUP(B76, 'Priority Alkami Tables'!C:D, 2, FALSE)</f>
        <v>#N/A</v>
      </c>
      <c r="B76" s="3" t="s">
        <v>179</v>
      </c>
    </row>
    <row r="77" spans="1:2" x14ac:dyDescent="0.35">
      <c r="A77" t="e">
        <f>VLOOKUP(B77, 'Priority Alkami Tables'!C:D, 2, FALSE)</f>
        <v>#N/A</v>
      </c>
      <c r="B77" s="3" t="s">
        <v>180</v>
      </c>
    </row>
    <row r="78" spans="1:2" x14ac:dyDescent="0.35">
      <c r="A78" t="e">
        <f>VLOOKUP(B78, 'Priority Alkami Tables'!C:D, 2, FALSE)</f>
        <v>#N/A</v>
      </c>
      <c r="B78" s="3" t="s">
        <v>181</v>
      </c>
    </row>
    <row r="79" spans="1:2" x14ac:dyDescent="0.35">
      <c r="A79" t="e">
        <f>VLOOKUP(B79, 'Priority Alkami Tables'!C:D, 2, FALSE)</f>
        <v>#N/A</v>
      </c>
      <c r="B79" s="3" t="s">
        <v>182</v>
      </c>
    </row>
    <row r="80" spans="1:2" x14ac:dyDescent="0.35">
      <c r="A80" t="e">
        <f>VLOOKUP(B80, 'Priority Alkami Tables'!C:D, 2, FALSE)</f>
        <v>#N/A</v>
      </c>
      <c r="B80" s="3" t="s">
        <v>183</v>
      </c>
    </row>
    <row r="81" spans="1:2" x14ac:dyDescent="0.35">
      <c r="A81" t="e">
        <f>VLOOKUP(B81, 'Priority Alkami Tables'!C:D, 2, FALSE)</f>
        <v>#N/A</v>
      </c>
      <c r="B81" s="3" t="s">
        <v>184</v>
      </c>
    </row>
    <row r="82" spans="1:2" x14ac:dyDescent="0.35">
      <c r="A82" t="e">
        <f>VLOOKUP(B82, 'Priority Alkami Tables'!C:D, 2, FALSE)</f>
        <v>#N/A</v>
      </c>
      <c r="B82" s="3" t="s">
        <v>185</v>
      </c>
    </row>
    <row r="83" spans="1:2" x14ac:dyDescent="0.35">
      <c r="A83" t="e">
        <f>VLOOKUP(B83, 'Priority Alkami Tables'!C:D, 2, FALSE)</f>
        <v>#N/A</v>
      </c>
      <c r="B83" s="3" t="s">
        <v>186</v>
      </c>
    </row>
    <row r="84" spans="1:2" x14ac:dyDescent="0.35">
      <c r="A84" t="e">
        <f>VLOOKUP(B84, 'Priority Alkami Tables'!C:D, 2, FALSE)</f>
        <v>#N/A</v>
      </c>
      <c r="B84" s="3" t="s">
        <v>187</v>
      </c>
    </row>
    <row r="85" spans="1:2" x14ac:dyDescent="0.35">
      <c r="A85" t="e">
        <f>VLOOKUP(B85, 'Priority Alkami Tables'!C:D, 2, FALSE)</f>
        <v>#N/A</v>
      </c>
      <c r="B85" s="3" t="s">
        <v>188</v>
      </c>
    </row>
    <row r="86" spans="1:2" hidden="1" x14ac:dyDescent="0.35">
      <c r="A86">
        <f>VLOOKUP(B86, 'Priority Alkami Tables'!C:D, 2, FALSE)</f>
        <v>5</v>
      </c>
      <c r="B86" s="3" t="s">
        <v>27</v>
      </c>
    </row>
    <row r="87" spans="1:2" hidden="1" x14ac:dyDescent="0.35">
      <c r="A87">
        <v>5</v>
      </c>
      <c r="B87" s="3" t="s">
        <v>189</v>
      </c>
    </row>
    <row r="88" spans="1:2" x14ac:dyDescent="0.35">
      <c r="A88" t="e">
        <f>VLOOKUP(B88, 'Priority Alkami Tables'!C:D, 2, FALSE)</f>
        <v>#N/A</v>
      </c>
      <c r="B88" s="3" t="s">
        <v>190</v>
      </c>
    </row>
    <row r="89" spans="1:2" x14ac:dyDescent="0.35">
      <c r="A89" t="e">
        <f>VLOOKUP(B89, 'Priority Alkami Tables'!C:D, 2, FALSE)</f>
        <v>#N/A</v>
      </c>
      <c r="B89" s="3" t="s">
        <v>191</v>
      </c>
    </row>
    <row r="90" spans="1:2" x14ac:dyDescent="0.35">
      <c r="A90" t="e">
        <f>VLOOKUP(B90, 'Priority Alkami Tables'!C:D, 2, FALSE)</f>
        <v>#N/A</v>
      </c>
      <c r="B90" s="3" t="s">
        <v>192</v>
      </c>
    </row>
    <row r="91" spans="1:2" x14ac:dyDescent="0.35">
      <c r="A91" t="e">
        <f>VLOOKUP(B91, 'Priority Alkami Tables'!C:D, 2, FALSE)</f>
        <v>#N/A</v>
      </c>
      <c r="B91" s="3" t="s">
        <v>193</v>
      </c>
    </row>
    <row r="92" spans="1:2" x14ac:dyDescent="0.35">
      <c r="A92" t="e">
        <f>VLOOKUP(B92, 'Priority Alkami Tables'!C:D, 2, FALSE)</f>
        <v>#N/A</v>
      </c>
      <c r="B92" s="3" t="s">
        <v>194</v>
      </c>
    </row>
    <row r="93" spans="1:2" x14ac:dyDescent="0.35">
      <c r="A93" t="e">
        <f>VLOOKUP(B93, 'Priority Alkami Tables'!C:D, 2, FALSE)</f>
        <v>#N/A</v>
      </c>
      <c r="B93" s="12" t="s">
        <v>195</v>
      </c>
    </row>
    <row r="94" spans="1:2" x14ac:dyDescent="0.35">
      <c r="A94" t="e">
        <f>VLOOKUP(B94, 'Priority Alkami Tables'!C:D, 2, FALSE)</f>
        <v>#N/A</v>
      </c>
      <c r="B94" s="3" t="s">
        <v>196</v>
      </c>
    </row>
    <row r="95" spans="1:2" x14ac:dyDescent="0.35">
      <c r="A95" t="e">
        <f>VLOOKUP(B95, 'Priority Alkami Tables'!C:D, 2, FALSE)</f>
        <v>#N/A</v>
      </c>
      <c r="B95" s="3" t="s">
        <v>197</v>
      </c>
    </row>
    <row r="96" spans="1:2" x14ac:dyDescent="0.35">
      <c r="A96" t="e">
        <f>VLOOKUP(B96, 'Priority Alkami Tables'!C:D, 2, FALSE)</f>
        <v>#N/A</v>
      </c>
      <c r="B96" s="3" t="s">
        <v>198</v>
      </c>
    </row>
    <row r="97" spans="1:2" x14ac:dyDescent="0.35">
      <c r="A97" t="e">
        <f>VLOOKUP(B97, 'Priority Alkami Tables'!C:D, 2, FALSE)</f>
        <v>#N/A</v>
      </c>
      <c r="B97" s="3" t="s">
        <v>199</v>
      </c>
    </row>
    <row r="98" spans="1:2" x14ac:dyDescent="0.35">
      <c r="A98" t="e">
        <f>VLOOKUP(B98, 'Priority Alkami Tables'!C:D, 2, FALSE)</f>
        <v>#N/A</v>
      </c>
      <c r="B98" s="3" t="s">
        <v>200</v>
      </c>
    </row>
    <row r="99" spans="1:2" x14ac:dyDescent="0.35">
      <c r="A99" t="e">
        <f>VLOOKUP(B99, 'Priority Alkami Tables'!C:D, 2, FALSE)</f>
        <v>#N/A</v>
      </c>
      <c r="B99" s="3" t="s">
        <v>201</v>
      </c>
    </row>
    <row r="100" spans="1:2" x14ac:dyDescent="0.35">
      <c r="A100" t="e">
        <f>VLOOKUP(B100, 'Priority Alkami Tables'!C:D, 2, FALSE)</f>
        <v>#N/A</v>
      </c>
      <c r="B100" s="3" t="s">
        <v>202</v>
      </c>
    </row>
    <row r="101" spans="1:2" x14ac:dyDescent="0.35">
      <c r="A101" t="e">
        <f>VLOOKUP(B101, 'Priority Alkami Tables'!C:D, 2, FALSE)</f>
        <v>#N/A</v>
      </c>
      <c r="B101" s="3" t="s">
        <v>203</v>
      </c>
    </row>
    <row r="102" spans="1:2" x14ac:dyDescent="0.35">
      <c r="A102" t="e">
        <f>VLOOKUP(B102, 'Priority Alkami Tables'!C:D, 2, FALSE)</f>
        <v>#N/A</v>
      </c>
      <c r="B102" s="3" t="s">
        <v>204</v>
      </c>
    </row>
    <row r="103" spans="1:2" x14ac:dyDescent="0.35">
      <c r="A103" t="e">
        <f>VLOOKUP(B103, 'Priority Alkami Tables'!C:D, 2, FALSE)</f>
        <v>#N/A</v>
      </c>
      <c r="B103" s="3" t="s">
        <v>205</v>
      </c>
    </row>
    <row r="104" spans="1:2" x14ac:dyDescent="0.35">
      <c r="A104" t="e">
        <f>VLOOKUP(B104, 'Priority Alkami Tables'!C:D, 2, FALSE)</f>
        <v>#N/A</v>
      </c>
      <c r="B104" s="3" t="s">
        <v>206</v>
      </c>
    </row>
    <row r="105" spans="1:2" x14ac:dyDescent="0.35">
      <c r="A105" t="e">
        <f>VLOOKUP(B105, 'Priority Alkami Tables'!C:D, 2, FALSE)</f>
        <v>#N/A</v>
      </c>
      <c r="B105" s="3" t="s">
        <v>207</v>
      </c>
    </row>
    <row r="106" spans="1:2" x14ac:dyDescent="0.35">
      <c r="A106" t="e">
        <f>VLOOKUP(B106, 'Priority Alkami Tables'!C:D, 2, FALSE)</f>
        <v>#N/A</v>
      </c>
      <c r="B106" s="3" t="s">
        <v>208</v>
      </c>
    </row>
    <row r="107" spans="1:2" x14ac:dyDescent="0.35">
      <c r="A107" t="e">
        <f>VLOOKUP(B107, 'Priority Alkami Tables'!C:D, 2, FALSE)</f>
        <v>#N/A</v>
      </c>
      <c r="B107" s="3" t="s">
        <v>209</v>
      </c>
    </row>
    <row r="108" spans="1:2" x14ac:dyDescent="0.35">
      <c r="A108" t="e">
        <f>VLOOKUP(B108, 'Priority Alkami Tables'!C:D, 2, FALSE)</f>
        <v>#N/A</v>
      </c>
      <c r="B108" s="3" t="s">
        <v>210</v>
      </c>
    </row>
    <row r="109" spans="1:2" x14ac:dyDescent="0.35">
      <c r="A109" t="e">
        <f>VLOOKUP(B109, 'Priority Alkami Tables'!C:D, 2, FALSE)</f>
        <v>#N/A</v>
      </c>
      <c r="B109" s="3" t="s">
        <v>211</v>
      </c>
    </row>
    <row r="110" spans="1:2" x14ac:dyDescent="0.35">
      <c r="A110" t="e">
        <f>VLOOKUP(B110, 'Priority Alkami Tables'!C:D, 2, FALSE)</f>
        <v>#N/A</v>
      </c>
      <c r="B110" s="3" t="s">
        <v>212</v>
      </c>
    </row>
    <row r="111" spans="1:2" x14ac:dyDescent="0.35">
      <c r="A111" t="e">
        <f>VLOOKUP(B111, 'Priority Alkami Tables'!C:D, 2, FALSE)</f>
        <v>#N/A</v>
      </c>
      <c r="B111" s="3" t="s">
        <v>213</v>
      </c>
    </row>
    <row r="112" spans="1:2" x14ac:dyDescent="0.35">
      <c r="A112" t="e">
        <f>VLOOKUP(B112, 'Priority Alkami Tables'!C:D, 2, FALSE)</f>
        <v>#N/A</v>
      </c>
      <c r="B112" s="3" t="s">
        <v>214</v>
      </c>
    </row>
    <row r="113" spans="1:2" x14ac:dyDescent="0.35">
      <c r="A113" t="e">
        <f>VLOOKUP(B113, 'Priority Alkami Tables'!C:D, 2, FALSE)</f>
        <v>#N/A</v>
      </c>
      <c r="B113" s="3" t="s">
        <v>215</v>
      </c>
    </row>
    <row r="114" spans="1:2" x14ac:dyDescent="0.35">
      <c r="A114" t="e">
        <f>VLOOKUP(B114, 'Priority Alkami Tables'!C:D, 2, FALSE)</f>
        <v>#N/A</v>
      </c>
      <c r="B114" s="3" t="s">
        <v>216</v>
      </c>
    </row>
    <row r="115" spans="1:2" x14ac:dyDescent="0.35">
      <c r="A115" t="e">
        <f>VLOOKUP(B115, 'Priority Alkami Tables'!C:D, 2, FALSE)</f>
        <v>#N/A</v>
      </c>
      <c r="B115" s="3" t="s">
        <v>217</v>
      </c>
    </row>
    <row r="116" spans="1:2" x14ac:dyDescent="0.35">
      <c r="A116" t="e">
        <f>VLOOKUP(B116, 'Priority Alkami Tables'!C:D, 2, FALSE)</f>
        <v>#N/A</v>
      </c>
      <c r="B116" s="3" t="s">
        <v>218</v>
      </c>
    </row>
    <row r="117" spans="1:2" x14ac:dyDescent="0.35">
      <c r="A117" t="e">
        <f>VLOOKUP(B117, 'Priority Alkami Tables'!C:D, 2, FALSE)</f>
        <v>#N/A</v>
      </c>
      <c r="B117" s="3" t="s">
        <v>219</v>
      </c>
    </row>
    <row r="118" spans="1:2" x14ac:dyDescent="0.35">
      <c r="A118" t="e">
        <f>VLOOKUP(B118, 'Priority Alkami Tables'!C:D, 2, FALSE)</f>
        <v>#N/A</v>
      </c>
      <c r="B118" s="3" t="s">
        <v>220</v>
      </c>
    </row>
    <row r="119" spans="1:2" x14ac:dyDescent="0.35">
      <c r="A119" t="e">
        <f>VLOOKUP(B119, 'Priority Alkami Tables'!C:D, 2, FALSE)</f>
        <v>#N/A</v>
      </c>
      <c r="B119" s="3" t="s">
        <v>221</v>
      </c>
    </row>
    <row r="120" spans="1:2" x14ac:dyDescent="0.35">
      <c r="A120" t="e">
        <f>VLOOKUP(B120, 'Priority Alkami Tables'!C:D, 2, FALSE)</f>
        <v>#N/A</v>
      </c>
      <c r="B120" s="3" t="s">
        <v>222</v>
      </c>
    </row>
    <row r="121" spans="1:2" x14ac:dyDescent="0.35">
      <c r="A121" t="e">
        <f>VLOOKUP(B121, 'Priority Alkami Tables'!C:D, 2, FALSE)</f>
        <v>#N/A</v>
      </c>
      <c r="B121" s="3" t="s">
        <v>223</v>
      </c>
    </row>
    <row r="122" spans="1:2" x14ac:dyDescent="0.35">
      <c r="A122" t="e">
        <f>VLOOKUP(B122, 'Priority Alkami Tables'!C:D, 2, FALSE)</f>
        <v>#N/A</v>
      </c>
      <c r="B122" s="3" t="s">
        <v>224</v>
      </c>
    </row>
    <row r="123" spans="1:2" x14ac:dyDescent="0.35">
      <c r="A123" t="e">
        <f>VLOOKUP(B123, 'Priority Alkami Tables'!C:D, 2, FALSE)</f>
        <v>#N/A</v>
      </c>
      <c r="B123" s="3" t="s">
        <v>225</v>
      </c>
    </row>
    <row r="124" spans="1:2" x14ac:dyDescent="0.35">
      <c r="A124" t="e">
        <f>VLOOKUP(B124, 'Priority Alkami Tables'!C:D, 2, FALSE)</f>
        <v>#N/A</v>
      </c>
      <c r="B124" s="3" t="s">
        <v>226</v>
      </c>
    </row>
    <row r="125" spans="1:2" x14ac:dyDescent="0.35">
      <c r="A125" t="e">
        <f>VLOOKUP(B125, 'Priority Alkami Tables'!C:D, 2, FALSE)</f>
        <v>#N/A</v>
      </c>
      <c r="B125" s="3" t="s">
        <v>227</v>
      </c>
    </row>
    <row r="126" spans="1:2" x14ac:dyDescent="0.35">
      <c r="A126" t="e">
        <f>VLOOKUP(B126, 'Priority Alkami Tables'!C:D, 2, FALSE)</f>
        <v>#N/A</v>
      </c>
      <c r="B126" s="3" t="s">
        <v>228</v>
      </c>
    </row>
    <row r="127" spans="1:2" x14ac:dyDescent="0.35">
      <c r="A127" t="e">
        <f>VLOOKUP(B127, 'Priority Alkami Tables'!C:D, 2, FALSE)</f>
        <v>#N/A</v>
      </c>
      <c r="B127" s="3" t="s">
        <v>229</v>
      </c>
    </row>
    <row r="128" spans="1:2" x14ac:dyDescent="0.35">
      <c r="A128" t="e">
        <f>VLOOKUP(B128, 'Priority Alkami Tables'!C:D, 2, FALSE)</f>
        <v>#N/A</v>
      </c>
      <c r="B128" s="3" t="s">
        <v>230</v>
      </c>
    </row>
    <row r="129" spans="1:2" x14ac:dyDescent="0.35">
      <c r="A129" t="e">
        <f>VLOOKUP(B129, 'Priority Alkami Tables'!C:D, 2, FALSE)</f>
        <v>#N/A</v>
      </c>
      <c r="B129" s="3" t="s">
        <v>231</v>
      </c>
    </row>
    <row r="130" spans="1:2" x14ac:dyDescent="0.35">
      <c r="A130" t="e">
        <f>VLOOKUP(B130, 'Priority Alkami Tables'!C:D, 2, FALSE)</f>
        <v>#N/A</v>
      </c>
      <c r="B130" s="3" t="s">
        <v>232</v>
      </c>
    </row>
    <row r="131" spans="1:2" x14ac:dyDescent="0.35">
      <c r="A131" t="e">
        <f>VLOOKUP(B131, 'Priority Alkami Tables'!C:D, 2, FALSE)</f>
        <v>#N/A</v>
      </c>
      <c r="B131" s="3" t="s">
        <v>233</v>
      </c>
    </row>
    <row r="132" spans="1:2" x14ac:dyDescent="0.35">
      <c r="A132" t="e">
        <f>VLOOKUP(B132, 'Priority Alkami Tables'!C:D, 2, FALSE)</f>
        <v>#N/A</v>
      </c>
      <c r="B132" s="3" t="s">
        <v>234</v>
      </c>
    </row>
    <row r="133" spans="1:2" x14ac:dyDescent="0.35">
      <c r="A133" t="e">
        <f>VLOOKUP(B133, 'Priority Alkami Tables'!C:D, 2, FALSE)</f>
        <v>#N/A</v>
      </c>
      <c r="B133" s="3" t="s">
        <v>235</v>
      </c>
    </row>
    <row r="134" spans="1:2" x14ac:dyDescent="0.35">
      <c r="A134" t="e">
        <f>VLOOKUP(B134, 'Priority Alkami Tables'!C:D, 2, FALSE)</f>
        <v>#N/A</v>
      </c>
      <c r="B134" s="3" t="s">
        <v>236</v>
      </c>
    </row>
    <row r="135" spans="1:2" x14ac:dyDescent="0.35">
      <c r="A135" t="e">
        <f>VLOOKUP(B135, 'Priority Alkami Tables'!C:D, 2, FALSE)</f>
        <v>#N/A</v>
      </c>
      <c r="B135" s="3" t="s">
        <v>237</v>
      </c>
    </row>
    <row r="136" spans="1:2" x14ac:dyDescent="0.35">
      <c r="A136" t="e">
        <f>VLOOKUP(B136, 'Priority Alkami Tables'!C:D, 2, FALSE)</f>
        <v>#N/A</v>
      </c>
      <c r="B136" s="3" t="s">
        <v>238</v>
      </c>
    </row>
    <row r="137" spans="1:2" x14ac:dyDescent="0.35">
      <c r="A137" t="e">
        <f>VLOOKUP(B137, 'Priority Alkami Tables'!C:D, 2, FALSE)</f>
        <v>#N/A</v>
      </c>
      <c r="B137" s="3" t="s">
        <v>239</v>
      </c>
    </row>
    <row r="138" spans="1:2" x14ac:dyDescent="0.35">
      <c r="A138" t="e">
        <f>VLOOKUP(B138, 'Priority Alkami Tables'!C:D, 2, FALSE)</f>
        <v>#N/A</v>
      </c>
      <c r="B138" s="3" t="s">
        <v>240</v>
      </c>
    </row>
    <row r="139" spans="1:2" x14ac:dyDescent="0.35">
      <c r="A139" t="e">
        <f>VLOOKUP(B139, 'Priority Alkami Tables'!C:D, 2, FALSE)</f>
        <v>#N/A</v>
      </c>
      <c r="B139" s="3" t="s">
        <v>241</v>
      </c>
    </row>
    <row r="140" spans="1:2" x14ac:dyDescent="0.35">
      <c r="A140" t="e">
        <f>VLOOKUP(B140, 'Priority Alkami Tables'!C:D, 2, FALSE)</f>
        <v>#N/A</v>
      </c>
      <c r="B140" s="3" t="s">
        <v>242</v>
      </c>
    </row>
    <row r="141" spans="1:2" x14ac:dyDescent="0.35">
      <c r="A141" t="e">
        <f>VLOOKUP(B141, 'Priority Alkami Tables'!C:D, 2, FALSE)</f>
        <v>#N/A</v>
      </c>
      <c r="B141" s="3" t="s">
        <v>243</v>
      </c>
    </row>
    <row r="142" spans="1:2" x14ac:dyDescent="0.35">
      <c r="A142" t="e">
        <f>VLOOKUP(B142, 'Priority Alkami Tables'!C:D, 2, FALSE)</f>
        <v>#N/A</v>
      </c>
      <c r="B142" s="3" t="s">
        <v>244</v>
      </c>
    </row>
    <row r="143" spans="1:2" x14ac:dyDescent="0.35">
      <c r="A143" t="e">
        <f>VLOOKUP(B143, 'Priority Alkami Tables'!C:D, 2, FALSE)</f>
        <v>#N/A</v>
      </c>
      <c r="B143" s="3" t="s">
        <v>245</v>
      </c>
    </row>
    <row r="144" spans="1:2" x14ac:dyDescent="0.35">
      <c r="A144" t="e">
        <f>VLOOKUP(B144, 'Priority Alkami Tables'!C:D, 2, FALSE)</f>
        <v>#N/A</v>
      </c>
      <c r="B144" s="3" t="s">
        <v>246</v>
      </c>
    </row>
    <row r="145" spans="1:2" x14ac:dyDescent="0.35">
      <c r="A145" t="e">
        <f>VLOOKUP(B145, 'Priority Alkami Tables'!C:D, 2, FALSE)</f>
        <v>#N/A</v>
      </c>
      <c r="B145" s="3" t="s">
        <v>247</v>
      </c>
    </row>
    <row r="146" spans="1:2" x14ac:dyDescent="0.35">
      <c r="A146" t="e">
        <f>VLOOKUP(B146, 'Priority Alkami Tables'!C:D, 2, FALSE)</f>
        <v>#N/A</v>
      </c>
      <c r="B146" s="3" t="s">
        <v>248</v>
      </c>
    </row>
    <row r="147" spans="1:2" x14ac:dyDescent="0.35">
      <c r="A147" t="e">
        <f>VLOOKUP(B147, 'Priority Alkami Tables'!C:D, 2, FALSE)</f>
        <v>#N/A</v>
      </c>
      <c r="B147" s="3" t="s">
        <v>249</v>
      </c>
    </row>
    <row r="148" spans="1:2" x14ac:dyDescent="0.35">
      <c r="A148" t="e">
        <f>VLOOKUP(B148, 'Priority Alkami Tables'!C:D, 2, FALSE)</f>
        <v>#N/A</v>
      </c>
      <c r="B148" s="3" t="s">
        <v>250</v>
      </c>
    </row>
    <row r="149" spans="1:2" x14ac:dyDescent="0.35">
      <c r="A149" t="e">
        <f>VLOOKUP(B149, 'Priority Alkami Tables'!C:D, 2, FALSE)</f>
        <v>#N/A</v>
      </c>
      <c r="B149" s="3" t="s">
        <v>251</v>
      </c>
    </row>
    <row r="150" spans="1:2" x14ac:dyDescent="0.35">
      <c r="A150" t="e">
        <f>VLOOKUP(B150, 'Priority Alkami Tables'!C:D, 2, FALSE)</f>
        <v>#N/A</v>
      </c>
      <c r="B150" s="3" t="s">
        <v>252</v>
      </c>
    </row>
    <row r="151" spans="1:2" x14ac:dyDescent="0.35">
      <c r="A151" t="e">
        <f>VLOOKUP(B151, 'Priority Alkami Tables'!C:D, 2, FALSE)</f>
        <v>#N/A</v>
      </c>
      <c r="B151" s="3" t="s">
        <v>253</v>
      </c>
    </row>
    <row r="152" spans="1:2" x14ac:dyDescent="0.35">
      <c r="A152" t="e">
        <f>VLOOKUP(B152, 'Priority Alkami Tables'!C:D, 2, FALSE)</f>
        <v>#N/A</v>
      </c>
      <c r="B152" s="3" t="s">
        <v>254</v>
      </c>
    </row>
    <row r="153" spans="1:2" x14ac:dyDescent="0.35">
      <c r="A153" t="e">
        <f>VLOOKUP(B153, 'Priority Alkami Tables'!C:D, 2, FALSE)</f>
        <v>#N/A</v>
      </c>
      <c r="B153" s="3" t="s">
        <v>255</v>
      </c>
    </row>
    <row r="154" spans="1:2" x14ac:dyDescent="0.35">
      <c r="A154" t="e">
        <f>VLOOKUP(B154, 'Priority Alkami Tables'!C:D, 2, FALSE)</f>
        <v>#N/A</v>
      </c>
      <c r="B154" s="3" t="s">
        <v>256</v>
      </c>
    </row>
    <row r="155" spans="1:2" x14ac:dyDescent="0.35">
      <c r="A155" t="e">
        <f>VLOOKUP(B155, 'Priority Alkami Tables'!C:D, 2, FALSE)</f>
        <v>#N/A</v>
      </c>
      <c r="B155" s="3" t="s">
        <v>257</v>
      </c>
    </row>
    <row r="156" spans="1:2" x14ac:dyDescent="0.35">
      <c r="A156" t="e">
        <f>VLOOKUP(B156, 'Priority Alkami Tables'!C:D, 2, FALSE)</f>
        <v>#N/A</v>
      </c>
      <c r="B156" s="3" t="s">
        <v>258</v>
      </c>
    </row>
    <row r="157" spans="1:2" x14ac:dyDescent="0.35">
      <c r="A157" t="e">
        <f>VLOOKUP(B157, 'Priority Alkami Tables'!C:D, 2, FALSE)</f>
        <v>#N/A</v>
      </c>
      <c r="B157" s="3" t="s">
        <v>259</v>
      </c>
    </row>
    <row r="158" spans="1:2" x14ac:dyDescent="0.35">
      <c r="A158" t="e">
        <f>VLOOKUP(B158, 'Priority Alkami Tables'!C:D, 2, FALSE)</f>
        <v>#N/A</v>
      </c>
      <c r="B158" s="3" t="s">
        <v>260</v>
      </c>
    </row>
    <row r="159" spans="1:2" x14ac:dyDescent="0.35">
      <c r="A159" t="e">
        <f>VLOOKUP(B159, 'Priority Alkami Tables'!C:D, 2, FALSE)</f>
        <v>#N/A</v>
      </c>
      <c r="B159" s="3" t="s">
        <v>261</v>
      </c>
    </row>
    <row r="160" spans="1:2" hidden="1" x14ac:dyDescent="0.35">
      <c r="A160">
        <f>VLOOKUP(B160, 'Priority Alkami Tables'!C:D, 2, FALSE)</f>
        <v>6</v>
      </c>
      <c r="B160" s="3" t="s">
        <v>29</v>
      </c>
    </row>
    <row r="161" spans="1:2" hidden="1" x14ac:dyDescent="0.35">
      <c r="A161">
        <v>6</v>
      </c>
      <c r="B161" s="3" t="s">
        <v>262</v>
      </c>
    </row>
    <row r="162" spans="1:2" x14ac:dyDescent="0.35">
      <c r="A162" t="e">
        <f>VLOOKUP(B162, 'Priority Alkami Tables'!C:D, 2, FALSE)</f>
        <v>#N/A</v>
      </c>
      <c r="B162" s="3" t="s">
        <v>263</v>
      </c>
    </row>
    <row r="163" spans="1:2" x14ac:dyDescent="0.35">
      <c r="A163" t="e">
        <f>VLOOKUP(B163, 'Priority Alkami Tables'!C:D, 2, FALSE)</f>
        <v>#N/A</v>
      </c>
      <c r="B163" s="3" t="s">
        <v>264</v>
      </c>
    </row>
    <row r="164" spans="1:2" x14ac:dyDescent="0.35">
      <c r="A164" t="e">
        <f>VLOOKUP(B164, 'Priority Alkami Tables'!C:D, 2, FALSE)</f>
        <v>#N/A</v>
      </c>
      <c r="B164" s="3" t="s">
        <v>265</v>
      </c>
    </row>
    <row r="165" spans="1:2" x14ac:dyDescent="0.35">
      <c r="A165" t="e">
        <f>VLOOKUP(B165, 'Priority Alkami Tables'!C:D, 2, FALSE)</f>
        <v>#N/A</v>
      </c>
      <c r="B165" s="3" t="s">
        <v>266</v>
      </c>
    </row>
    <row r="166" spans="1:2" x14ac:dyDescent="0.35">
      <c r="A166" t="e">
        <f>VLOOKUP(B166, 'Priority Alkami Tables'!C:D, 2, FALSE)</f>
        <v>#N/A</v>
      </c>
      <c r="B166" s="3" t="s">
        <v>267</v>
      </c>
    </row>
    <row r="167" spans="1:2" x14ac:dyDescent="0.35">
      <c r="A167" t="e">
        <f>VLOOKUP(B167, 'Priority Alkami Tables'!C:D, 2, FALSE)</f>
        <v>#N/A</v>
      </c>
      <c r="B167" s="3" t="s">
        <v>268</v>
      </c>
    </row>
    <row r="168" spans="1:2" x14ac:dyDescent="0.35">
      <c r="A168" t="e">
        <f>VLOOKUP(B168, 'Priority Alkami Tables'!C:D, 2, FALSE)</f>
        <v>#N/A</v>
      </c>
      <c r="B168" s="3" t="s">
        <v>269</v>
      </c>
    </row>
    <row r="169" spans="1:2" x14ac:dyDescent="0.35">
      <c r="A169" t="e">
        <f>VLOOKUP(B169, 'Priority Alkami Tables'!C:D, 2, FALSE)</f>
        <v>#N/A</v>
      </c>
      <c r="B169" s="3" t="s">
        <v>270</v>
      </c>
    </row>
    <row r="170" spans="1:2" x14ac:dyDescent="0.35">
      <c r="A170" t="e">
        <f>VLOOKUP(B170, 'Priority Alkami Tables'!C:D, 2, FALSE)</f>
        <v>#N/A</v>
      </c>
      <c r="B170" s="3" t="s">
        <v>271</v>
      </c>
    </row>
    <row r="171" spans="1:2" x14ac:dyDescent="0.35">
      <c r="A171" t="e">
        <f>VLOOKUP(B171, 'Priority Alkami Tables'!C:D, 2, FALSE)</f>
        <v>#N/A</v>
      </c>
      <c r="B171" s="3" t="s">
        <v>272</v>
      </c>
    </row>
    <row r="172" spans="1:2" x14ac:dyDescent="0.35">
      <c r="A172" t="e">
        <f>VLOOKUP(B172, 'Priority Alkami Tables'!C:D, 2, FALSE)</f>
        <v>#N/A</v>
      </c>
      <c r="B172" s="3" t="s">
        <v>273</v>
      </c>
    </row>
    <row r="173" spans="1:2" x14ac:dyDescent="0.35">
      <c r="A173" t="e">
        <f>VLOOKUP(B173, 'Priority Alkami Tables'!C:D, 2, FALSE)</f>
        <v>#N/A</v>
      </c>
      <c r="B173" s="3" t="s">
        <v>274</v>
      </c>
    </row>
    <row r="174" spans="1:2" x14ac:dyDescent="0.35">
      <c r="A174" t="e">
        <f>VLOOKUP(B174, 'Priority Alkami Tables'!C:D, 2, FALSE)</f>
        <v>#N/A</v>
      </c>
      <c r="B174" s="3" t="s">
        <v>275</v>
      </c>
    </row>
    <row r="175" spans="1:2" x14ac:dyDescent="0.35">
      <c r="A175" t="e">
        <f>VLOOKUP(B175, 'Priority Alkami Tables'!C:D, 2, FALSE)</f>
        <v>#N/A</v>
      </c>
      <c r="B175" s="3" t="s">
        <v>276</v>
      </c>
    </row>
    <row r="176" spans="1:2" x14ac:dyDescent="0.35">
      <c r="A176" t="e">
        <f>VLOOKUP(B176, 'Priority Alkami Tables'!C:D, 2, FALSE)</f>
        <v>#N/A</v>
      </c>
      <c r="B176" s="3" t="s">
        <v>277</v>
      </c>
    </row>
    <row r="177" spans="1:2" hidden="1" x14ac:dyDescent="0.35">
      <c r="A177">
        <v>7</v>
      </c>
      <c r="B177" s="3" t="s">
        <v>278</v>
      </c>
    </row>
    <row r="178" spans="1:2" x14ac:dyDescent="0.35">
      <c r="A178" t="e">
        <f>VLOOKUP(B178, 'Priority Alkami Tables'!C:D, 2, FALSE)</f>
        <v>#N/A</v>
      </c>
      <c r="B178" s="3" t="s">
        <v>279</v>
      </c>
    </row>
    <row r="179" spans="1:2" x14ac:dyDescent="0.35">
      <c r="A179" t="e">
        <f>VLOOKUP(B179, 'Priority Alkami Tables'!C:D, 2, FALSE)</f>
        <v>#N/A</v>
      </c>
      <c r="B179" s="3" t="s">
        <v>280</v>
      </c>
    </row>
    <row r="180" spans="1:2" x14ac:dyDescent="0.35">
      <c r="A180" t="e">
        <f>VLOOKUP(B180, 'Priority Alkami Tables'!C:D, 2, FALSE)</f>
        <v>#N/A</v>
      </c>
      <c r="B180" s="3" t="s">
        <v>281</v>
      </c>
    </row>
    <row r="181" spans="1:2" x14ac:dyDescent="0.35">
      <c r="A181" t="e">
        <f>VLOOKUP(B181, 'Priority Alkami Tables'!C:D, 2, FALSE)</f>
        <v>#N/A</v>
      </c>
      <c r="B181" s="3" t="s">
        <v>282</v>
      </c>
    </row>
    <row r="182" spans="1:2" hidden="1" x14ac:dyDescent="0.35">
      <c r="A182">
        <v>7</v>
      </c>
      <c r="B182" s="3" t="s">
        <v>283</v>
      </c>
    </row>
    <row r="183" spans="1:2" x14ac:dyDescent="0.35">
      <c r="A183" t="e">
        <f>VLOOKUP(B183, 'Priority Alkami Tables'!C:D, 2, FALSE)</f>
        <v>#N/A</v>
      </c>
      <c r="B183" s="3" t="s">
        <v>284</v>
      </c>
    </row>
    <row r="184" spans="1:2" hidden="1" x14ac:dyDescent="0.35">
      <c r="A184">
        <f>VLOOKUP(B184, 'Priority Alkami Tables'!C:D, 2, FALSE)</f>
        <v>7</v>
      </c>
      <c r="B184" s="3" t="s">
        <v>31</v>
      </c>
    </row>
    <row r="185" spans="1:2" x14ac:dyDescent="0.35">
      <c r="A185" t="e">
        <f>VLOOKUP(B185, 'Priority Alkami Tables'!C:D, 2, FALSE)</f>
        <v>#N/A</v>
      </c>
      <c r="B185" s="3" t="s">
        <v>285</v>
      </c>
    </row>
    <row r="186" spans="1:2" x14ac:dyDescent="0.35">
      <c r="A186" t="e">
        <f>VLOOKUP(B186, 'Priority Alkami Tables'!C:D, 2, FALSE)</f>
        <v>#N/A</v>
      </c>
      <c r="B186" s="3" t="s">
        <v>286</v>
      </c>
    </row>
    <row r="187" spans="1:2" x14ac:dyDescent="0.35">
      <c r="A187" t="e">
        <f>VLOOKUP(B187, 'Priority Alkami Tables'!C:D, 2, FALSE)</f>
        <v>#N/A</v>
      </c>
      <c r="B187" s="3" t="s">
        <v>287</v>
      </c>
    </row>
    <row r="188" spans="1:2" x14ac:dyDescent="0.35">
      <c r="A188" t="e">
        <f>VLOOKUP(B188, 'Priority Alkami Tables'!C:D, 2, FALSE)</f>
        <v>#N/A</v>
      </c>
      <c r="B188" s="3" t="s">
        <v>288</v>
      </c>
    </row>
    <row r="189" spans="1:2" x14ac:dyDescent="0.35">
      <c r="A189" t="e">
        <f>VLOOKUP(B189, 'Priority Alkami Tables'!C:D, 2, FALSE)</f>
        <v>#N/A</v>
      </c>
      <c r="B189" s="3" t="s">
        <v>289</v>
      </c>
    </row>
    <row r="190" spans="1:2" x14ac:dyDescent="0.35">
      <c r="A190" t="e">
        <f>VLOOKUP(B190, 'Priority Alkami Tables'!C:D, 2, FALSE)</f>
        <v>#N/A</v>
      </c>
      <c r="B190" s="3" t="s">
        <v>290</v>
      </c>
    </row>
    <row r="191" spans="1:2" x14ac:dyDescent="0.35">
      <c r="A191" t="e">
        <f>VLOOKUP(B191, 'Priority Alkami Tables'!C:D, 2, FALSE)</f>
        <v>#N/A</v>
      </c>
      <c r="B191" s="3" t="s">
        <v>291</v>
      </c>
    </row>
    <row r="192" spans="1:2" x14ac:dyDescent="0.35">
      <c r="A192" t="e">
        <f>VLOOKUP(B192, 'Priority Alkami Tables'!C:D, 2, FALSE)</f>
        <v>#N/A</v>
      </c>
      <c r="B192" s="3" t="s">
        <v>292</v>
      </c>
    </row>
    <row r="193" spans="1:2" x14ac:dyDescent="0.35">
      <c r="A193" t="e">
        <f>VLOOKUP(B193, 'Priority Alkami Tables'!C:D, 2, FALSE)</f>
        <v>#N/A</v>
      </c>
      <c r="B193" s="3" t="s">
        <v>293</v>
      </c>
    </row>
    <row r="194" spans="1:2" x14ac:dyDescent="0.35">
      <c r="A194" t="e">
        <f>VLOOKUP(B194, 'Priority Alkami Tables'!C:D, 2, FALSE)</f>
        <v>#N/A</v>
      </c>
      <c r="B194" s="3" t="s">
        <v>294</v>
      </c>
    </row>
    <row r="195" spans="1:2" x14ac:dyDescent="0.35">
      <c r="A195" t="e">
        <f>VLOOKUP(B195, 'Priority Alkami Tables'!C:D, 2, FALSE)</f>
        <v>#N/A</v>
      </c>
      <c r="B195" s="3" t="s">
        <v>295</v>
      </c>
    </row>
    <row r="196" spans="1:2" x14ac:dyDescent="0.35">
      <c r="A196" t="e">
        <f>VLOOKUP(B196, 'Priority Alkami Tables'!C:D, 2, FALSE)</f>
        <v>#N/A</v>
      </c>
      <c r="B196" s="3" t="s">
        <v>296</v>
      </c>
    </row>
    <row r="197" spans="1:2" x14ac:dyDescent="0.35">
      <c r="A197" t="e">
        <f>VLOOKUP(B197, 'Priority Alkami Tables'!C:D, 2, FALSE)</f>
        <v>#N/A</v>
      </c>
      <c r="B197" s="3" t="s">
        <v>297</v>
      </c>
    </row>
    <row r="198" spans="1:2" x14ac:dyDescent="0.35">
      <c r="A198" t="e">
        <f>VLOOKUP(B198, 'Priority Alkami Tables'!C:D, 2, FALSE)</f>
        <v>#N/A</v>
      </c>
      <c r="B198" s="3" t="s">
        <v>298</v>
      </c>
    </row>
    <row r="199" spans="1:2" x14ac:dyDescent="0.35">
      <c r="A199" t="e">
        <f>VLOOKUP(B199, 'Priority Alkami Tables'!C:D, 2, FALSE)</f>
        <v>#N/A</v>
      </c>
      <c r="B199" s="3" t="s">
        <v>299</v>
      </c>
    </row>
    <row r="200" spans="1:2" x14ac:dyDescent="0.35">
      <c r="A200" t="e">
        <f>VLOOKUP(B200, 'Priority Alkami Tables'!C:D, 2, FALSE)</f>
        <v>#N/A</v>
      </c>
      <c r="B200" s="3" t="s">
        <v>300</v>
      </c>
    </row>
    <row r="201" spans="1:2" x14ac:dyDescent="0.35">
      <c r="A201" t="e">
        <f>VLOOKUP(B201, 'Priority Alkami Tables'!C:D, 2, FALSE)</f>
        <v>#N/A</v>
      </c>
      <c r="B201" s="3" t="s">
        <v>301</v>
      </c>
    </row>
    <row r="202" spans="1:2" x14ac:dyDescent="0.35">
      <c r="A202" t="e">
        <f>VLOOKUP(B202, 'Priority Alkami Tables'!C:D, 2, FALSE)</f>
        <v>#N/A</v>
      </c>
      <c r="B202" s="3" t="s">
        <v>302</v>
      </c>
    </row>
    <row r="203" spans="1:2" x14ac:dyDescent="0.35">
      <c r="A203" t="e">
        <f>VLOOKUP(B203, 'Priority Alkami Tables'!C:D, 2, FALSE)</f>
        <v>#N/A</v>
      </c>
      <c r="B203" s="3" t="s">
        <v>303</v>
      </c>
    </row>
    <row r="204" spans="1:2" x14ac:dyDescent="0.35">
      <c r="A204" t="e">
        <f>VLOOKUP(B204, 'Priority Alkami Tables'!C:D, 2, FALSE)</f>
        <v>#N/A</v>
      </c>
      <c r="B204" s="3" t="s">
        <v>304</v>
      </c>
    </row>
    <row r="205" spans="1:2" x14ac:dyDescent="0.35">
      <c r="A205" t="e">
        <f>VLOOKUP(B205, 'Priority Alkami Tables'!C:D, 2, FALSE)</f>
        <v>#N/A</v>
      </c>
      <c r="B205" s="3" t="s">
        <v>305</v>
      </c>
    </row>
    <row r="206" spans="1:2" x14ac:dyDescent="0.35">
      <c r="A206" t="e">
        <f>VLOOKUP(B206, 'Priority Alkami Tables'!C:D, 2, FALSE)</f>
        <v>#N/A</v>
      </c>
      <c r="B206" s="3" t="s">
        <v>306</v>
      </c>
    </row>
    <row r="207" spans="1:2" x14ac:dyDescent="0.35">
      <c r="A207" t="e">
        <f>VLOOKUP(B207, 'Priority Alkami Tables'!C:D, 2, FALSE)</f>
        <v>#N/A</v>
      </c>
      <c r="B207" s="3" t="s">
        <v>307</v>
      </c>
    </row>
    <row r="208" spans="1:2" x14ac:dyDescent="0.35">
      <c r="A208" t="e">
        <f>VLOOKUP(B208, 'Priority Alkami Tables'!C:D, 2, FALSE)</f>
        <v>#N/A</v>
      </c>
      <c r="B208" s="3" t="s">
        <v>308</v>
      </c>
    </row>
    <row r="209" spans="1:2" x14ac:dyDescent="0.35">
      <c r="A209" t="e">
        <f>VLOOKUP(B209, 'Priority Alkami Tables'!C:D, 2, FALSE)</f>
        <v>#N/A</v>
      </c>
      <c r="B209" s="3" t="s">
        <v>309</v>
      </c>
    </row>
    <row r="210" spans="1:2" x14ac:dyDescent="0.35">
      <c r="A210" t="e">
        <f>VLOOKUP(B210, 'Priority Alkami Tables'!C:D, 2, FALSE)</f>
        <v>#N/A</v>
      </c>
      <c r="B210" s="3" t="s">
        <v>310</v>
      </c>
    </row>
    <row r="211" spans="1:2" x14ac:dyDescent="0.35">
      <c r="A211" t="e">
        <f>VLOOKUP(B211, 'Priority Alkami Tables'!C:D, 2, FALSE)</f>
        <v>#N/A</v>
      </c>
      <c r="B211" s="3" t="s">
        <v>311</v>
      </c>
    </row>
    <row r="212" spans="1:2" x14ac:dyDescent="0.35">
      <c r="A212" t="e">
        <f>VLOOKUP(B212, 'Priority Alkami Tables'!C:D, 2, FALSE)</f>
        <v>#N/A</v>
      </c>
      <c r="B212" s="3" t="s">
        <v>312</v>
      </c>
    </row>
    <row r="213" spans="1:2" x14ac:dyDescent="0.35">
      <c r="A213" t="e">
        <f>VLOOKUP(B213, 'Priority Alkami Tables'!C:D, 2, FALSE)</f>
        <v>#N/A</v>
      </c>
      <c r="B213" s="3" t="s">
        <v>313</v>
      </c>
    </row>
    <row r="214" spans="1:2" x14ac:dyDescent="0.35">
      <c r="A214" t="e">
        <f>VLOOKUP(B214, 'Priority Alkami Tables'!C:D, 2, FALSE)</f>
        <v>#N/A</v>
      </c>
      <c r="B214" s="3" t="s">
        <v>314</v>
      </c>
    </row>
    <row r="215" spans="1:2" x14ac:dyDescent="0.35">
      <c r="A215" t="e">
        <f>VLOOKUP(B215, 'Priority Alkami Tables'!C:D, 2, FALSE)</f>
        <v>#N/A</v>
      </c>
      <c r="B215" s="3" t="s">
        <v>315</v>
      </c>
    </row>
    <row r="216" spans="1:2" x14ac:dyDescent="0.35">
      <c r="A216" t="e">
        <f>VLOOKUP(B216, 'Priority Alkami Tables'!C:D, 2, FALSE)</f>
        <v>#N/A</v>
      </c>
      <c r="B216" s="3" t="s">
        <v>316</v>
      </c>
    </row>
    <row r="217" spans="1:2" x14ac:dyDescent="0.35">
      <c r="A217" t="e">
        <f>VLOOKUP(B217, 'Priority Alkami Tables'!C:D, 2, FALSE)</f>
        <v>#N/A</v>
      </c>
      <c r="B217" s="3" t="s">
        <v>317</v>
      </c>
    </row>
    <row r="218" spans="1:2" x14ac:dyDescent="0.35">
      <c r="A218" t="e">
        <f>VLOOKUP(B218, 'Priority Alkami Tables'!C:D, 2, FALSE)</f>
        <v>#N/A</v>
      </c>
      <c r="B218" s="3" t="s">
        <v>318</v>
      </c>
    </row>
    <row r="219" spans="1:2" x14ac:dyDescent="0.35">
      <c r="A219" t="e">
        <f>VLOOKUP(B219, 'Priority Alkami Tables'!C:D, 2, FALSE)</f>
        <v>#N/A</v>
      </c>
      <c r="B219" s="3" t="s">
        <v>319</v>
      </c>
    </row>
    <row r="220" spans="1:2" x14ac:dyDescent="0.35">
      <c r="A220" t="e">
        <f>VLOOKUP(B220, 'Priority Alkami Tables'!C:D, 2, FALSE)</f>
        <v>#N/A</v>
      </c>
      <c r="B220" s="3" t="s">
        <v>320</v>
      </c>
    </row>
    <row r="221" spans="1:2" x14ac:dyDescent="0.35">
      <c r="A221" t="e">
        <f>VLOOKUP(B221, 'Priority Alkami Tables'!C:D, 2, FALSE)</f>
        <v>#N/A</v>
      </c>
      <c r="B221" s="3" t="s">
        <v>321</v>
      </c>
    </row>
    <row r="222" spans="1:2" x14ac:dyDescent="0.35">
      <c r="A222" t="e">
        <f>VLOOKUP(B222, 'Priority Alkami Tables'!C:D, 2, FALSE)</f>
        <v>#N/A</v>
      </c>
      <c r="B222" s="3" t="s">
        <v>322</v>
      </c>
    </row>
    <row r="223" spans="1:2" x14ac:dyDescent="0.35">
      <c r="A223" t="e">
        <f>VLOOKUP(B223, 'Priority Alkami Tables'!C:D, 2, FALSE)</f>
        <v>#N/A</v>
      </c>
      <c r="B223" s="3" t="s">
        <v>323</v>
      </c>
    </row>
    <row r="224" spans="1:2" x14ac:dyDescent="0.35">
      <c r="A224" t="e">
        <f>VLOOKUP(B224, 'Priority Alkami Tables'!C:D, 2, FALSE)</f>
        <v>#N/A</v>
      </c>
      <c r="B224" s="3" t="s">
        <v>324</v>
      </c>
    </row>
    <row r="225" spans="1:2" x14ac:dyDescent="0.35">
      <c r="A225" t="e">
        <f>VLOOKUP(B225, 'Priority Alkami Tables'!C:D, 2, FALSE)</f>
        <v>#N/A</v>
      </c>
      <c r="B225" s="3" t="s">
        <v>325</v>
      </c>
    </row>
    <row r="226" spans="1:2" x14ac:dyDescent="0.35">
      <c r="A226" t="e">
        <f>VLOOKUP(B226, 'Priority Alkami Tables'!C:D, 2, FALSE)</f>
        <v>#N/A</v>
      </c>
      <c r="B226" s="3" t="s">
        <v>326</v>
      </c>
    </row>
    <row r="227" spans="1:2" x14ac:dyDescent="0.35">
      <c r="A227" t="e">
        <f>VLOOKUP(B227, 'Priority Alkami Tables'!C:D, 2, FALSE)</f>
        <v>#N/A</v>
      </c>
      <c r="B227" s="3" t="s">
        <v>327</v>
      </c>
    </row>
    <row r="228" spans="1:2" x14ac:dyDescent="0.35">
      <c r="A228" t="e">
        <f>VLOOKUP(B228, 'Priority Alkami Tables'!C:D, 2, FALSE)</f>
        <v>#N/A</v>
      </c>
      <c r="B228" s="3" t="s">
        <v>328</v>
      </c>
    </row>
    <row r="229" spans="1:2" x14ac:dyDescent="0.35">
      <c r="A229" t="e">
        <f>VLOOKUP(B229, 'Priority Alkami Tables'!C:D, 2, FALSE)</f>
        <v>#N/A</v>
      </c>
      <c r="B229" s="3" t="s">
        <v>329</v>
      </c>
    </row>
    <row r="230" spans="1:2" x14ac:dyDescent="0.35">
      <c r="A230" t="e">
        <f>VLOOKUP(B230, 'Priority Alkami Tables'!C:D, 2, FALSE)</f>
        <v>#N/A</v>
      </c>
      <c r="B230" s="3" t="s">
        <v>330</v>
      </c>
    </row>
    <row r="231" spans="1:2" x14ac:dyDescent="0.35">
      <c r="A231" t="e">
        <f>VLOOKUP(B231, 'Priority Alkami Tables'!C:D, 2, FALSE)</f>
        <v>#N/A</v>
      </c>
      <c r="B231" s="3" t="s">
        <v>331</v>
      </c>
    </row>
    <row r="232" spans="1:2" x14ac:dyDescent="0.35">
      <c r="A232" t="e">
        <f>VLOOKUP(B232, 'Priority Alkami Tables'!C:D, 2, FALSE)</f>
        <v>#N/A</v>
      </c>
      <c r="B232" s="3" t="s">
        <v>332</v>
      </c>
    </row>
    <row r="233" spans="1:2" x14ac:dyDescent="0.35">
      <c r="A233" t="e">
        <f>VLOOKUP(B233, 'Priority Alkami Tables'!C:D, 2, FALSE)</f>
        <v>#N/A</v>
      </c>
      <c r="B233" s="3" t="s">
        <v>333</v>
      </c>
    </row>
    <row r="234" spans="1:2" x14ac:dyDescent="0.35">
      <c r="A234" t="e">
        <f>VLOOKUP(B234, 'Priority Alkami Tables'!C:D, 2, FALSE)</f>
        <v>#N/A</v>
      </c>
      <c r="B234" s="3" t="s">
        <v>334</v>
      </c>
    </row>
    <row r="235" spans="1:2" x14ac:dyDescent="0.35">
      <c r="A235" t="e">
        <f>VLOOKUP(B235, 'Priority Alkami Tables'!C:D, 2, FALSE)</f>
        <v>#N/A</v>
      </c>
      <c r="B235" s="3" t="s">
        <v>335</v>
      </c>
    </row>
    <row r="236" spans="1:2" x14ac:dyDescent="0.35">
      <c r="A236" t="e">
        <f>VLOOKUP(B236, 'Priority Alkami Tables'!C:D, 2, FALSE)</f>
        <v>#N/A</v>
      </c>
      <c r="B236" s="3" t="s">
        <v>336</v>
      </c>
    </row>
    <row r="237" spans="1:2" x14ac:dyDescent="0.35">
      <c r="A237" t="e">
        <f>VLOOKUP(B237, 'Priority Alkami Tables'!C:D, 2, FALSE)</f>
        <v>#N/A</v>
      </c>
      <c r="B237" s="3" t="s">
        <v>337</v>
      </c>
    </row>
    <row r="238" spans="1:2" x14ac:dyDescent="0.35">
      <c r="A238" t="e">
        <f>VLOOKUP(B238, 'Priority Alkami Tables'!C:D, 2, FALSE)</f>
        <v>#N/A</v>
      </c>
      <c r="B238" s="3" t="s">
        <v>338</v>
      </c>
    </row>
    <row r="239" spans="1:2" x14ac:dyDescent="0.35">
      <c r="A239" t="e">
        <f>VLOOKUP(B239, 'Priority Alkami Tables'!C:D, 2, FALSE)</f>
        <v>#N/A</v>
      </c>
      <c r="B239" s="3" t="s">
        <v>339</v>
      </c>
    </row>
    <row r="240" spans="1:2" x14ac:dyDescent="0.35">
      <c r="A240" t="e">
        <f>VLOOKUP(B240, 'Priority Alkami Tables'!C:D, 2, FALSE)</f>
        <v>#N/A</v>
      </c>
      <c r="B240" s="3" t="s">
        <v>340</v>
      </c>
    </row>
    <row r="241" spans="1:2" x14ac:dyDescent="0.35">
      <c r="A241" t="e">
        <f>VLOOKUP(B241, 'Priority Alkami Tables'!C:D, 2, FALSE)</f>
        <v>#N/A</v>
      </c>
      <c r="B241" s="3" t="s">
        <v>341</v>
      </c>
    </row>
    <row r="242" spans="1:2" x14ac:dyDescent="0.35">
      <c r="A242" t="e">
        <f>VLOOKUP(B242, 'Priority Alkami Tables'!C:D, 2, FALSE)</f>
        <v>#N/A</v>
      </c>
      <c r="B242" s="3" t="s">
        <v>342</v>
      </c>
    </row>
    <row r="243" spans="1:2" x14ac:dyDescent="0.35">
      <c r="A243" t="e">
        <f>VLOOKUP(B243, 'Priority Alkami Tables'!C:D, 2, FALSE)</f>
        <v>#N/A</v>
      </c>
      <c r="B243" s="3" t="s">
        <v>343</v>
      </c>
    </row>
    <row r="244" spans="1:2" x14ac:dyDescent="0.35">
      <c r="A244" t="e">
        <f>VLOOKUP(B244, 'Priority Alkami Tables'!C:D, 2, FALSE)</f>
        <v>#N/A</v>
      </c>
      <c r="B244" s="3" t="s">
        <v>344</v>
      </c>
    </row>
    <row r="245" spans="1:2" x14ac:dyDescent="0.35">
      <c r="A245" t="e">
        <f>VLOOKUP(B245, 'Priority Alkami Tables'!C:D, 2, FALSE)</f>
        <v>#N/A</v>
      </c>
      <c r="B245" s="3" t="s">
        <v>345</v>
      </c>
    </row>
    <row r="246" spans="1:2" x14ac:dyDescent="0.35">
      <c r="A246" t="e">
        <f>VLOOKUP(B246, 'Priority Alkami Tables'!C:D, 2, FALSE)</f>
        <v>#N/A</v>
      </c>
      <c r="B246" s="3" t="s">
        <v>346</v>
      </c>
    </row>
    <row r="247" spans="1:2" x14ac:dyDescent="0.35">
      <c r="A247" t="e">
        <f>VLOOKUP(B247, 'Priority Alkami Tables'!C:D, 2, FALSE)</f>
        <v>#N/A</v>
      </c>
      <c r="B247" s="3" t="s">
        <v>347</v>
      </c>
    </row>
    <row r="248" spans="1:2" x14ac:dyDescent="0.35">
      <c r="A248" t="e">
        <f>VLOOKUP(B248, 'Priority Alkami Tables'!C:D, 2, FALSE)</f>
        <v>#N/A</v>
      </c>
      <c r="B248" s="3" t="s">
        <v>348</v>
      </c>
    </row>
    <row r="249" spans="1:2" x14ac:dyDescent="0.35">
      <c r="A249" t="e">
        <f>VLOOKUP(B249, 'Priority Alkami Tables'!C:D, 2, FALSE)</f>
        <v>#N/A</v>
      </c>
      <c r="B249" s="3" t="s">
        <v>349</v>
      </c>
    </row>
    <row r="250" spans="1:2" x14ac:dyDescent="0.35">
      <c r="A250" t="e">
        <f>VLOOKUP(B250, 'Priority Alkami Tables'!C:D, 2, FALSE)</f>
        <v>#N/A</v>
      </c>
      <c r="B250" s="3" t="s">
        <v>350</v>
      </c>
    </row>
    <row r="251" spans="1:2" x14ac:dyDescent="0.35">
      <c r="A251" t="e">
        <f>VLOOKUP(B251, 'Priority Alkami Tables'!C:D, 2, FALSE)</f>
        <v>#N/A</v>
      </c>
      <c r="B251" s="3" t="s">
        <v>351</v>
      </c>
    </row>
    <row r="252" spans="1:2" x14ac:dyDescent="0.35">
      <c r="A252" t="e">
        <f>VLOOKUP(B252, 'Priority Alkami Tables'!C:D, 2, FALSE)</f>
        <v>#N/A</v>
      </c>
      <c r="B252" s="3" t="s">
        <v>352</v>
      </c>
    </row>
    <row r="253" spans="1:2" x14ac:dyDescent="0.35">
      <c r="A253" t="e">
        <f>VLOOKUP(B253, 'Priority Alkami Tables'!C:D, 2, FALSE)</f>
        <v>#N/A</v>
      </c>
      <c r="B253" s="3" t="s">
        <v>353</v>
      </c>
    </row>
    <row r="254" spans="1:2" x14ac:dyDescent="0.35">
      <c r="A254" t="e">
        <f>VLOOKUP(B254, 'Priority Alkami Tables'!C:D, 2, FALSE)</f>
        <v>#N/A</v>
      </c>
      <c r="B254" s="3" t="s">
        <v>354</v>
      </c>
    </row>
    <row r="255" spans="1:2" x14ac:dyDescent="0.35">
      <c r="A255" t="e">
        <f>VLOOKUP(B255, 'Priority Alkami Tables'!C:D, 2, FALSE)</f>
        <v>#N/A</v>
      </c>
      <c r="B255" s="3" t="s">
        <v>355</v>
      </c>
    </row>
    <row r="256" spans="1:2" x14ac:dyDescent="0.35">
      <c r="A256" t="e">
        <f>VLOOKUP(B256, 'Priority Alkami Tables'!C:D, 2, FALSE)</f>
        <v>#N/A</v>
      </c>
      <c r="B256" s="3" t="s">
        <v>356</v>
      </c>
    </row>
    <row r="257" spans="1:2" x14ac:dyDescent="0.35">
      <c r="A257" t="e">
        <f>VLOOKUP(B257, 'Priority Alkami Tables'!C:D, 2, FALSE)</f>
        <v>#N/A</v>
      </c>
      <c r="B257" s="3" t="s">
        <v>357</v>
      </c>
    </row>
    <row r="258" spans="1:2" x14ac:dyDescent="0.35">
      <c r="A258" t="e">
        <f>VLOOKUP(B258, 'Priority Alkami Tables'!C:D, 2, FALSE)</f>
        <v>#N/A</v>
      </c>
      <c r="B258" s="3" t="s">
        <v>358</v>
      </c>
    </row>
    <row r="259" spans="1:2" x14ac:dyDescent="0.35">
      <c r="A259" t="e">
        <f>VLOOKUP(B259, 'Priority Alkami Tables'!C:D, 2, FALSE)</f>
        <v>#N/A</v>
      </c>
      <c r="B259" s="3" t="s">
        <v>359</v>
      </c>
    </row>
    <row r="260" spans="1:2" x14ac:dyDescent="0.35">
      <c r="A260" t="e">
        <f>VLOOKUP(B260, 'Priority Alkami Tables'!C:D, 2, FALSE)</f>
        <v>#N/A</v>
      </c>
      <c r="B260" s="3" t="s">
        <v>360</v>
      </c>
    </row>
    <row r="261" spans="1:2" x14ac:dyDescent="0.35">
      <c r="A261" t="e">
        <f>VLOOKUP(B261, 'Priority Alkami Tables'!C:D, 2, FALSE)</f>
        <v>#N/A</v>
      </c>
      <c r="B261" s="3" t="s">
        <v>361</v>
      </c>
    </row>
    <row r="262" spans="1:2" x14ac:dyDescent="0.35">
      <c r="A262" t="e">
        <f>VLOOKUP(B262, 'Priority Alkami Tables'!C:D, 2, FALSE)</f>
        <v>#N/A</v>
      </c>
      <c r="B262" s="3" t="s">
        <v>362</v>
      </c>
    </row>
    <row r="263" spans="1:2" x14ac:dyDescent="0.35">
      <c r="A263" t="e">
        <f>VLOOKUP(B263, 'Priority Alkami Tables'!C:D, 2, FALSE)</f>
        <v>#N/A</v>
      </c>
      <c r="B263" s="3" t="s">
        <v>363</v>
      </c>
    </row>
    <row r="264" spans="1:2" x14ac:dyDescent="0.35">
      <c r="A264" t="e">
        <f>VLOOKUP(B264, 'Priority Alkami Tables'!C:D, 2, FALSE)</f>
        <v>#N/A</v>
      </c>
      <c r="B264" s="3" t="s">
        <v>364</v>
      </c>
    </row>
    <row r="265" spans="1:2" x14ac:dyDescent="0.35">
      <c r="A265" t="e">
        <f>VLOOKUP(B265, 'Priority Alkami Tables'!C:D, 2, FALSE)</f>
        <v>#N/A</v>
      </c>
      <c r="B265" s="3" t="s">
        <v>365</v>
      </c>
    </row>
    <row r="266" spans="1:2" x14ac:dyDescent="0.35">
      <c r="A266" t="e">
        <f>VLOOKUP(B266, 'Priority Alkami Tables'!C:D, 2, FALSE)</f>
        <v>#N/A</v>
      </c>
      <c r="B266" s="3" t="s">
        <v>366</v>
      </c>
    </row>
    <row r="267" spans="1:2" x14ac:dyDescent="0.35">
      <c r="A267" t="e">
        <f>VLOOKUP(B267, 'Priority Alkami Tables'!C:D, 2, FALSE)</f>
        <v>#N/A</v>
      </c>
      <c r="B267" s="3" t="s">
        <v>367</v>
      </c>
    </row>
    <row r="268" spans="1:2" x14ac:dyDescent="0.35">
      <c r="A268" t="e">
        <f>VLOOKUP(B268, 'Priority Alkami Tables'!C:D, 2, FALSE)</f>
        <v>#N/A</v>
      </c>
      <c r="B268" s="3" t="s">
        <v>368</v>
      </c>
    </row>
    <row r="269" spans="1:2" x14ac:dyDescent="0.35">
      <c r="A269" t="e">
        <f>VLOOKUP(B269, 'Priority Alkami Tables'!C:D, 2, FALSE)</f>
        <v>#N/A</v>
      </c>
      <c r="B269" s="3" t="s">
        <v>369</v>
      </c>
    </row>
    <row r="270" spans="1:2" x14ac:dyDescent="0.35">
      <c r="A270" t="e">
        <f>VLOOKUP(B270, 'Priority Alkami Tables'!C:D, 2, FALSE)</f>
        <v>#N/A</v>
      </c>
      <c r="B270" s="3" t="s">
        <v>370</v>
      </c>
    </row>
    <row r="271" spans="1:2" hidden="1" x14ac:dyDescent="0.35">
      <c r="A271">
        <f>VLOOKUP(B271, 'Priority Alkami Tables'!C:D, 2, FALSE)</f>
        <v>3</v>
      </c>
      <c r="B271" s="3" t="s">
        <v>11</v>
      </c>
    </row>
    <row r="272" spans="1:2" hidden="1" x14ac:dyDescent="0.35">
      <c r="A272">
        <f>VLOOKUP(B272, 'Priority Alkami Tables'!C:D, 2, FALSE)</f>
        <v>3</v>
      </c>
      <c r="B272" s="3" t="s">
        <v>13</v>
      </c>
    </row>
    <row r="273" spans="1:2" x14ac:dyDescent="0.35">
      <c r="A273" t="e">
        <f>VLOOKUP(B273, 'Priority Alkami Tables'!C:D, 2, FALSE)</f>
        <v>#N/A</v>
      </c>
      <c r="B273" s="3" t="s">
        <v>371</v>
      </c>
    </row>
    <row r="274" spans="1:2" hidden="1" x14ac:dyDescent="0.35">
      <c r="A274">
        <f>VLOOKUP(B274, 'Priority Alkami Tables'!C:D, 2, FALSE)</f>
        <v>3</v>
      </c>
      <c r="B274" s="3" t="s">
        <v>15</v>
      </c>
    </row>
    <row r="275" spans="1:2" hidden="1" x14ac:dyDescent="0.35">
      <c r="A275">
        <f>VLOOKUP(B275, 'Priority Alkami Tables'!C:D, 2, FALSE)</f>
        <v>2</v>
      </c>
      <c r="B275" s="12" t="s">
        <v>9</v>
      </c>
    </row>
    <row r="276" spans="1:2" x14ac:dyDescent="0.35">
      <c r="A276" t="e">
        <f>VLOOKUP(B276, 'Priority Alkami Tables'!C:D, 2, FALSE)</f>
        <v>#N/A</v>
      </c>
      <c r="B276" s="3" t="s">
        <v>372</v>
      </c>
    </row>
    <row r="277" spans="1:2" x14ac:dyDescent="0.35">
      <c r="A277" t="e">
        <f>VLOOKUP(B277, 'Priority Alkami Tables'!C:D, 2, FALSE)</f>
        <v>#N/A</v>
      </c>
      <c r="B277" s="3" t="s">
        <v>373</v>
      </c>
    </row>
    <row r="278" spans="1:2" x14ac:dyDescent="0.35">
      <c r="A278" t="e">
        <f>VLOOKUP(B278, 'Priority Alkami Tables'!C:D, 2, FALSE)</f>
        <v>#N/A</v>
      </c>
      <c r="B278" s="3" t="s">
        <v>374</v>
      </c>
    </row>
    <row r="279" spans="1:2" x14ac:dyDescent="0.35">
      <c r="A279" t="e">
        <f>VLOOKUP(B279, 'Priority Alkami Tables'!C:D, 2, FALSE)</f>
        <v>#N/A</v>
      </c>
      <c r="B279" s="3" t="s">
        <v>375</v>
      </c>
    </row>
    <row r="280" spans="1:2" x14ac:dyDescent="0.35">
      <c r="A280" t="e">
        <f>VLOOKUP(B280, 'Priority Alkami Tables'!C:D, 2, FALSE)</f>
        <v>#N/A</v>
      </c>
      <c r="B280" s="3" t="s">
        <v>376</v>
      </c>
    </row>
    <row r="281" spans="1:2" x14ac:dyDescent="0.35">
      <c r="A281" t="e">
        <f>VLOOKUP(B281, 'Priority Alkami Tables'!C:D, 2, FALSE)</f>
        <v>#N/A</v>
      </c>
      <c r="B281" s="3" t="s">
        <v>377</v>
      </c>
    </row>
    <row r="282" spans="1:2" x14ac:dyDescent="0.35">
      <c r="A282" t="e">
        <f>VLOOKUP(B282, 'Priority Alkami Tables'!C:D, 2, FALSE)</f>
        <v>#N/A</v>
      </c>
      <c r="B282" s="3" t="s">
        <v>378</v>
      </c>
    </row>
    <row r="283" spans="1:2" hidden="1" x14ac:dyDescent="0.35">
      <c r="A283">
        <f>VLOOKUP(B283, 'Priority Alkami Tables'!C:D, 2, FALSE)</f>
        <v>3</v>
      </c>
      <c r="B283" s="3" t="s">
        <v>17</v>
      </c>
    </row>
    <row r="284" spans="1:2" x14ac:dyDescent="0.35">
      <c r="A284" t="e">
        <f>VLOOKUP(B284, 'Priority Alkami Tables'!C:D, 2, FALSE)</f>
        <v>#N/A</v>
      </c>
      <c r="B284" s="3" t="s">
        <v>379</v>
      </c>
    </row>
    <row r="285" spans="1:2" x14ac:dyDescent="0.35">
      <c r="A285" t="e">
        <f>VLOOKUP(B285, 'Priority Alkami Tables'!C:D, 2, FALSE)</f>
        <v>#N/A</v>
      </c>
      <c r="B285" s="3" t="s">
        <v>380</v>
      </c>
    </row>
    <row r="286" spans="1:2" x14ac:dyDescent="0.35">
      <c r="A286" t="e">
        <f>VLOOKUP(B286, 'Priority Alkami Tables'!C:D, 2, FALSE)</f>
        <v>#N/A</v>
      </c>
      <c r="B286" s="3" t="s">
        <v>381</v>
      </c>
    </row>
    <row r="287" spans="1:2" x14ac:dyDescent="0.35">
      <c r="A287" t="e">
        <f>VLOOKUP(B287, 'Priority Alkami Tables'!C:D, 2, FALSE)</f>
        <v>#N/A</v>
      </c>
      <c r="B287" s="3" t="s">
        <v>382</v>
      </c>
    </row>
    <row r="288" spans="1:2" x14ac:dyDescent="0.35">
      <c r="A288" t="e">
        <f>VLOOKUP(B288, 'Priority Alkami Tables'!C:D, 2, FALSE)</f>
        <v>#N/A</v>
      </c>
      <c r="B288" s="3" t="s">
        <v>383</v>
      </c>
    </row>
    <row r="289" spans="1:2" x14ac:dyDescent="0.35">
      <c r="A289" t="e">
        <f>VLOOKUP(B289, 'Priority Alkami Tables'!C:D, 2, FALSE)</f>
        <v>#N/A</v>
      </c>
      <c r="B289" s="3" t="s">
        <v>384</v>
      </c>
    </row>
    <row r="290" spans="1:2" x14ac:dyDescent="0.35">
      <c r="A290" t="e">
        <f>VLOOKUP(B290, 'Priority Alkami Tables'!C:D, 2, FALSE)</f>
        <v>#N/A</v>
      </c>
      <c r="B290" s="3" t="s">
        <v>385</v>
      </c>
    </row>
    <row r="291" spans="1:2" x14ac:dyDescent="0.35">
      <c r="A291" t="e">
        <f>VLOOKUP(B291, 'Priority Alkami Tables'!C:D, 2, FALSE)</f>
        <v>#N/A</v>
      </c>
      <c r="B291" s="3" t="s">
        <v>386</v>
      </c>
    </row>
    <row r="292" spans="1:2" x14ac:dyDescent="0.35">
      <c r="A292" t="e">
        <f>VLOOKUP(B292, 'Priority Alkami Tables'!C:D, 2, FALSE)</f>
        <v>#N/A</v>
      </c>
      <c r="B292" s="3" t="s">
        <v>387</v>
      </c>
    </row>
    <row r="293" spans="1:2" x14ac:dyDescent="0.35">
      <c r="A293" t="e">
        <f>VLOOKUP(B293, 'Priority Alkami Tables'!C:D, 2, FALSE)</f>
        <v>#N/A</v>
      </c>
      <c r="B293" s="3" t="s">
        <v>388</v>
      </c>
    </row>
    <row r="294" spans="1:2" x14ac:dyDescent="0.35">
      <c r="A294" t="e">
        <f>VLOOKUP(B294, 'Priority Alkami Tables'!C:D, 2, FALSE)</f>
        <v>#N/A</v>
      </c>
      <c r="B294" s="3" t="s">
        <v>389</v>
      </c>
    </row>
    <row r="295" spans="1:2" hidden="1" x14ac:dyDescent="0.35">
      <c r="A295">
        <f>VLOOKUP(B295, 'Priority Alkami Tables'!C:D, 2, FALSE)</f>
        <v>1</v>
      </c>
      <c r="B295" s="12" t="s">
        <v>6</v>
      </c>
    </row>
    <row r="296" spans="1:2" x14ac:dyDescent="0.35">
      <c r="A296" t="e">
        <f>VLOOKUP(B296, 'Priority Alkami Tables'!C:D, 2, FALSE)</f>
        <v>#N/A</v>
      </c>
      <c r="B296" s="3" t="s">
        <v>390</v>
      </c>
    </row>
    <row r="297" spans="1:2" x14ac:dyDescent="0.35">
      <c r="A297" t="e">
        <f>VLOOKUP(B297, 'Priority Alkami Tables'!C:D, 2, FALSE)</f>
        <v>#N/A</v>
      </c>
      <c r="B297" s="3" t="s">
        <v>391</v>
      </c>
    </row>
    <row r="298" spans="1:2" x14ac:dyDescent="0.35">
      <c r="A298" t="e">
        <f>VLOOKUP(B298, 'Priority Alkami Tables'!C:D, 2, FALSE)</f>
        <v>#N/A</v>
      </c>
      <c r="B298" s="3" t="s">
        <v>392</v>
      </c>
    </row>
    <row r="299" spans="1:2" x14ac:dyDescent="0.35">
      <c r="A299" t="e">
        <f>VLOOKUP(B299, 'Priority Alkami Tables'!C:D, 2, FALSE)</f>
        <v>#N/A</v>
      </c>
      <c r="B299" s="3" t="s">
        <v>393</v>
      </c>
    </row>
    <row r="300" spans="1:2" x14ac:dyDescent="0.35">
      <c r="A300" t="e">
        <f>VLOOKUP(B300, 'Priority Alkami Tables'!C:D, 2, FALSE)</f>
        <v>#N/A</v>
      </c>
      <c r="B300" s="3" t="s">
        <v>394</v>
      </c>
    </row>
    <row r="301" spans="1:2" x14ac:dyDescent="0.35">
      <c r="A301" t="e">
        <f>VLOOKUP(B301, 'Priority Alkami Tables'!C:D, 2, FALSE)</f>
        <v>#N/A</v>
      </c>
      <c r="B301" s="3" t="s">
        <v>395</v>
      </c>
    </row>
    <row r="302" spans="1:2" x14ac:dyDescent="0.35">
      <c r="A302" t="e">
        <f>VLOOKUP(B302, 'Priority Alkami Tables'!C:D, 2, FALSE)</f>
        <v>#N/A</v>
      </c>
      <c r="B302" s="3" t="s">
        <v>396</v>
      </c>
    </row>
    <row r="303" spans="1:2" x14ac:dyDescent="0.35">
      <c r="A303" t="e">
        <f>VLOOKUP(B303, 'Priority Alkami Tables'!C:D, 2, FALSE)</f>
        <v>#N/A</v>
      </c>
      <c r="B303" s="3" t="s">
        <v>397</v>
      </c>
    </row>
    <row r="304" spans="1:2" hidden="1" x14ac:dyDescent="0.35">
      <c r="A304">
        <f>VLOOKUP(B304, 'Priority Alkami Tables'!C:D, 2, FALSE)</f>
        <v>4</v>
      </c>
      <c r="B304" s="3" t="s">
        <v>19</v>
      </c>
    </row>
    <row r="305" spans="1:2" x14ac:dyDescent="0.35">
      <c r="A305" t="e">
        <f>VLOOKUP(B305, 'Priority Alkami Tables'!C:D, 2, FALSE)</f>
        <v>#N/A</v>
      </c>
      <c r="B305" s="3" t="s">
        <v>398</v>
      </c>
    </row>
    <row r="306" spans="1:2" x14ac:dyDescent="0.35">
      <c r="A306" t="e">
        <f>VLOOKUP(B306, 'Priority Alkami Tables'!C:D, 2, FALSE)</f>
        <v>#N/A</v>
      </c>
      <c r="B306" s="3" t="s">
        <v>399</v>
      </c>
    </row>
    <row r="307" spans="1:2" hidden="1" x14ac:dyDescent="0.35">
      <c r="A307">
        <f>VLOOKUP(B307, 'Priority Alkami Tables'!C:D, 2, FALSE)</f>
        <v>4</v>
      </c>
      <c r="B307" s="3" t="s">
        <v>21</v>
      </c>
    </row>
    <row r="308" spans="1:2" x14ac:dyDescent="0.35">
      <c r="A308" t="e">
        <f>VLOOKUP(B308, 'Priority Alkami Tables'!C:D, 2, FALSE)</f>
        <v>#N/A</v>
      </c>
      <c r="B308" s="3" t="s">
        <v>400</v>
      </c>
    </row>
    <row r="309" spans="1:2" x14ac:dyDescent="0.35">
      <c r="A309" t="e">
        <f>VLOOKUP(B309, 'Priority Alkami Tables'!C:D, 2, FALSE)</f>
        <v>#N/A</v>
      </c>
      <c r="B309" s="3" t="s">
        <v>401</v>
      </c>
    </row>
    <row r="310" spans="1:2" x14ac:dyDescent="0.35">
      <c r="A310" t="e">
        <f>VLOOKUP(B310, 'Priority Alkami Tables'!C:D, 2, FALSE)</f>
        <v>#N/A</v>
      </c>
      <c r="B310" s="3" t="s">
        <v>402</v>
      </c>
    </row>
    <row r="311" spans="1:2" hidden="1" x14ac:dyDescent="0.35">
      <c r="A311">
        <f>VLOOKUP(B311, 'Priority Alkami Tables'!C:D, 2, FALSE)</f>
        <v>4</v>
      </c>
      <c r="B311" s="3" t="s">
        <v>23</v>
      </c>
    </row>
    <row r="312" spans="1:2" x14ac:dyDescent="0.35">
      <c r="A312" t="e">
        <f>VLOOKUP(B312, 'Priority Alkami Tables'!C:D, 2, FALSE)</f>
        <v>#N/A</v>
      </c>
      <c r="B312" s="3" t="s">
        <v>403</v>
      </c>
    </row>
    <row r="313" spans="1:2" x14ac:dyDescent="0.35">
      <c r="A313" t="e">
        <f>VLOOKUP(B313, 'Priority Alkami Tables'!C:D, 2, FALSE)</f>
        <v>#N/A</v>
      </c>
      <c r="B313" s="3" t="s">
        <v>404</v>
      </c>
    </row>
    <row r="314" spans="1:2" hidden="1" x14ac:dyDescent="0.35">
      <c r="A314">
        <f>VLOOKUP(B314, 'Priority Alkami Tables'!C:D, 2, FALSE)</f>
        <v>4</v>
      </c>
      <c r="B314" s="3" t="s">
        <v>25</v>
      </c>
    </row>
    <row r="315" spans="1:2" x14ac:dyDescent="0.35">
      <c r="A315" t="e">
        <f>VLOOKUP(B315, 'Priority Alkami Tables'!C:D, 2, FALSE)</f>
        <v>#N/A</v>
      </c>
      <c r="B315" s="3" t="s">
        <v>405</v>
      </c>
    </row>
    <row r="316" spans="1:2" x14ac:dyDescent="0.35">
      <c r="A316" t="e">
        <f>VLOOKUP(B316, 'Priority Alkami Tables'!C:D, 2, FALSE)</f>
        <v>#N/A</v>
      </c>
      <c r="B316" s="3" t="s">
        <v>406</v>
      </c>
    </row>
    <row r="317" spans="1:2" x14ac:dyDescent="0.35">
      <c r="A317" t="e">
        <f>VLOOKUP(B317, 'Priority Alkami Tables'!C:D, 2, FALSE)</f>
        <v>#N/A</v>
      </c>
      <c r="B317" s="3" t="s">
        <v>407</v>
      </c>
    </row>
    <row r="318" spans="1:2" x14ac:dyDescent="0.35">
      <c r="A318" t="e">
        <f>VLOOKUP(B318, 'Priority Alkami Tables'!C:D, 2, FALSE)</f>
        <v>#N/A</v>
      </c>
      <c r="B318" s="3" t="s">
        <v>408</v>
      </c>
    </row>
    <row r="319" spans="1:2" x14ac:dyDescent="0.35">
      <c r="A319" t="e">
        <f>VLOOKUP(B319, 'Priority Alkami Tables'!C:D, 2, FALSE)</f>
        <v>#N/A</v>
      </c>
      <c r="B319" s="3" t="s">
        <v>409</v>
      </c>
    </row>
    <row r="320" spans="1:2" x14ac:dyDescent="0.35">
      <c r="A320" t="e">
        <f>VLOOKUP(B320, 'Priority Alkami Tables'!C:D, 2, FALSE)</f>
        <v>#N/A</v>
      </c>
      <c r="B320" s="3" t="s">
        <v>410</v>
      </c>
    </row>
    <row r="321" spans="1:2" x14ac:dyDescent="0.35">
      <c r="A321" t="e">
        <f>VLOOKUP(B321, 'Priority Alkami Tables'!C:D, 2, FALSE)</f>
        <v>#N/A</v>
      </c>
      <c r="B321" s="3" t="s">
        <v>411</v>
      </c>
    </row>
    <row r="322" spans="1:2" x14ac:dyDescent="0.35">
      <c r="A322" t="e">
        <f>VLOOKUP(B322, 'Priority Alkami Tables'!C:D, 2, FALSE)</f>
        <v>#N/A</v>
      </c>
      <c r="B322" s="3" t="s">
        <v>412</v>
      </c>
    </row>
    <row r="323" spans="1:2" x14ac:dyDescent="0.35">
      <c r="A323" t="e">
        <f>VLOOKUP(B323, 'Priority Alkami Tables'!C:D, 2, FALSE)</f>
        <v>#N/A</v>
      </c>
      <c r="B323" s="3" t="s">
        <v>413</v>
      </c>
    </row>
    <row r="324" spans="1:2" x14ac:dyDescent="0.35">
      <c r="A324" t="e">
        <f>VLOOKUP(B324, 'Priority Alkami Tables'!C:D, 2, FALSE)</f>
        <v>#N/A</v>
      </c>
      <c r="B324" s="3" t="s">
        <v>414</v>
      </c>
    </row>
    <row r="325" spans="1:2" x14ac:dyDescent="0.35">
      <c r="A325" t="e">
        <f>VLOOKUP(B325, 'Priority Alkami Tables'!C:D, 2, FALSE)</f>
        <v>#N/A</v>
      </c>
      <c r="B325" s="3" t="s">
        <v>415</v>
      </c>
    </row>
    <row r="326" spans="1:2" x14ac:dyDescent="0.35">
      <c r="A326" t="e">
        <f>VLOOKUP(B326, 'Priority Alkami Tables'!C:D, 2, FALSE)</f>
        <v>#N/A</v>
      </c>
      <c r="B326" s="3" t="s">
        <v>416</v>
      </c>
    </row>
    <row r="327" spans="1:2" x14ac:dyDescent="0.35">
      <c r="A327" t="e">
        <f>VLOOKUP(B327, 'Priority Alkami Tables'!C:D, 2, FALSE)</f>
        <v>#N/A</v>
      </c>
      <c r="B327" s="3" t="s">
        <v>417</v>
      </c>
    </row>
    <row r="328" spans="1:2" x14ac:dyDescent="0.35">
      <c r="A328" t="e">
        <f>VLOOKUP(B328, 'Priority Alkami Tables'!C:D, 2, FALSE)</f>
        <v>#N/A</v>
      </c>
      <c r="B328" s="3" t="s">
        <v>418</v>
      </c>
    </row>
    <row r="329" spans="1:2" x14ac:dyDescent="0.35">
      <c r="A329" t="e">
        <f>VLOOKUP(B329, 'Priority Alkami Tables'!C:D, 2, FALSE)</f>
        <v>#N/A</v>
      </c>
      <c r="B329" s="3" t="s">
        <v>419</v>
      </c>
    </row>
    <row r="330" spans="1:2" x14ac:dyDescent="0.35">
      <c r="A330" t="e">
        <f>VLOOKUP(B330, 'Priority Alkami Tables'!C:D, 2, FALSE)</f>
        <v>#N/A</v>
      </c>
      <c r="B330" s="3" t="s">
        <v>420</v>
      </c>
    </row>
    <row r="331" spans="1:2" x14ac:dyDescent="0.35">
      <c r="A331" t="e">
        <f>VLOOKUP(B331, 'Priority Alkami Tables'!C:D, 2, FALSE)</f>
        <v>#N/A</v>
      </c>
      <c r="B331" s="3" t="s">
        <v>421</v>
      </c>
    </row>
    <row r="332" spans="1:2" x14ac:dyDescent="0.35">
      <c r="A332" t="e">
        <f>VLOOKUP(B332, 'Priority Alkami Tables'!C:D, 2, FALSE)</f>
        <v>#N/A</v>
      </c>
      <c r="B332" s="3" t="s">
        <v>422</v>
      </c>
    </row>
    <row r="333" spans="1:2" x14ac:dyDescent="0.35">
      <c r="A333" t="e">
        <f>VLOOKUP(B333, 'Priority Alkami Tables'!C:D, 2, FALSE)</f>
        <v>#N/A</v>
      </c>
      <c r="B333" s="3" t="s">
        <v>423</v>
      </c>
    </row>
    <row r="334" spans="1:2" x14ac:dyDescent="0.35">
      <c r="A334" t="e">
        <f>VLOOKUP(B334, 'Priority Alkami Tables'!C:D, 2, FALSE)</f>
        <v>#N/A</v>
      </c>
      <c r="B334" s="3" t="s">
        <v>424</v>
      </c>
    </row>
    <row r="335" spans="1:2" x14ac:dyDescent="0.35">
      <c r="A335" t="e">
        <f>VLOOKUP(B335, 'Priority Alkami Tables'!C:D, 2, FALSE)</f>
        <v>#N/A</v>
      </c>
      <c r="B335" s="3" t="s">
        <v>425</v>
      </c>
    </row>
    <row r="336" spans="1:2" x14ac:dyDescent="0.35">
      <c r="A336" t="e">
        <f>VLOOKUP(B336, 'Priority Alkami Tables'!C:D, 2, FALSE)</f>
        <v>#N/A</v>
      </c>
      <c r="B336" s="3" t="s">
        <v>426</v>
      </c>
    </row>
    <row r="337" spans="1:2" x14ac:dyDescent="0.35">
      <c r="A337" t="e">
        <f>VLOOKUP(B337, 'Priority Alkami Tables'!C:D, 2, FALSE)</f>
        <v>#N/A</v>
      </c>
      <c r="B337" s="3" t="s">
        <v>427</v>
      </c>
    </row>
    <row r="338" spans="1:2" x14ac:dyDescent="0.35">
      <c r="A338" t="e">
        <f>VLOOKUP(B338, 'Priority Alkami Tables'!C:D, 2, FALSE)</f>
        <v>#N/A</v>
      </c>
      <c r="B338" s="3" t="s">
        <v>428</v>
      </c>
    </row>
    <row r="339" spans="1:2" x14ac:dyDescent="0.35">
      <c r="A339" t="e">
        <f>VLOOKUP(B339, 'Priority Alkami Tables'!C:D, 2, FALSE)</f>
        <v>#N/A</v>
      </c>
      <c r="B339" s="3" t="s">
        <v>429</v>
      </c>
    </row>
    <row r="340" spans="1:2" x14ac:dyDescent="0.35">
      <c r="A340" t="e">
        <f>VLOOKUP(B340, 'Priority Alkami Tables'!C:D, 2, FALSE)</f>
        <v>#N/A</v>
      </c>
      <c r="B340" s="3" t="s">
        <v>430</v>
      </c>
    </row>
    <row r="341" spans="1:2" x14ac:dyDescent="0.35">
      <c r="A341" t="e">
        <f>VLOOKUP(B341, 'Priority Alkami Tables'!C:D, 2, FALSE)</f>
        <v>#N/A</v>
      </c>
      <c r="B341" s="3" t="s">
        <v>431</v>
      </c>
    </row>
    <row r="342" spans="1:2" x14ac:dyDescent="0.35">
      <c r="A342" t="e">
        <f>VLOOKUP(B342, 'Priority Alkami Tables'!C:D, 2, FALSE)</f>
        <v>#N/A</v>
      </c>
      <c r="B342" s="3" t="s">
        <v>432</v>
      </c>
    </row>
    <row r="343" spans="1:2" x14ac:dyDescent="0.35">
      <c r="A343" t="e">
        <f>VLOOKUP(B343, 'Priority Alkami Tables'!C:D, 2, FALSE)</f>
        <v>#N/A</v>
      </c>
      <c r="B343" s="3" t="s">
        <v>433</v>
      </c>
    </row>
    <row r="344" spans="1:2" x14ac:dyDescent="0.35">
      <c r="A344" t="e">
        <f>VLOOKUP(B344, 'Priority Alkami Tables'!C:D, 2, FALSE)</f>
        <v>#N/A</v>
      </c>
      <c r="B344" s="3" t="s">
        <v>434</v>
      </c>
    </row>
    <row r="345" spans="1:2" x14ac:dyDescent="0.35">
      <c r="A345" t="e">
        <f>VLOOKUP(B345, 'Priority Alkami Tables'!C:D, 2, FALSE)</f>
        <v>#N/A</v>
      </c>
      <c r="B345" s="3" t="s">
        <v>435</v>
      </c>
    </row>
    <row r="346" spans="1:2" hidden="1" x14ac:dyDescent="0.35">
      <c r="A346">
        <f>VLOOKUP(B346, 'Priority Alkami Tables'!C:D, 2, FALSE)</f>
        <v>10</v>
      </c>
      <c r="B346" s="3" t="s">
        <v>37</v>
      </c>
    </row>
    <row r="347" spans="1:2" x14ac:dyDescent="0.35">
      <c r="A347" t="e">
        <f>VLOOKUP(B347, 'Priority Alkami Tables'!C:D, 2, FALSE)</f>
        <v>#N/A</v>
      </c>
      <c r="B347" s="3" t="s">
        <v>436</v>
      </c>
    </row>
    <row r="348" spans="1:2" x14ac:dyDescent="0.35">
      <c r="A348" t="e">
        <f>VLOOKUP(B348, 'Priority Alkami Tables'!C:D, 2, FALSE)</f>
        <v>#N/A</v>
      </c>
      <c r="B348" s="3" t="s">
        <v>437</v>
      </c>
    </row>
    <row r="349" spans="1:2" x14ac:dyDescent="0.35">
      <c r="A349" t="e">
        <f>VLOOKUP(B349, 'Priority Alkami Tables'!C:D, 2, FALSE)</f>
        <v>#N/A</v>
      </c>
      <c r="B349" s="3" t="s">
        <v>438</v>
      </c>
    </row>
    <row r="350" spans="1:2" hidden="1" x14ac:dyDescent="0.35">
      <c r="A350">
        <f>VLOOKUP(B350, 'Priority Alkami Tables'!C:D, 2, FALSE)</f>
        <v>11</v>
      </c>
      <c r="B350" s="3" t="s">
        <v>39</v>
      </c>
    </row>
    <row r="351" spans="1:2" x14ac:dyDescent="0.35">
      <c r="A351" t="e">
        <f>VLOOKUP(B351, 'Priority Alkami Tables'!C:D, 2, FALSE)</f>
        <v>#N/A</v>
      </c>
      <c r="B351" s="3" t="s">
        <v>439</v>
      </c>
    </row>
    <row r="352" spans="1:2" x14ac:dyDescent="0.35">
      <c r="A352" t="e">
        <f>VLOOKUP(B352, 'Priority Alkami Tables'!C:D, 2, FALSE)</f>
        <v>#N/A</v>
      </c>
      <c r="B352" s="3" t="s">
        <v>440</v>
      </c>
    </row>
    <row r="353" spans="1:2" x14ac:dyDescent="0.35">
      <c r="A353" t="e">
        <f>VLOOKUP(B353, 'Priority Alkami Tables'!C:D, 2, FALSE)</f>
        <v>#N/A</v>
      </c>
      <c r="B353" s="3" t="s">
        <v>441</v>
      </c>
    </row>
    <row r="354" spans="1:2" x14ac:dyDescent="0.35">
      <c r="A354" t="e">
        <f>VLOOKUP(B354, 'Priority Alkami Tables'!C:D, 2, FALSE)</f>
        <v>#N/A</v>
      </c>
      <c r="B354" s="3" t="s">
        <v>442</v>
      </c>
    </row>
    <row r="355" spans="1:2" hidden="1" x14ac:dyDescent="0.35">
      <c r="A355">
        <f>VLOOKUP(B355, 'Priority Alkami Tables'!C:D, 2, FALSE)</f>
        <v>0</v>
      </c>
      <c r="B355" s="3" t="s">
        <v>43</v>
      </c>
    </row>
    <row r="356" spans="1:2" x14ac:dyDescent="0.35">
      <c r="A356" t="e">
        <f>VLOOKUP(B356, 'Priority Alkami Tables'!C:D, 2, FALSE)</f>
        <v>#N/A</v>
      </c>
      <c r="B356" s="3" t="s">
        <v>443</v>
      </c>
    </row>
    <row r="357" spans="1:2" x14ac:dyDescent="0.35">
      <c r="A357" t="e">
        <f>VLOOKUP(B357, 'Priority Alkami Tables'!C:D, 2, FALSE)</f>
        <v>#N/A</v>
      </c>
      <c r="B357" s="3" t="s">
        <v>444</v>
      </c>
    </row>
    <row r="358" spans="1:2" x14ac:dyDescent="0.35">
      <c r="A358" t="e">
        <f>VLOOKUP(B358, 'Priority Alkami Tables'!C:D, 2, FALSE)</f>
        <v>#N/A</v>
      </c>
      <c r="B358" s="3" t="s">
        <v>445</v>
      </c>
    </row>
    <row r="359" spans="1:2" x14ac:dyDescent="0.35">
      <c r="A359" t="e">
        <f>VLOOKUP(B359, 'Priority Alkami Tables'!C:D, 2, FALSE)</f>
        <v>#N/A</v>
      </c>
      <c r="B359" s="3" t="s">
        <v>446</v>
      </c>
    </row>
    <row r="360" spans="1:2" x14ac:dyDescent="0.35">
      <c r="A360" t="e">
        <f>VLOOKUP(B360, 'Priority Alkami Tables'!C:D, 2, FALSE)</f>
        <v>#N/A</v>
      </c>
      <c r="B360" s="3" t="s">
        <v>447</v>
      </c>
    </row>
    <row r="361" spans="1:2" x14ac:dyDescent="0.35">
      <c r="A361" t="e">
        <f>VLOOKUP(B361, 'Priority Alkami Tables'!C:D, 2, FALSE)</f>
        <v>#N/A</v>
      </c>
      <c r="B361" s="3" t="s">
        <v>448</v>
      </c>
    </row>
    <row r="362" spans="1:2" x14ac:dyDescent="0.35">
      <c r="A362" t="e">
        <f>VLOOKUP(B362, 'Priority Alkami Tables'!C:D, 2, FALSE)</f>
        <v>#N/A</v>
      </c>
      <c r="B362" s="3" t="s">
        <v>449</v>
      </c>
    </row>
    <row r="363" spans="1:2" x14ac:dyDescent="0.35">
      <c r="A363" t="e">
        <f>VLOOKUP(B363, 'Priority Alkami Tables'!C:D, 2, FALSE)</f>
        <v>#N/A</v>
      </c>
      <c r="B363" s="3" t="s">
        <v>450</v>
      </c>
    </row>
    <row r="364" spans="1:2" x14ac:dyDescent="0.35">
      <c r="A364" t="e">
        <f>VLOOKUP(B364, 'Priority Alkami Tables'!C:D, 2, FALSE)</f>
        <v>#N/A</v>
      </c>
      <c r="B364" s="3" t="s">
        <v>451</v>
      </c>
    </row>
    <row r="365" spans="1:2" x14ac:dyDescent="0.35">
      <c r="A365" t="e">
        <f>VLOOKUP(B365, 'Priority Alkami Tables'!C:D, 2, FALSE)</f>
        <v>#N/A</v>
      </c>
      <c r="B365" s="3" t="s">
        <v>452</v>
      </c>
    </row>
    <row r="366" spans="1:2" x14ac:dyDescent="0.35">
      <c r="A366" t="e">
        <f>VLOOKUP(B366, 'Priority Alkami Tables'!C:D, 2, FALSE)</f>
        <v>#N/A</v>
      </c>
      <c r="B366" s="3" t="s">
        <v>453</v>
      </c>
    </row>
    <row r="367" spans="1:2" x14ac:dyDescent="0.35">
      <c r="A367" t="e">
        <f>VLOOKUP(B367, 'Priority Alkami Tables'!C:D, 2, FALSE)</f>
        <v>#N/A</v>
      </c>
      <c r="B367" s="3" t="s">
        <v>454</v>
      </c>
    </row>
    <row r="368" spans="1:2" x14ac:dyDescent="0.35">
      <c r="A368" t="e">
        <f>VLOOKUP(B368, 'Priority Alkami Tables'!C:D, 2, FALSE)</f>
        <v>#N/A</v>
      </c>
      <c r="B368" s="3" t="s">
        <v>455</v>
      </c>
    </row>
    <row r="369" spans="1:2" x14ac:dyDescent="0.35">
      <c r="A369" t="e">
        <f>VLOOKUP(B369, 'Priority Alkami Tables'!C:D, 2, FALSE)</f>
        <v>#N/A</v>
      </c>
      <c r="B369" s="3" t="s">
        <v>456</v>
      </c>
    </row>
    <row r="370" spans="1:2" x14ac:dyDescent="0.35">
      <c r="A370" t="e">
        <f>VLOOKUP(B370, 'Priority Alkami Tables'!C:D, 2, FALSE)</f>
        <v>#N/A</v>
      </c>
      <c r="B370" s="3" t="s">
        <v>457</v>
      </c>
    </row>
    <row r="371" spans="1:2" x14ac:dyDescent="0.35">
      <c r="A371" t="e">
        <f>VLOOKUP(B371, 'Priority Alkami Tables'!C:D, 2, FALSE)</f>
        <v>#N/A</v>
      </c>
      <c r="B371" s="3" t="s">
        <v>458</v>
      </c>
    </row>
    <row r="372" spans="1:2" x14ac:dyDescent="0.35">
      <c r="A372" t="e">
        <f>VLOOKUP(B372, 'Priority Alkami Tables'!C:D, 2, FALSE)</f>
        <v>#N/A</v>
      </c>
      <c r="B372" s="3" t="s">
        <v>459</v>
      </c>
    </row>
    <row r="373" spans="1:2" x14ac:dyDescent="0.35">
      <c r="A373" t="e">
        <f>VLOOKUP(B373, 'Priority Alkami Tables'!C:D, 2, FALSE)</f>
        <v>#N/A</v>
      </c>
      <c r="B373" s="3" t="s">
        <v>460</v>
      </c>
    </row>
    <row r="374" spans="1:2" x14ac:dyDescent="0.35">
      <c r="A374" t="e">
        <f>VLOOKUP(B374, 'Priority Alkami Tables'!C:D, 2, FALSE)</f>
        <v>#N/A</v>
      </c>
      <c r="B374" s="3" t="s">
        <v>461</v>
      </c>
    </row>
    <row r="375" spans="1:2" x14ac:dyDescent="0.35">
      <c r="A375" t="e">
        <f>VLOOKUP(B375, 'Priority Alkami Tables'!C:D, 2, FALSE)</f>
        <v>#N/A</v>
      </c>
      <c r="B375" s="3" t="s">
        <v>462</v>
      </c>
    </row>
    <row r="376" spans="1:2" x14ac:dyDescent="0.35">
      <c r="A376" t="e">
        <f>VLOOKUP(B376, 'Priority Alkami Tables'!C:D, 2, FALSE)</f>
        <v>#N/A</v>
      </c>
      <c r="B376" s="3" t="s">
        <v>463</v>
      </c>
    </row>
    <row r="377" spans="1:2" x14ac:dyDescent="0.35">
      <c r="A377" t="e">
        <f>VLOOKUP(B377, 'Priority Alkami Tables'!C:D, 2, FALSE)</f>
        <v>#N/A</v>
      </c>
      <c r="B377" s="3" t="s">
        <v>464</v>
      </c>
    </row>
    <row r="378" spans="1:2" x14ac:dyDescent="0.35">
      <c r="A378" t="e">
        <f>VLOOKUP(B378, 'Priority Alkami Tables'!C:D, 2, FALSE)</f>
        <v>#N/A</v>
      </c>
      <c r="B378" s="3" t="s">
        <v>465</v>
      </c>
    </row>
    <row r="379" spans="1:2" x14ac:dyDescent="0.35">
      <c r="A379" t="e">
        <f>VLOOKUP(B379, 'Priority Alkami Tables'!C:D, 2, FALSE)</f>
        <v>#N/A</v>
      </c>
      <c r="B379" s="3" t="s">
        <v>466</v>
      </c>
    </row>
    <row r="380" spans="1:2" hidden="1" x14ac:dyDescent="0.35">
      <c r="A380">
        <f>VLOOKUP(B380, 'Priority Alkami Tables'!C:D, 2, FALSE)</f>
        <v>0</v>
      </c>
      <c r="B380" s="3" t="s">
        <v>45</v>
      </c>
    </row>
    <row r="381" spans="1:2" x14ac:dyDescent="0.35">
      <c r="A381" t="e">
        <f>VLOOKUP(B381, 'Priority Alkami Tables'!C:D, 2, FALSE)</f>
        <v>#N/A</v>
      </c>
      <c r="B381" s="3" t="s">
        <v>467</v>
      </c>
    </row>
    <row r="382" spans="1:2" x14ac:dyDescent="0.35">
      <c r="A382" t="e">
        <f>VLOOKUP(B382, 'Priority Alkami Tables'!C:D, 2, FALSE)</f>
        <v>#N/A</v>
      </c>
      <c r="B382" s="3" t="s">
        <v>468</v>
      </c>
    </row>
    <row r="383" spans="1:2" x14ac:dyDescent="0.35">
      <c r="A383" t="e">
        <f>VLOOKUP(B383, 'Priority Alkami Tables'!C:D, 2, FALSE)</f>
        <v>#N/A</v>
      </c>
      <c r="B383" s="3" t="s">
        <v>469</v>
      </c>
    </row>
    <row r="384" spans="1:2" x14ac:dyDescent="0.35">
      <c r="A384" t="e">
        <f>VLOOKUP(B384, 'Priority Alkami Tables'!C:D, 2, FALSE)</f>
        <v>#N/A</v>
      </c>
      <c r="B384" s="3" t="s">
        <v>470</v>
      </c>
    </row>
    <row r="385" spans="1:2" x14ac:dyDescent="0.35">
      <c r="A385" t="e">
        <f>VLOOKUP(B385, 'Priority Alkami Tables'!C:D, 2, FALSE)</f>
        <v>#N/A</v>
      </c>
      <c r="B385" s="3" t="s">
        <v>471</v>
      </c>
    </row>
    <row r="386" spans="1:2" x14ac:dyDescent="0.35">
      <c r="A386" t="e">
        <f>VLOOKUP(B386, 'Priority Alkami Tables'!C:D, 2, FALSE)</f>
        <v>#N/A</v>
      </c>
      <c r="B386" s="3" t="s">
        <v>472</v>
      </c>
    </row>
    <row r="387" spans="1:2" x14ac:dyDescent="0.35">
      <c r="A387" t="e">
        <f>VLOOKUP(B387, 'Priority Alkami Tables'!C:D, 2, FALSE)</f>
        <v>#N/A</v>
      </c>
      <c r="B387" s="3" t="s">
        <v>473</v>
      </c>
    </row>
    <row r="388" spans="1:2" x14ac:dyDescent="0.35">
      <c r="A388" t="e">
        <f>VLOOKUP(B388, 'Priority Alkami Tables'!C:D, 2, FALSE)</f>
        <v>#N/A</v>
      </c>
      <c r="B388" s="3" t="s">
        <v>474</v>
      </c>
    </row>
    <row r="389" spans="1:2" x14ac:dyDescent="0.35">
      <c r="A389" t="e">
        <f>VLOOKUP(B389, 'Priority Alkami Tables'!C:D, 2, FALSE)</f>
        <v>#N/A</v>
      </c>
      <c r="B389" s="3" t="s">
        <v>475</v>
      </c>
    </row>
    <row r="390" spans="1:2" x14ac:dyDescent="0.35">
      <c r="A390" t="e">
        <f>VLOOKUP(B390, 'Priority Alkami Tables'!C:D, 2, FALSE)</f>
        <v>#N/A</v>
      </c>
      <c r="B390" s="3" t="s">
        <v>476</v>
      </c>
    </row>
    <row r="391" spans="1:2" x14ac:dyDescent="0.35">
      <c r="A391" t="e">
        <f>VLOOKUP(B391, 'Priority Alkami Tables'!C:D, 2, FALSE)</f>
        <v>#N/A</v>
      </c>
      <c r="B391" s="3" t="s">
        <v>477</v>
      </c>
    </row>
    <row r="392" spans="1:2" x14ac:dyDescent="0.35">
      <c r="A392" t="e">
        <f>VLOOKUP(B392, 'Priority Alkami Tables'!C:D, 2, FALSE)</f>
        <v>#N/A</v>
      </c>
      <c r="B392" s="3" t="s">
        <v>478</v>
      </c>
    </row>
    <row r="393" spans="1:2" x14ac:dyDescent="0.35">
      <c r="A393" t="e">
        <f>VLOOKUP(B393, 'Priority Alkami Tables'!C:D, 2, FALSE)</f>
        <v>#N/A</v>
      </c>
      <c r="B393" s="3" t="s">
        <v>479</v>
      </c>
    </row>
    <row r="394" spans="1:2" x14ac:dyDescent="0.35">
      <c r="A394" t="e">
        <f>VLOOKUP(B394, 'Priority Alkami Tables'!C:D, 2, FALSE)</f>
        <v>#N/A</v>
      </c>
      <c r="B394" s="3" t="s">
        <v>480</v>
      </c>
    </row>
    <row r="395" spans="1:2" x14ac:dyDescent="0.35">
      <c r="A395" t="e">
        <f>VLOOKUP(B395, 'Priority Alkami Tables'!C:D, 2, FALSE)</f>
        <v>#N/A</v>
      </c>
      <c r="B395" s="3" t="s">
        <v>481</v>
      </c>
    </row>
    <row r="396" spans="1:2" x14ac:dyDescent="0.35">
      <c r="A396" t="e">
        <f>VLOOKUP(B396, 'Priority Alkami Tables'!C:D, 2, FALSE)</f>
        <v>#N/A</v>
      </c>
      <c r="B396" s="3" t="s">
        <v>482</v>
      </c>
    </row>
    <row r="397" spans="1:2" x14ac:dyDescent="0.35">
      <c r="A397" t="e">
        <f>VLOOKUP(B397, 'Priority Alkami Tables'!C:D, 2, FALSE)</f>
        <v>#N/A</v>
      </c>
      <c r="B397" s="3" t="s">
        <v>483</v>
      </c>
    </row>
    <row r="398" spans="1:2" x14ac:dyDescent="0.35">
      <c r="A398" t="e">
        <f>VLOOKUP(B398, 'Priority Alkami Tables'!C:D, 2, FALSE)</f>
        <v>#N/A</v>
      </c>
      <c r="B398" s="3" t="s">
        <v>484</v>
      </c>
    </row>
    <row r="399" spans="1:2" x14ac:dyDescent="0.35">
      <c r="A399" t="e">
        <f>VLOOKUP(B399, 'Priority Alkami Tables'!C:D, 2, FALSE)</f>
        <v>#N/A</v>
      </c>
      <c r="B399" s="3" t="s">
        <v>485</v>
      </c>
    </row>
    <row r="400" spans="1:2" x14ac:dyDescent="0.35">
      <c r="A400" t="e">
        <f>VLOOKUP(B400, 'Priority Alkami Tables'!C:D, 2, FALSE)</f>
        <v>#N/A</v>
      </c>
      <c r="B400" s="3" t="s">
        <v>486</v>
      </c>
    </row>
    <row r="401" spans="1:2" x14ac:dyDescent="0.35">
      <c r="A401" t="e">
        <f>VLOOKUP(B401, 'Priority Alkami Tables'!C:D, 2, FALSE)</f>
        <v>#N/A</v>
      </c>
      <c r="B401" s="3" t="s">
        <v>487</v>
      </c>
    </row>
    <row r="402" spans="1:2" x14ac:dyDescent="0.35">
      <c r="A402" t="e">
        <f>VLOOKUP(B402, 'Priority Alkami Tables'!C:D, 2, FALSE)</f>
        <v>#N/A</v>
      </c>
      <c r="B402" s="3" t="s">
        <v>488</v>
      </c>
    </row>
    <row r="403" spans="1:2" x14ac:dyDescent="0.35">
      <c r="A403" t="e">
        <f>VLOOKUP(B403, 'Priority Alkami Tables'!C:D, 2, FALSE)</f>
        <v>#N/A</v>
      </c>
      <c r="B403" s="3" t="s">
        <v>489</v>
      </c>
    </row>
    <row r="404" spans="1:2" x14ac:dyDescent="0.35">
      <c r="A404" t="e">
        <f>VLOOKUP(B404, 'Priority Alkami Tables'!C:D, 2, FALSE)</f>
        <v>#N/A</v>
      </c>
      <c r="B404" s="3" t="s">
        <v>490</v>
      </c>
    </row>
    <row r="405" spans="1:2" x14ac:dyDescent="0.35">
      <c r="A405" t="e">
        <f>VLOOKUP(B405, 'Priority Alkami Tables'!C:D, 2, FALSE)</f>
        <v>#N/A</v>
      </c>
      <c r="B405" s="3" t="s">
        <v>491</v>
      </c>
    </row>
    <row r="406" spans="1:2" x14ac:dyDescent="0.35">
      <c r="A406" t="e">
        <f>VLOOKUP(B406, 'Priority Alkami Tables'!C:D, 2, FALSE)</f>
        <v>#N/A</v>
      </c>
      <c r="B406" s="3" t="s">
        <v>492</v>
      </c>
    </row>
    <row r="407" spans="1:2" x14ac:dyDescent="0.35">
      <c r="A407" t="e">
        <f>VLOOKUP(B407, 'Priority Alkami Tables'!C:D, 2, FALSE)</f>
        <v>#N/A</v>
      </c>
      <c r="B407" s="3" t="s">
        <v>493</v>
      </c>
    </row>
    <row r="408" spans="1:2" x14ac:dyDescent="0.35">
      <c r="A408" t="e">
        <f>VLOOKUP(B408, 'Priority Alkami Tables'!C:D, 2, FALSE)</f>
        <v>#N/A</v>
      </c>
      <c r="B408" s="3" t="s">
        <v>494</v>
      </c>
    </row>
    <row r="409" spans="1:2" x14ac:dyDescent="0.35">
      <c r="A409" t="e">
        <f>VLOOKUP(B409, 'Priority Alkami Tables'!C:D, 2, FALSE)</f>
        <v>#N/A</v>
      </c>
      <c r="B409" s="3" t="s">
        <v>495</v>
      </c>
    </row>
    <row r="410" spans="1:2" x14ac:dyDescent="0.35">
      <c r="A410" t="e">
        <f>VLOOKUP(B410, 'Priority Alkami Tables'!C:D, 2, FALSE)</f>
        <v>#N/A</v>
      </c>
      <c r="B410" s="3" t="s">
        <v>496</v>
      </c>
    </row>
    <row r="411" spans="1:2" x14ac:dyDescent="0.35">
      <c r="A411" t="e">
        <f>VLOOKUP(B411, 'Priority Alkami Tables'!C:D, 2, FALSE)</f>
        <v>#N/A</v>
      </c>
      <c r="B411" s="3" t="s">
        <v>497</v>
      </c>
    </row>
    <row r="412" spans="1:2" x14ac:dyDescent="0.35">
      <c r="A412" t="e">
        <f>VLOOKUP(B412, 'Priority Alkami Tables'!C:D, 2, FALSE)</f>
        <v>#N/A</v>
      </c>
      <c r="B412" s="3" t="s">
        <v>498</v>
      </c>
    </row>
    <row r="413" spans="1:2" x14ac:dyDescent="0.35">
      <c r="A413" t="e">
        <f>VLOOKUP(B413, 'Priority Alkami Tables'!C:D, 2, FALSE)</f>
        <v>#N/A</v>
      </c>
      <c r="B413" s="3" t="s">
        <v>499</v>
      </c>
    </row>
    <row r="414" spans="1:2" x14ac:dyDescent="0.35">
      <c r="A414" t="e">
        <f>VLOOKUP(B414, 'Priority Alkami Tables'!C:D, 2, FALSE)</f>
        <v>#N/A</v>
      </c>
      <c r="B414" s="3" t="s">
        <v>500</v>
      </c>
    </row>
    <row r="415" spans="1:2" x14ac:dyDescent="0.35">
      <c r="A415" t="e">
        <f>VLOOKUP(B415, 'Priority Alkami Tables'!C:D, 2, FALSE)</f>
        <v>#N/A</v>
      </c>
      <c r="B415" s="3" t="s">
        <v>501</v>
      </c>
    </row>
    <row r="416" spans="1:2" x14ac:dyDescent="0.35">
      <c r="A416" t="e">
        <f>VLOOKUP(B416, 'Priority Alkami Tables'!C:D, 2, FALSE)</f>
        <v>#N/A</v>
      </c>
      <c r="B416" s="3" t="s">
        <v>502</v>
      </c>
    </row>
    <row r="417" spans="1:2" x14ac:dyDescent="0.35">
      <c r="A417" t="e">
        <f>VLOOKUP(B417, 'Priority Alkami Tables'!C:D, 2, FALSE)</f>
        <v>#N/A</v>
      </c>
      <c r="B417" s="3" t="s">
        <v>503</v>
      </c>
    </row>
    <row r="418" spans="1:2" x14ac:dyDescent="0.35">
      <c r="A418" t="e">
        <f>VLOOKUP(B418, 'Priority Alkami Tables'!C:D, 2, FALSE)</f>
        <v>#N/A</v>
      </c>
      <c r="B418" s="3" t="s">
        <v>504</v>
      </c>
    </row>
    <row r="419" spans="1:2" x14ac:dyDescent="0.35">
      <c r="A419" t="e">
        <f>VLOOKUP(B419, 'Priority Alkami Tables'!C:D, 2, FALSE)</f>
        <v>#N/A</v>
      </c>
      <c r="B419" s="3" t="s">
        <v>505</v>
      </c>
    </row>
    <row r="420" spans="1:2" x14ac:dyDescent="0.35">
      <c r="A420" t="e">
        <f>VLOOKUP(B420, 'Priority Alkami Tables'!C:D, 2, FALSE)</f>
        <v>#N/A</v>
      </c>
      <c r="B420" s="3" t="s">
        <v>506</v>
      </c>
    </row>
    <row r="421" spans="1:2" x14ac:dyDescent="0.35">
      <c r="A421" t="e">
        <f>VLOOKUP(B421, 'Priority Alkami Tables'!C:D, 2, FALSE)</f>
        <v>#N/A</v>
      </c>
      <c r="B421" s="3" t="s">
        <v>507</v>
      </c>
    </row>
    <row r="422" spans="1:2" x14ac:dyDescent="0.35">
      <c r="A422" t="e">
        <f>VLOOKUP(B422, 'Priority Alkami Tables'!C:D, 2, FALSE)</f>
        <v>#N/A</v>
      </c>
      <c r="B422" s="3" t="s">
        <v>508</v>
      </c>
    </row>
    <row r="423" spans="1:2" x14ac:dyDescent="0.35">
      <c r="A423" t="e">
        <f>VLOOKUP(B423, 'Priority Alkami Tables'!C:D, 2, FALSE)</f>
        <v>#N/A</v>
      </c>
      <c r="B423" s="3" t="s">
        <v>509</v>
      </c>
    </row>
    <row r="424" spans="1:2" x14ac:dyDescent="0.35">
      <c r="A424" t="e">
        <f>VLOOKUP(B424, 'Priority Alkami Tables'!C:D, 2, FALSE)</f>
        <v>#N/A</v>
      </c>
      <c r="B424" s="3" t="s">
        <v>510</v>
      </c>
    </row>
    <row r="425" spans="1:2" x14ac:dyDescent="0.35">
      <c r="A425" t="e">
        <f>VLOOKUP(B425, 'Priority Alkami Tables'!C:D, 2, FALSE)</f>
        <v>#N/A</v>
      </c>
      <c r="B425" s="3" t="s">
        <v>511</v>
      </c>
    </row>
    <row r="426" spans="1:2" x14ac:dyDescent="0.35">
      <c r="A426" t="e">
        <f>VLOOKUP(B426, 'Priority Alkami Tables'!C:D, 2, FALSE)</f>
        <v>#N/A</v>
      </c>
      <c r="B426" s="3" t="s">
        <v>512</v>
      </c>
    </row>
    <row r="427" spans="1:2" x14ac:dyDescent="0.35">
      <c r="A427" t="e">
        <f>VLOOKUP(B427, 'Priority Alkami Tables'!C:D, 2, FALSE)</f>
        <v>#N/A</v>
      </c>
      <c r="B427" s="3" t="s">
        <v>513</v>
      </c>
    </row>
    <row r="428" spans="1:2" x14ac:dyDescent="0.35">
      <c r="A428" t="e">
        <f>VLOOKUP(B428, 'Priority Alkami Tables'!C:D, 2, FALSE)</f>
        <v>#N/A</v>
      </c>
      <c r="B428" s="3" t="s">
        <v>514</v>
      </c>
    </row>
    <row r="429" spans="1:2" x14ac:dyDescent="0.35">
      <c r="A429" t="e">
        <f>VLOOKUP(B429, 'Priority Alkami Tables'!C:D, 2, FALSE)</f>
        <v>#N/A</v>
      </c>
      <c r="B429" s="3" t="s">
        <v>515</v>
      </c>
    </row>
    <row r="430" spans="1:2" x14ac:dyDescent="0.35">
      <c r="A430" t="e">
        <f>VLOOKUP(B430, 'Priority Alkami Tables'!C:D, 2, FALSE)</f>
        <v>#N/A</v>
      </c>
      <c r="B430" s="3" t="s">
        <v>516</v>
      </c>
    </row>
    <row r="431" spans="1:2" x14ac:dyDescent="0.35">
      <c r="A431" t="e">
        <f>VLOOKUP(B431, 'Priority Alkami Tables'!C:D, 2, FALSE)</f>
        <v>#N/A</v>
      </c>
      <c r="B431" s="3" t="s">
        <v>517</v>
      </c>
    </row>
    <row r="432" spans="1:2" x14ac:dyDescent="0.35">
      <c r="A432" t="e">
        <f>VLOOKUP(B432, 'Priority Alkami Tables'!C:D, 2, FALSE)</f>
        <v>#N/A</v>
      </c>
      <c r="B432" s="3" t="s">
        <v>518</v>
      </c>
    </row>
    <row r="433" spans="1:2" x14ac:dyDescent="0.35">
      <c r="A433" t="e">
        <f>VLOOKUP(B433, 'Priority Alkami Tables'!C:D, 2, FALSE)</f>
        <v>#N/A</v>
      </c>
      <c r="B433" s="3" t="s">
        <v>519</v>
      </c>
    </row>
    <row r="434" spans="1:2" x14ac:dyDescent="0.35">
      <c r="A434" t="e">
        <f>VLOOKUP(B434, 'Priority Alkami Tables'!C:D, 2, FALSE)</f>
        <v>#N/A</v>
      </c>
      <c r="B434" s="3" t="s">
        <v>520</v>
      </c>
    </row>
    <row r="435" spans="1:2" x14ac:dyDescent="0.35">
      <c r="A435" t="e">
        <f>VLOOKUP(B435, 'Priority Alkami Tables'!C:D, 2, FALSE)</f>
        <v>#N/A</v>
      </c>
      <c r="B435" s="3" t="s">
        <v>521</v>
      </c>
    </row>
    <row r="436" spans="1:2" x14ac:dyDescent="0.35">
      <c r="A436" t="e">
        <f>VLOOKUP(B436, 'Priority Alkami Tables'!C:D, 2, FALSE)</f>
        <v>#N/A</v>
      </c>
      <c r="B436" s="3" t="s">
        <v>522</v>
      </c>
    </row>
    <row r="437" spans="1:2" x14ac:dyDescent="0.35">
      <c r="A437" t="e">
        <f>VLOOKUP(B437, 'Priority Alkami Tables'!C:D, 2, FALSE)</f>
        <v>#N/A</v>
      </c>
      <c r="B437" s="3" t="s">
        <v>523</v>
      </c>
    </row>
    <row r="438" spans="1:2" x14ac:dyDescent="0.35">
      <c r="A438" t="e">
        <f>VLOOKUP(B438, 'Priority Alkami Tables'!C:D, 2, FALSE)</f>
        <v>#N/A</v>
      </c>
      <c r="B438" s="3" t="s">
        <v>524</v>
      </c>
    </row>
    <row r="439" spans="1:2" x14ac:dyDescent="0.35">
      <c r="A439" t="e">
        <f>VLOOKUP(B439, 'Priority Alkami Tables'!C:D, 2, FALSE)</f>
        <v>#N/A</v>
      </c>
      <c r="B439" s="3" t="s">
        <v>525</v>
      </c>
    </row>
    <row r="440" spans="1:2" x14ac:dyDescent="0.35">
      <c r="A440" t="e">
        <f>VLOOKUP(B440, 'Priority Alkami Tables'!C:D, 2, FALSE)</f>
        <v>#N/A</v>
      </c>
      <c r="B440" s="3" t="s">
        <v>526</v>
      </c>
    </row>
    <row r="441" spans="1:2" x14ac:dyDescent="0.35">
      <c r="A441" t="e">
        <f>VLOOKUP(B441, 'Priority Alkami Tables'!C:D, 2, FALSE)</f>
        <v>#N/A</v>
      </c>
      <c r="B441" s="3" t="s">
        <v>527</v>
      </c>
    </row>
    <row r="442" spans="1:2" x14ac:dyDescent="0.35">
      <c r="A442" t="e">
        <f>VLOOKUP(B442, 'Priority Alkami Tables'!C:D, 2, FALSE)</f>
        <v>#N/A</v>
      </c>
      <c r="B442" s="3" t="s">
        <v>528</v>
      </c>
    </row>
    <row r="443" spans="1:2" x14ac:dyDescent="0.35">
      <c r="A443" t="e">
        <f>VLOOKUP(B443, 'Priority Alkami Tables'!C:D, 2, FALSE)</f>
        <v>#N/A</v>
      </c>
      <c r="B443" s="3" t="s">
        <v>529</v>
      </c>
    </row>
    <row r="444" spans="1:2" x14ac:dyDescent="0.35">
      <c r="A444" t="e">
        <f>VLOOKUP(B444, 'Priority Alkami Tables'!C:D, 2, FALSE)</f>
        <v>#N/A</v>
      </c>
      <c r="B444" s="3" t="s">
        <v>530</v>
      </c>
    </row>
    <row r="445" spans="1:2" x14ac:dyDescent="0.35">
      <c r="A445" t="e">
        <f>VLOOKUP(B445, 'Priority Alkami Tables'!C:D, 2, FALSE)</f>
        <v>#N/A</v>
      </c>
      <c r="B445" s="3" t="s">
        <v>531</v>
      </c>
    </row>
    <row r="446" spans="1:2" x14ac:dyDescent="0.35">
      <c r="A446" t="e">
        <f>VLOOKUP(B446, 'Priority Alkami Tables'!C:D, 2, FALSE)</f>
        <v>#N/A</v>
      </c>
      <c r="B446" s="3" t="s">
        <v>532</v>
      </c>
    </row>
    <row r="447" spans="1:2" x14ac:dyDescent="0.35">
      <c r="A447" t="e">
        <f>VLOOKUP(B447, 'Priority Alkami Tables'!C:D, 2, FALSE)</f>
        <v>#N/A</v>
      </c>
      <c r="B447" s="3" t="s">
        <v>533</v>
      </c>
    </row>
    <row r="448" spans="1:2" x14ac:dyDescent="0.35">
      <c r="A448" t="e">
        <f>VLOOKUP(B448, 'Priority Alkami Tables'!C:D, 2, FALSE)</f>
        <v>#N/A</v>
      </c>
      <c r="B448" s="3" t="s">
        <v>534</v>
      </c>
    </row>
    <row r="449" spans="1:2" x14ac:dyDescent="0.35">
      <c r="A449" t="e">
        <f>VLOOKUP(B449, 'Priority Alkami Tables'!C:D, 2, FALSE)</f>
        <v>#N/A</v>
      </c>
      <c r="B449" s="3" t="s">
        <v>535</v>
      </c>
    </row>
    <row r="450" spans="1:2" x14ac:dyDescent="0.35">
      <c r="A450" t="e">
        <f>VLOOKUP(B450, 'Priority Alkami Tables'!C:D, 2, FALSE)</f>
        <v>#N/A</v>
      </c>
      <c r="B450" s="3" t="s">
        <v>536</v>
      </c>
    </row>
    <row r="451" spans="1:2" x14ac:dyDescent="0.35">
      <c r="A451" t="e">
        <f>VLOOKUP(B451, 'Priority Alkami Tables'!C:D, 2, FALSE)</f>
        <v>#N/A</v>
      </c>
      <c r="B451" s="3" t="s">
        <v>537</v>
      </c>
    </row>
    <row r="452" spans="1:2" x14ac:dyDescent="0.35">
      <c r="A452" t="e">
        <f>VLOOKUP(B452, 'Priority Alkami Tables'!C:D, 2, FALSE)</f>
        <v>#N/A</v>
      </c>
      <c r="B452" s="3" t="s">
        <v>538</v>
      </c>
    </row>
    <row r="453" spans="1:2" x14ac:dyDescent="0.35">
      <c r="A453" t="e">
        <f>VLOOKUP(B453, 'Priority Alkami Tables'!C:D, 2, FALSE)</f>
        <v>#N/A</v>
      </c>
      <c r="B453" s="3" t="s">
        <v>539</v>
      </c>
    </row>
    <row r="454" spans="1:2" x14ac:dyDescent="0.35">
      <c r="A454" t="e">
        <f>VLOOKUP(B454, 'Priority Alkami Tables'!C:D, 2, FALSE)</f>
        <v>#N/A</v>
      </c>
      <c r="B454" s="3" t="s">
        <v>540</v>
      </c>
    </row>
    <row r="455" spans="1:2" x14ac:dyDescent="0.35">
      <c r="A455" t="e">
        <f>VLOOKUP(B455, 'Priority Alkami Tables'!C:D, 2, FALSE)</f>
        <v>#N/A</v>
      </c>
      <c r="B455" s="3" t="s">
        <v>541</v>
      </c>
    </row>
    <row r="456" spans="1:2" x14ac:dyDescent="0.35">
      <c r="A456" t="e">
        <f>VLOOKUP(B456, 'Priority Alkami Tables'!C:D, 2, FALSE)</f>
        <v>#N/A</v>
      </c>
      <c r="B456" s="3" t="s">
        <v>542</v>
      </c>
    </row>
    <row r="457" spans="1:2" x14ac:dyDescent="0.35">
      <c r="A457" t="e">
        <f>VLOOKUP(B457, 'Priority Alkami Tables'!C:D, 2, FALSE)</f>
        <v>#N/A</v>
      </c>
      <c r="B457" s="3" t="s">
        <v>543</v>
      </c>
    </row>
    <row r="458" spans="1:2" x14ac:dyDescent="0.35">
      <c r="A458" t="e">
        <f>VLOOKUP(B458, 'Priority Alkami Tables'!C:D, 2, FALSE)</f>
        <v>#N/A</v>
      </c>
      <c r="B458" s="3" t="s">
        <v>544</v>
      </c>
    </row>
    <row r="459" spans="1:2" x14ac:dyDescent="0.35">
      <c r="A459" t="e">
        <f>VLOOKUP(B459, 'Priority Alkami Tables'!C:D, 2, FALSE)</f>
        <v>#N/A</v>
      </c>
      <c r="B459" s="3" t="s">
        <v>545</v>
      </c>
    </row>
    <row r="460" spans="1:2" x14ac:dyDescent="0.35">
      <c r="A460" t="e">
        <f>VLOOKUP(B460, 'Priority Alkami Tables'!C:D, 2, FALSE)</f>
        <v>#N/A</v>
      </c>
      <c r="B460" s="3" t="s">
        <v>546</v>
      </c>
    </row>
    <row r="461" spans="1:2" x14ac:dyDescent="0.35">
      <c r="A461" t="e">
        <f>VLOOKUP(B461, 'Priority Alkami Tables'!C:D, 2, FALSE)</f>
        <v>#N/A</v>
      </c>
      <c r="B461" s="3" t="s">
        <v>547</v>
      </c>
    </row>
    <row r="462" spans="1:2" x14ac:dyDescent="0.35">
      <c r="A462" t="e">
        <f>VLOOKUP(B462, 'Priority Alkami Tables'!C:D, 2, FALSE)</f>
        <v>#N/A</v>
      </c>
      <c r="B462" s="3" t="s">
        <v>548</v>
      </c>
    </row>
    <row r="463" spans="1:2" x14ac:dyDescent="0.35">
      <c r="A463" t="e">
        <f>VLOOKUP(B463, 'Priority Alkami Tables'!C:D, 2, FALSE)</f>
        <v>#N/A</v>
      </c>
      <c r="B463" s="3" t="s">
        <v>549</v>
      </c>
    </row>
    <row r="464" spans="1:2" x14ac:dyDescent="0.35">
      <c r="A464" t="e">
        <f>VLOOKUP(B464, 'Priority Alkami Tables'!C:D, 2, FALSE)</f>
        <v>#N/A</v>
      </c>
      <c r="B464" s="3" t="s">
        <v>550</v>
      </c>
    </row>
    <row r="465" spans="1:2" x14ac:dyDescent="0.35">
      <c r="A465" t="e">
        <f>VLOOKUP(B465, 'Priority Alkami Tables'!C:D, 2, FALSE)</f>
        <v>#N/A</v>
      </c>
      <c r="B465" s="3" t="s">
        <v>551</v>
      </c>
    </row>
    <row r="466" spans="1:2" x14ac:dyDescent="0.35">
      <c r="A466" t="e">
        <f>VLOOKUP(B466, 'Priority Alkami Tables'!C:D, 2, FALSE)</f>
        <v>#N/A</v>
      </c>
      <c r="B466" s="3" t="s">
        <v>552</v>
      </c>
    </row>
    <row r="467" spans="1:2" x14ac:dyDescent="0.35">
      <c r="A467" t="e">
        <f>VLOOKUP(B467, 'Priority Alkami Tables'!C:D, 2, FALSE)</f>
        <v>#N/A</v>
      </c>
      <c r="B467" s="3" t="s">
        <v>553</v>
      </c>
    </row>
    <row r="468" spans="1:2" x14ac:dyDescent="0.35">
      <c r="A468" t="e">
        <f>VLOOKUP(B468, 'Priority Alkami Tables'!C:D, 2, FALSE)</f>
        <v>#N/A</v>
      </c>
      <c r="B468" s="3" t="s">
        <v>554</v>
      </c>
    </row>
    <row r="469" spans="1:2" x14ac:dyDescent="0.35">
      <c r="A469" t="e">
        <f>VLOOKUP(B469, 'Priority Alkami Tables'!C:D, 2, FALSE)</f>
        <v>#N/A</v>
      </c>
      <c r="B469" s="3" t="s">
        <v>555</v>
      </c>
    </row>
    <row r="470" spans="1:2" x14ac:dyDescent="0.35">
      <c r="A470" t="e">
        <f>VLOOKUP(B470, 'Priority Alkami Tables'!C:D, 2, FALSE)</f>
        <v>#N/A</v>
      </c>
      <c r="B470" s="3" t="s">
        <v>556</v>
      </c>
    </row>
    <row r="471" spans="1:2" x14ac:dyDescent="0.35">
      <c r="A471" t="e">
        <f>VLOOKUP(B471, 'Priority Alkami Tables'!C:D, 2, FALSE)</f>
        <v>#N/A</v>
      </c>
      <c r="B471" s="3" t="s">
        <v>557</v>
      </c>
    </row>
    <row r="472" spans="1:2" x14ac:dyDescent="0.35">
      <c r="A472" t="e">
        <f>VLOOKUP(B472, 'Priority Alkami Tables'!C:D, 2, FALSE)</f>
        <v>#N/A</v>
      </c>
      <c r="B472" s="3" t="s">
        <v>558</v>
      </c>
    </row>
    <row r="473" spans="1:2" x14ac:dyDescent="0.35">
      <c r="A473" t="e">
        <f>VLOOKUP(B473, 'Priority Alkami Tables'!C:D, 2, FALSE)</f>
        <v>#N/A</v>
      </c>
      <c r="B473" s="3" t="s">
        <v>559</v>
      </c>
    </row>
    <row r="474" spans="1:2" x14ac:dyDescent="0.35">
      <c r="A474" t="e">
        <f>VLOOKUP(B474, 'Priority Alkami Tables'!C:D, 2, FALSE)</f>
        <v>#N/A</v>
      </c>
      <c r="B474" s="3" t="s">
        <v>560</v>
      </c>
    </row>
    <row r="475" spans="1:2" x14ac:dyDescent="0.35">
      <c r="A475" t="e">
        <f>VLOOKUP(B475, 'Priority Alkami Tables'!C:D, 2, FALSE)</f>
        <v>#N/A</v>
      </c>
      <c r="B475" s="3" t="s">
        <v>561</v>
      </c>
    </row>
    <row r="476" spans="1:2" x14ac:dyDescent="0.35">
      <c r="A476" t="e">
        <f>VLOOKUP(B476, 'Priority Alkami Tables'!C:D, 2, FALSE)</f>
        <v>#N/A</v>
      </c>
      <c r="B476" s="3" t="s">
        <v>562</v>
      </c>
    </row>
    <row r="477" spans="1:2" x14ac:dyDescent="0.35">
      <c r="A477" t="e">
        <f>VLOOKUP(B477, 'Priority Alkami Tables'!C:D, 2, FALSE)</f>
        <v>#N/A</v>
      </c>
      <c r="B477" s="3" t="s">
        <v>563</v>
      </c>
    </row>
    <row r="478" spans="1:2" x14ac:dyDescent="0.35">
      <c r="A478" t="e">
        <f>VLOOKUP(B478, 'Priority Alkami Tables'!C:D, 2, FALSE)</f>
        <v>#N/A</v>
      </c>
      <c r="B478" s="3" t="s">
        <v>564</v>
      </c>
    </row>
    <row r="479" spans="1:2" x14ac:dyDescent="0.35">
      <c r="A479" t="e">
        <f>VLOOKUP(B479, 'Priority Alkami Tables'!C:D, 2, FALSE)</f>
        <v>#N/A</v>
      </c>
      <c r="B479" s="3" t="s">
        <v>565</v>
      </c>
    </row>
    <row r="480" spans="1:2" x14ac:dyDescent="0.35">
      <c r="A480" t="e">
        <f>VLOOKUP(B480, 'Priority Alkami Tables'!C:D, 2, FALSE)</f>
        <v>#N/A</v>
      </c>
      <c r="B480" s="3" t="s">
        <v>566</v>
      </c>
    </row>
    <row r="481" spans="1:2" x14ac:dyDescent="0.35">
      <c r="A481" t="e">
        <f>VLOOKUP(B481, 'Priority Alkami Tables'!C:D, 2, FALSE)</f>
        <v>#N/A</v>
      </c>
      <c r="B481" s="3" t="s">
        <v>567</v>
      </c>
    </row>
    <row r="482" spans="1:2" x14ac:dyDescent="0.35">
      <c r="A482" t="e">
        <f>VLOOKUP(B482, 'Priority Alkami Tables'!C:D, 2, FALSE)</f>
        <v>#N/A</v>
      </c>
      <c r="B482" s="3" t="s">
        <v>568</v>
      </c>
    </row>
    <row r="483" spans="1:2" x14ac:dyDescent="0.35">
      <c r="A483" t="e">
        <f>VLOOKUP(B483, 'Priority Alkami Tables'!C:D, 2, FALSE)</f>
        <v>#N/A</v>
      </c>
      <c r="B483" s="3" t="s">
        <v>569</v>
      </c>
    </row>
    <row r="484" spans="1:2" x14ac:dyDescent="0.35">
      <c r="A484" t="e">
        <f>VLOOKUP(B484, 'Priority Alkami Tables'!C:D, 2, FALSE)</f>
        <v>#N/A</v>
      </c>
      <c r="B484" s="3" t="s">
        <v>570</v>
      </c>
    </row>
    <row r="485" spans="1:2" x14ac:dyDescent="0.35">
      <c r="A485" t="e">
        <f>VLOOKUP(B485, 'Priority Alkami Tables'!C:D, 2, FALSE)</f>
        <v>#N/A</v>
      </c>
      <c r="B485" s="3" t="s">
        <v>571</v>
      </c>
    </row>
    <row r="486" spans="1:2" x14ac:dyDescent="0.35">
      <c r="A486" t="e">
        <f>VLOOKUP(B486, 'Priority Alkami Tables'!C:D, 2, FALSE)</f>
        <v>#N/A</v>
      </c>
      <c r="B486" s="3" t="s">
        <v>572</v>
      </c>
    </row>
    <row r="487" spans="1:2" x14ac:dyDescent="0.35">
      <c r="A487" t="e">
        <f>VLOOKUP(B487, 'Priority Alkami Tables'!C:D, 2, FALSE)</f>
        <v>#N/A</v>
      </c>
      <c r="B487" s="3" t="s">
        <v>573</v>
      </c>
    </row>
    <row r="488" spans="1:2" x14ac:dyDescent="0.35">
      <c r="A488" t="e">
        <f>VLOOKUP(B488, 'Priority Alkami Tables'!C:D, 2, FALSE)</f>
        <v>#N/A</v>
      </c>
      <c r="B488" s="3" t="s">
        <v>574</v>
      </c>
    </row>
    <row r="489" spans="1:2" x14ac:dyDescent="0.35">
      <c r="A489" t="e">
        <f>VLOOKUP(B489, 'Priority Alkami Tables'!C:D, 2, FALSE)</f>
        <v>#N/A</v>
      </c>
      <c r="B489" s="3" t="s">
        <v>575</v>
      </c>
    </row>
    <row r="490" spans="1:2" x14ac:dyDescent="0.35">
      <c r="A490" t="e">
        <f>VLOOKUP(B490, 'Priority Alkami Tables'!C:D, 2, FALSE)</f>
        <v>#N/A</v>
      </c>
      <c r="B490" s="3" t="s">
        <v>576</v>
      </c>
    </row>
    <row r="491" spans="1:2" x14ac:dyDescent="0.35">
      <c r="A491" t="e">
        <f>VLOOKUP(B491, 'Priority Alkami Tables'!C:D, 2, FALSE)</f>
        <v>#N/A</v>
      </c>
      <c r="B491" s="3" t="s">
        <v>577</v>
      </c>
    </row>
    <row r="492" spans="1:2" x14ac:dyDescent="0.35">
      <c r="A492" t="e">
        <f>VLOOKUP(B492, 'Priority Alkami Tables'!C:D, 2, FALSE)</f>
        <v>#N/A</v>
      </c>
      <c r="B492" s="3" t="s">
        <v>578</v>
      </c>
    </row>
    <row r="493" spans="1:2" x14ac:dyDescent="0.35">
      <c r="A493" t="e">
        <f>VLOOKUP(B493, 'Priority Alkami Tables'!C:D, 2, FALSE)</f>
        <v>#N/A</v>
      </c>
      <c r="B493" s="3" t="s">
        <v>579</v>
      </c>
    </row>
    <row r="494" spans="1:2" x14ac:dyDescent="0.35">
      <c r="A494" t="e">
        <f>VLOOKUP(B494, 'Priority Alkami Tables'!C:D, 2, FALSE)</f>
        <v>#N/A</v>
      </c>
      <c r="B494" s="3" t="s">
        <v>580</v>
      </c>
    </row>
    <row r="495" spans="1:2" x14ac:dyDescent="0.35">
      <c r="A495" t="e">
        <f>VLOOKUP(B495, 'Priority Alkami Tables'!C:D, 2, FALSE)</f>
        <v>#N/A</v>
      </c>
      <c r="B495" s="3" t="s">
        <v>581</v>
      </c>
    </row>
    <row r="496" spans="1:2" x14ac:dyDescent="0.35">
      <c r="A496" t="e">
        <f>VLOOKUP(B496, 'Priority Alkami Tables'!C:D, 2, FALSE)</f>
        <v>#N/A</v>
      </c>
      <c r="B496" s="3" t="s">
        <v>582</v>
      </c>
    </row>
    <row r="497" spans="1:2" x14ac:dyDescent="0.35">
      <c r="A497" t="e">
        <f>VLOOKUP(B497, 'Priority Alkami Tables'!C:D, 2, FALSE)</f>
        <v>#N/A</v>
      </c>
      <c r="B497" s="3" t="s">
        <v>583</v>
      </c>
    </row>
    <row r="498" spans="1:2" x14ac:dyDescent="0.35">
      <c r="A498" t="e">
        <f>VLOOKUP(B498, 'Priority Alkami Tables'!C:D, 2, FALSE)</f>
        <v>#N/A</v>
      </c>
      <c r="B498" s="3" t="s">
        <v>584</v>
      </c>
    </row>
    <row r="499" spans="1:2" x14ac:dyDescent="0.35">
      <c r="A499" t="e">
        <f>VLOOKUP(B499, 'Priority Alkami Tables'!C:D, 2, FALSE)</f>
        <v>#N/A</v>
      </c>
      <c r="B499" s="3" t="s">
        <v>585</v>
      </c>
    </row>
    <row r="500" spans="1:2" x14ac:dyDescent="0.35">
      <c r="A500" t="e">
        <f>VLOOKUP(B500, 'Priority Alkami Tables'!C:D, 2, FALSE)</f>
        <v>#N/A</v>
      </c>
      <c r="B500" s="3" t="s">
        <v>586</v>
      </c>
    </row>
    <row r="501" spans="1:2" x14ac:dyDescent="0.35">
      <c r="A501" t="e">
        <f>VLOOKUP(B501, 'Priority Alkami Tables'!C:D, 2, FALSE)</f>
        <v>#N/A</v>
      </c>
      <c r="B501" s="3" t="s">
        <v>587</v>
      </c>
    </row>
    <row r="502" spans="1:2" x14ac:dyDescent="0.35">
      <c r="A502" t="e">
        <f>VLOOKUP(B502, 'Priority Alkami Tables'!C:D, 2, FALSE)</f>
        <v>#N/A</v>
      </c>
      <c r="B502" s="3" t="s">
        <v>588</v>
      </c>
    </row>
    <row r="503" spans="1:2" x14ac:dyDescent="0.35">
      <c r="A503" t="e">
        <f>VLOOKUP(B503, 'Priority Alkami Tables'!C:D, 2, FALSE)</f>
        <v>#N/A</v>
      </c>
      <c r="B503" s="3" t="s">
        <v>589</v>
      </c>
    </row>
    <row r="504" spans="1:2" x14ac:dyDescent="0.35">
      <c r="A504" t="e">
        <f>VLOOKUP(B504, 'Priority Alkami Tables'!C:D, 2, FALSE)</f>
        <v>#N/A</v>
      </c>
      <c r="B504" s="3" t="s">
        <v>590</v>
      </c>
    </row>
    <row r="505" spans="1:2" x14ac:dyDescent="0.35">
      <c r="A505" t="e">
        <f>VLOOKUP(B505, 'Priority Alkami Tables'!C:D, 2, FALSE)</f>
        <v>#N/A</v>
      </c>
      <c r="B505" s="3" t="s">
        <v>591</v>
      </c>
    </row>
    <row r="506" spans="1:2" x14ac:dyDescent="0.35">
      <c r="A506" t="e">
        <f>VLOOKUP(B506, 'Priority Alkami Tables'!C:D, 2, FALSE)</f>
        <v>#N/A</v>
      </c>
      <c r="B506" s="3" t="s">
        <v>592</v>
      </c>
    </row>
    <row r="507" spans="1:2" x14ac:dyDescent="0.35">
      <c r="A507" t="e">
        <f>VLOOKUP(B507, 'Priority Alkami Tables'!C:D, 2, FALSE)</f>
        <v>#N/A</v>
      </c>
      <c r="B507" s="3" t="s">
        <v>593</v>
      </c>
    </row>
    <row r="508" spans="1:2" x14ac:dyDescent="0.35">
      <c r="A508" t="e">
        <f>VLOOKUP(B508, 'Priority Alkami Tables'!C:D, 2, FALSE)</f>
        <v>#N/A</v>
      </c>
      <c r="B508" s="3" t="s">
        <v>594</v>
      </c>
    </row>
    <row r="509" spans="1:2" x14ac:dyDescent="0.35">
      <c r="A509" t="e">
        <f>VLOOKUP(B509, 'Priority Alkami Tables'!C:D, 2, FALSE)</f>
        <v>#N/A</v>
      </c>
      <c r="B509" s="3" t="s">
        <v>595</v>
      </c>
    </row>
    <row r="510" spans="1:2" x14ac:dyDescent="0.35">
      <c r="A510" t="e">
        <f>VLOOKUP(B510, 'Priority Alkami Tables'!C:D, 2, FALSE)</f>
        <v>#N/A</v>
      </c>
      <c r="B510" s="3" t="s">
        <v>596</v>
      </c>
    </row>
    <row r="511" spans="1:2" x14ac:dyDescent="0.35">
      <c r="A511" t="e">
        <f>VLOOKUP(B511, 'Priority Alkami Tables'!C:D, 2, FALSE)</f>
        <v>#N/A</v>
      </c>
      <c r="B511" s="3" t="s">
        <v>597</v>
      </c>
    </row>
    <row r="512" spans="1:2" x14ac:dyDescent="0.35">
      <c r="A512" t="e">
        <f>VLOOKUP(B512, 'Priority Alkami Tables'!C:D, 2, FALSE)</f>
        <v>#N/A</v>
      </c>
      <c r="B512" s="3" t="s">
        <v>598</v>
      </c>
    </row>
    <row r="513" spans="1:2" x14ac:dyDescent="0.35">
      <c r="A513" t="e">
        <f>VLOOKUP(B513, 'Priority Alkami Tables'!C:D, 2, FALSE)</f>
        <v>#N/A</v>
      </c>
      <c r="B513" s="3" t="s">
        <v>599</v>
      </c>
    </row>
    <row r="514" spans="1:2" x14ac:dyDescent="0.35">
      <c r="A514" t="e">
        <f>VLOOKUP(B514, 'Priority Alkami Tables'!C:D, 2, FALSE)</f>
        <v>#N/A</v>
      </c>
      <c r="B514" s="3" t="s">
        <v>600</v>
      </c>
    </row>
    <row r="515" spans="1:2" x14ac:dyDescent="0.35">
      <c r="A515" t="e">
        <f>VLOOKUP(B515, 'Priority Alkami Tables'!C:D, 2, FALSE)</f>
        <v>#N/A</v>
      </c>
      <c r="B515" s="3" t="s">
        <v>601</v>
      </c>
    </row>
    <row r="516" spans="1:2" x14ac:dyDescent="0.35">
      <c r="A516" t="e">
        <f>VLOOKUP(B516, 'Priority Alkami Tables'!C:D, 2, FALSE)</f>
        <v>#N/A</v>
      </c>
      <c r="B516" s="3" t="s">
        <v>602</v>
      </c>
    </row>
    <row r="517" spans="1:2" x14ac:dyDescent="0.35">
      <c r="A517" t="e">
        <f>VLOOKUP(B517, 'Priority Alkami Tables'!C:D, 2, FALSE)</f>
        <v>#N/A</v>
      </c>
      <c r="B517" s="3" t="s">
        <v>603</v>
      </c>
    </row>
    <row r="518" spans="1:2" x14ac:dyDescent="0.35">
      <c r="A518" t="e">
        <f>VLOOKUP(B518, 'Priority Alkami Tables'!C:D, 2, FALSE)</f>
        <v>#N/A</v>
      </c>
      <c r="B518" s="3" t="s">
        <v>604</v>
      </c>
    </row>
    <row r="519" spans="1:2" x14ac:dyDescent="0.35">
      <c r="A519" t="e">
        <f>VLOOKUP(B519, 'Priority Alkami Tables'!C:D, 2, FALSE)</f>
        <v>#N/A</v>
      </c>
      <c r="B519" s="3" t="s">
        <v>605</v>
      </c>
    </row>
    <row r="520" spans="1:2" x14ac:dyDescent="0.35">
      <c r="A520" t="e">
        <f>VLOOKUP(B520, 'Priority Alkami Tables'!C:D, 2, FALSE)</f>
        <v>#N/A</v>
      </c>
      <c r="B520" s="3" t="s">
        <v>606</v>
      </c>
    </row>
    <row r="521" spans="1:2" x14ac:dyDescent="0.35">
      <c r="A521" t="e">
        <f>VLOOKUP(B521, 'Priority Alkami Tables'!C:D, 2, FALSE)</f>
        <v>#N/A</v>
      </c>
      <c r="B521" s="3" t="s">
        <v>607</v>
      </c>
    </row>
    <row r="522" spans="1:2" hidden="1" x14ac:dyDescent="0.35">
      <c r="A522">
        <f>VLOOKUP(B522, 'Priority Alkami Tables'!C:D, 2, FALSE)</f>
        <v>0</v>
      </c>
      <c r="B522" s="3" t="s">
        <v>47</v>
      </c>
    </row>
    <row r="523" spans="1:2" x14ac:dyDescent="0.35">
      <c r="A523" t="e">
        <f>VLOOKUP(B523, 'Priority Alkami Tables'!C:D, 2, FALSE)</f>
        <v>#N/A</v>
      </c>
      <c r="B523" s="3" t="s">
        <v>608</v>
      </c>
    </row>
    <row r="524" spans="1:2" x14ac:dyDescent="0.35">
      <c r="A524" t="e">
        <f>VLOOKUP(B524, 'Priority Alkami Tables'!C:D, 2, FALSE)</f>
        <v>#N/A</v>
      </c>
      <c r="B524" s="3" t="s">
        <v>609</v>
      </c>
    </row>
    <row r="525" spans="1:2" x14ac:dyDescent="0.35">
      <c r="A525" t="e">
        <f>VLOOKUP(B525, 'Priority Alkami Tables'!C:D, 2, FALSE)</f>
        <v>#N/A</v>
      </c>
      <c r="B525" s="3" t="s">
        <v>610</v>
      </c>
    </row>
    <row r="526" spans="1:2" x14ac:dyDescent="0.35">
      <c r="A526" t="e">
        <f>VLOOKUP(B526, 'Priority Alkami Tables'!C:D, 2, FALSE)</f>
        <v>#N/A</v>
      </c>
      <c r="B526" s="3" t="s">
        <v>611</v>
      </c>
    </row>
    <row r="527" spans="1:2" x14ac:dyDescent="0.35">
      <c r="A527" t="e">
        <f>VLOOKUP(B527, 'Priority Alkami Tables'!C:D, 2, FALSE)</f>
        <v>#N/A</v>
      </c>
      <c r="B527" s="3" t="s">
        <v>612</v>
      </c>
    </row>
    <row r="528" spans="1:2" x14ac:dyDescent="0.35">
      <c r="A528" t="e">
        <f>VLOOKUP(B528, 'Priority Alkami Tables'!C:D, 2, FALSE)</f>
        <v>#N/A</v>
      </c>
      <c r="B528" s="3" t="s">
        <v>613</v>
      </c>
    </row>
    <row r="529" spans="1:2" x14ac:dyDescent="0.35">
      <c r="A529" t="e">
        <f>VLOOKUP(B529, 'Priority Alkami Tables'!C:D, 2, FALSE)</f>
        <v>#N/A</v>
      </c>
      <c r="B529" s="3" t="s">
        <v>614</v>
      </c>
    </row>
    <row r="530" spans="1:2" x14ac:dyDescent="0.35">
      <c r="A530" t="e">
        <f>VLOOKUP(B530, 'Priority Alkami Tables'!C:D, 2, FALSE)</f>
        <v>#N/A</v>
      </c>
      <c r="B530" s="3" t="s">
        <v>615</v>
      </c>
    </row>
    <row r="531" spans="1:2" x14ac:dyDescent="0.35">
      <c r="A531" t="e">
        <f>VLOOKUP(B531, 'Priority Alkami Tables'!C:D, 2, FALSE)</f>
        <v>#N/A</v>
      </c>
      <c r="B531" s="3" t="s">
        <v>616</v>
      </c>
    </row>
    <row r="532" spans="1:2" x14ac:dyDescent="0.35">
      <c r="A532" t="e">
        <f>VLOOKUP(B532, 'Priority Alkami Tables'!C:D, 2, FALSE)</f>
        <v>#N/A</v>
      </c>
      <c r="B532" s="3" t="s">
        <v>617</v>
      </c>
    </row>
    <row r="533" spans="1:2" x14ac:dyDescent="0.35">
      <c r="A533" t="e">
        <f>VLOOKUP(B533, 'Priority Alkami Tables'!C:D, 2, FALSE)</f>
        <v>#N/A</v>
      </c>
      <c r="B533" s="3" t="s">
        <v>618</v>
      </c>
    </row>
    <row r="534" spans="1:2" x14ac:dyDescent="0.35">
      <c r="A534" t="e">
        <f>VLOOKUP(B534, 'Priority Alkami Tables'!C:D, 2, FALSE)</f>
        <v>#N/A</v>
      </c>
      <c r="B534" s="3" t="s">
        <v>619</v>
      </c>
    </row>
    <row r="535" spans="1:2" x14ac:dyDescent="0.35">
      <c r="A535" t="e">
        <f>VLOOKUP(B535, 'Priority Alkami Tables'!C:D, 2, FALSE)</f>
        <v>#N/A</v>
      </c>
      <c r="B535" s="3" t="s">
        <v>620</v>
      </c>
    </row>
    <row r="536" spans="1:2" x14ac:dyDescent="0.35">
      <c r="A536" t="e">
        <f>VLOOKUP(B536, 'Priority Alkami Tables'!C:D, 2, FALSE)</f>
        <v>#N/A</v>
      </c>
      <c r="B536" s="3" t="s">
        <v>621</v>
      </c>
    </row>
    <row r="537" spans="1:2" x14ac:dyDescent="0.35">
      <c r="A537" t="e">
        <f>VLOOKUP(B537, 'Priority Alkami Tables'!C:D, 2, FALSE)</f>
        <v>#N/A</v>
      </c>
      <c r="B537" s="3" t="s">
        <v>622</v>
      </c>
    </row>
    <row r="538" spans="1:2" x14ac:dyDescent="0.35">
      <c r="A538" t="e">
        <f>VLOOKUP(B538, 'Priority Alkami Tables'!C:D, 2, FALSE)</f>
        <v>#N/A</v>
      </c>
      <c r="B538" s="3" t="s">
        <v>623</v>
      </c>
    </row>
    <row r="539" spans="1:2" x14ac:dyDescent="0.35">
      <c r="A539" t="e">
        <f>VLOOKUP(B539, 'Priority Alkami Tables'!C:D, 2, FALSE)</f>
        <v>#N/A</v>
      </c>
      <c r="B539" s="3" t="s">
        <v>624</v>
      </c>
    </row>
    <row r="540" spans="1:2" x14ac:dyDescent="0.35">
      <c r="A540" t="e">
        <f>VLOOKUP(B540, 'Priority Alkami Tables'!C:D, 2, FALSE)</f>
        <v>#N/A</v>
      </c>
      <c r="B540" s="3" t="s">
        <v>625</v>
      </c>
    </row>
    <row r="541" spans="1:2" x14ac:dyDescent="0.35">
      <c r="A541" t="e">
        <f>VLOOKUP(B541, 'Priority Alkami Tables'!C:D, 2, FALSE)</f>
        <v>#N/A</v>
      </c>
      <c r="B541" s="3" t="s">
        <v>626</v>
      </c>
    </row>
    <row r="542" spans="1:2" x14ac:dyDescent="0.35">
      <c r="A542" t="e">
        <f>VLOOKUP(B542, 'Priority Alkami Tables'!C:D, 2, FALSE)</f>
        <v>#N/A</v>
      </c>
      <c r="B542" s="3" t="s">
        <v>627</v>
      </c>
    </row>
    <row r="543" spans="1:2" x14ac:dyDescent="0.35">
      <c r="A543" t="e">
        <f>VLOOKUP(B543, 'Priority Alkami Tables'!C:D, 2, FALSE)</f>
        <v>#N/A</v>
      </c>
      <c r="B543" s="3" t="s">
        <v>628</v>
      </c>
    </row>
    <row r="544" spans="1:2" hidden="1" x14ac:dyDescent="0.35">
      <c r="A544">
        <f>VLOOKUP(B544, 'Priority Alkami Tables'!C:D, 2, FALSE)</f>
        <v>9</v>
      </c>
      <c r="B544" s="3" t="s">
        <v>35</v>
      </c>
    </row>
    <row r="545" spans="1:2" x14ac:dyDescent="0.35">
      <c r="A545" t="e">
        <f>VLOOKUP(B545, 'Priority Alkami Tables'!C:D, 2, FALSE)</f>
        <v>#N/A</v>
      </c>
      <c r="B545" s="3" t="s">
        <v>629</v>
      </c>
    </row>
    <row r="546" spans="1:2" x14ac:dyDescent="0.35">
      <c r="A546" t="e">
        <f>VLOOKUP(B546, 'Priority Alkami Tables'!C:D, 2, FALSE)</f>
        <v>#N/A</v>
      </c>
      <c r="B546" s="3" t="s">
        <v>630</v>
      </c>
    </row>
    <row r="547" spans="1:2" x14ac:dyDescent="0.35">
      <c r="A547" t="e">
        <f>VLOOKUP(B547, 'Priority Alkami Tables'!C:D, 2, FALSE)</f>
        <v>#N/A</v>
      </c>
      <c r="B547" s="3" t="s">
        <v>631</v>
      </c>
    </row>
    <row r="548" spans="1:2" x14ac:dyDescent="0.35">
      <c r="A548" t="e">
        <f>VLOOKUP(B548, 'Priority Alkami Tables'!C:D, 2, FALSE)</f>
        <v>#N/A</v>
      </c>
      <c r="B548" s="3" t="s">
        <v>632</v>
      </c>
    </row>
    <row r="549" spans="1:2" x14ac:dyDescent="0.35">
      <c r="A549" t="e">
        <f>VLOOKUP(B549, 'Priority Alkami Tables'!C:D, 2, FALSE)</f>
        <v>#N/A</v>
      </c>
      <c r="B549" s="3" t="s">
        <v>633</v>
      </c>
    </row>
    <row r="550" spans="1:2" x14ac:dyDescent="0.35">
      <c r="A550" t="e">
        <f>VLOOKUP(B550, 'Priority Alkami Tables'!C:D, 2, FALSE)</f>
        <v>#N/A</v>
      </c>
      <c r="B550" s="3" t="s">
        <v>634</v>
      </c>
    </row>
    <row r="551" spans="1:2" x14ac:dyDescent="0.35">
      <c r="A551" t="e">
        <f>VLOOKUP(B551, 'Priority Alkami Tables'!C:D, 2, FALSE)</f>
        <v>#N/A</v>
      </c>
      <c r="B551" s="3" t="s">
        <v>635</v>
      </c>
    </row>
    <row r="552" spans="1:2" x14ac:dyDescent="0.35">
      <c r="A552" t="e">
        <f>VLOOKUP(B552, 'Priority Alkami Tables'!C:D, 2, FALSE)</f>
        <v>#N/A</v>
      </c>
      <c r="B552" s="3" t="s">
        <v>636</v>
      </c>
    </row>
    <row r="553" spans="1:2" x14ac:dyDescent="0.35">
      <c r="A553" t="e">
        <f>VLOOKUP(B553, 'Priority Alkami Tables'!C:D, 2, FALSE)</f>
        <v>#N/A</v>
      </c>
      <c r="B553" s="3" t="s">
        <v>637</v>
      </c>
    </row>
    <row r="554" spans="1:2" x14ac:dyDescent="0.35">
      <c r="A554" t="e">
        <f>VLOOKUP(B554, 'Priority Alkami Tables'!C:D, 2, FALSE)</f>
        <v>#N/A</v>
      </c>
      <c r="B554" s="3" t="s">
        <v>638</v>
      </c>
    </row>
    <row r="555" spans="1:2" x14ac:dyDescent="0.35">
      <c r="A555" t="e">
        <f>VLOOKUP(B555, 'Priority Alkami Tables'!C:D, 2, FALSE)</f>
        <v>#N/A</v>
      </c>
      <c r="B555" s="3" t="s">
        <v>639</v>
      </c>
    </row>
    <row r="556" spans="1:2" x14ac:dyDescent="0.35">
      <c r="A556" t="e">
        <f>VLOOKUP(B556, 'Priority Alkami Tables'!C:D, 2, FALSE)</f>
        <v>#N/A</v>
      </c>
      <c r="B556" s="3" t="s">
        <v>640</v>
      </c>
    </row>
    <row r="557" spans="1:2" x14ac:dyDescent="0.35">
      <c r="A557" t="e">
        <f>VLOOKUP(B557, 'Priority Alkami Tables'!C:D, 2, FALSE)</f>
        <v>#N/A</v>
      </c>
      <c r="B557" s="3" t="s">
        <v>641</v>
      </c>
    </row>
    <row r="558" spans="1:2" x14ac:dyDescent="0.35">
      <c r="A558" t="e">
        <f>VLOOKUP(B558, 'Priority Alkami Tables'!C:D, 2, FALSE)</f>
        <v>#N/A</v>
      </c>
      <c r="B558" s="3" t="s">
        <v>642</v>
      </c>
    </row>
    <row r="559" spans="1:2" x14ac:dyDescent="0.35">
      <c r="A559" t="e">
        <f>VLOOKUP(B559, 'Priority Alkami Tables'!C:D, 2, FALSE)</f>
        <v>#N/A</v>
      </c>
      <c r="B559" s="3" t="s">
        <v>643</v>
      </c>
    </row>
    <row r="560" spans="1:2" x14ac:dyDescent="0.35">
      <c r="A560" t="e">
        <f>VLOOKUP(B560, 'Priority Alkami Tables'!C:D, 2, FALSE)</f>
        <v>#N/A</v>
      </c>
      <c r="B560" s="3" t="s">
        <v>644</v>
      </c>
    </row>
    <row r="561" spans="1:2" x14ac:dyDescent="0.35">
      <c r="A561" t="e">
        <f>VLOOKUP(B561, 'Priority Alkami Tables'!C:D, 2, FALSE)</f>
        <v>#N/A</v>
      </c>
      <c r="B561" s="3" t="s">
        <v>645</v>
      </c>
    </row>
    <row r="562" spans="1:2" x14ac:dyDescent="0.35">
      <c r="A562" t="e">
        <f>VLOOKUP(B562, 'Priority Alkami Tables'!C:D, 2, FALSE)</f>
        <v>#N/A</v>
      </c>
      <c r="B562" s="3" t="s">
        <v>646</v>
      </c>
    </row>
    <row r="563" spans="1:2" hidden="1" x14ac:dyDescent="0.35">
      <c r="A563">
        <f>VLOOKUP(B563, 'Priority Alkami Tables'!C:D, 2, FALSE)</f>
        <v>8</v>
      </c>
      <c r="B563" s="3" t="s">
        <v>33</v>
      </c>
    </row>
    <row r="564" spans="1:2" hidden="1" x14ac:dyDescent="0.35">
      <c r="A564">
        <v>8</v>
      </c>
      <c r="B564" s="3" t="s">
        <v>647</v>
      </c>
    </row>
    <row r="565" spans="1:2" hidden="1" x14ac:dyDescent="0.35">
      <c r="A565">
        <v>8</v>
      </c>
      <c r="B565" s="3" t="s">
        <v>648</v>
      </c>
    </row>
    <row r="566" spans="1:2" hidden="1" x14ac:dyDescent="0.35">
      <c r="A566">
        <v>8</v>
      </c>
      <c r="B566" s="3" t="s">
        <v>649</v>
      </c>
    </row>
    <row r="567" spans="1:2" hidden="1" x14ac:dyDescent="0.35">
      <c r="A567">
        <v>8</v>
      </c>
      <c r="B567" s="3" t="s">
        <v>650</v>
      </c>
    </row>
    <row r="568" spans="1:2" hidden="1" x14ac:dyDescent="0.35">
      <c r="A568">
        <v>8</v>
      </c>
      <c r="B568" s="3" t="s">
        <v>651</v>
      </c>
    </row>
    <row r="569" spans="1:2" x14ac:dyDescent="0.35">
      <c r="A569" t="e">
        <f>VLOOKUP(B569, 'Priority Alkami Tables'!C:D, 2, FALSE)</f>
        <v>#N/A</v>
      </c>
      <c r="B569" s="3" t="s">
        <v>652</v>
      </c>
    </row>
    <row r="570" spans="1:2" hidden="1" x14ac:dyDescent="0.35">
      <c r="A570">
        <v>8</v>
      </c>
      <c r="B570" s="3" t="s">
        <v>653</v>
      </c>
    </row>
    <row r="571" spans="1:2" hidden="1" x14ac:dyDescent="0.35">
      <c r="A571">
        <v>8</v>
      </c>
      <c r="B571" s="3" t="s">
        <v>654</v>
      </c>
    </row>
    <row r="572" spans="1:2" hidden="1" x14ac:dyDescent="0.35">
      <c r="A572">
        <v>8</v>
      </c>
      <c r="B572" s="3" t="s">
        <v>655</v>
      </c>
    </row>
    <row r="573" spans="1:2" hidden="1" x14ac:dyDescent="0.35">
      <c r="A573">
        <v>8</v>
      </c>
      <c r="B573" s="3" t="s">
        <v>656</v>
      </c>
    </row>
    <row r="574" spans="1:2" hidden="1" x14ac:dyDescent="0.35">
      <c r="A574">
        <v>8</v>
      </c>
      <c r="B574" s="3" t="s">
        <v>657</v>
      </c>
    </row>
    <row r="575" spans="1:2" x14ac:dyDescent="0.35">
      <c r="A575" t="e">
        <f>VLOOKUP(B575, 'Priority Alkami Tables'!C:D, 2, FALSE)</f>
        <v>#N/A</v>
      </c>
      <c r="B575" s="3" t="s">
        <v>658</v>
      </c>
    </row>
    <row r="576" spans="1:2" x14ac:dyDescent="0.35">
      <c r="A576" t="e">
        <f>VLOOKUP(B576, 'Priority Alkami Tables'!C:D, 2, FALSE)</f>
        <v>#N/A</v>
      </c>
      <c r="B576" s="3" t="s">
        <v>659</v>
      </c>
    </row>
    <row r="577" spans="1:2" hidden="1" x14ac:dyDescent="0.35">
      <c r="A577">
        <f>VLOOKUP(B577, 'Priority Alkami Tables'!C:D, 2, FALSE)</f>
        <v>0</v>
      </c>
      <c r="B577" s="3" t="s">
        <v>49</v>
      </c>
    </row>
    <row r="578" spans="1:2" x14ac:dyDescent="0.35">
      <c r="A578" t="e">
        <f>VLOOKUP(B578, 'Priority Alkami Tables'!C:D, 2, FALSE)</f>
        <v>#N/A</v>
      </c>
      <c r="B578" s="3" t="s">
        <v>660</v>
      </c>
    </row>
    <row r="579" spans="1:2" x14ac:dyDescent="0.35">
      <c r="A579" t="e">
        <f>VLOOKUP(B579, 'Priority Alkami Tables'!C:D, 2, FALSE)</f>
        <v>#N/A</v>
      </c>
      <c r="B579" s="3" t="s">
        <v>661</v>
      </c>
    </row>
    <row r="580" spans="1:2" x14ac:dyDescent="0.35">
      <c r="A580" t="e">
        <f>VLOOKUP(B580, 'Priority Alkami Tables'!C:D, 2, FALSE)</f>
        <v>#N/A</v>
      </c>
      <c r="B580" s="3" t="s">
        <v>662</v>
      </c>
    </row>
    <row r="581" spans="1:2" x14ac:dyDescent="0.35">
      <c r="A581" t="e">
        <f>VLOOKUP(B581, 'Priority Alkami Tables'!C:D, 2, FALSE)</f>
        <v>#N/A</v>
      </c>
      <c r="B581" s="3" t="s">
        <v>663</v>
      </c>
    </row>
    <row r="582" spans="1:2" x14ac:dyDescent="0.35">
      <c r="A582" t="e">
        <f>VLOOKUP(B582, 'Priority Alkami Tables'!C:D, 2, FALSE)</f>
        <v>#N/A</v>
      </c>
      <c r="B582" s="3" t="s">
        <v>664</v>
      </c>
    </row>
    <row r="583" spans="1:2" x14ac:dyDescent="0.35">
      <c r="A583" t="e">
        <f>VLOOKUP(B583, 'Priority Alkami Tables'!C:D, 2, FALSE)</f>
        <v>#N/A</v>
      </c>
      <c r="B583" s="3" t="s">
        <v>665</v>
      </c>
    </row>
    <row r="584" spans="1:2" x14ac:dyDescent="0.35">
      <c r="A584" t="e">
        <f>VLOOKUP(B584, 'Priority Alkami Tables'!C:D, 2, FALSE)</f>
        <v>#N/A</v>
      </c>
      <c r="B584" s="3" t="s">
        <v>666</v>
      </c>
    </row>
    <row r="585" spans="1:2" x14ac:dyDescent="0.35">
      <c r="A585" t="e">
        <f>VLOOKUP(B585, 'Priority Alkami Tables'!C:D, 2, FALSE)</f>
        <v>#N/A</v>
      </c>
      <c r="B585" s="3" t="s">
        <v>667</v>
      </c>
    </row>
    <row r="586" spans="1:2" x14ac:dyDescent="0.35">
      <c r="A586" t="e">
        <f>VLOOKUP(B586, 'Priority Alkami Tables'!C:D, 2, FALSE)</f>
        <v>#N/A</v>
      </c>
      <c r="B586" s="3" t="s">
        <v>668</v>
      </c>
    </row>
    <row r="587" spans="1:2" x14ac:dyDescent="0.35">
      <c r="A587" t="e">
        <f>VLOOKUP(B587, 'Priority Alkami Tables'!C:D, 2, FALSE)</f>
        <v>#N/A</v>
      </c>
      <c r="B587" s="3" t="s">
        <v>669</v>
      </c>
    </row>
    <row r="588" spans="1:2" x14ac:dyDescent="0.35">
      <c r="A588" t="e">
        <f>VLOOKUP(B588, 'Priority Alkami Tables'!C:D, 2, FALSE)</f>
        <v>#N/A</v>
      </c>
      <c r="B588" s="3" t="s">
        <v>670</v>
      </c>
    </row>
    <row r="589" spans="1:2" x14ac:dyDescent="0.35">
      <c r="A589" t="e">
        <f>VLOOKUP(B589, 'Priority Alkami Tables'!C:D, 2, FALSE)</f>
        <v>#N/A</v>
      </c>
      <c r="B589" s="3" t="s">
        <v>671</v>
      </c>
    </row>
    <row r="590" spans="1:2" x14ac:dyDescent="0.35">
      <c r="A590" t="e">
        <f>VLOOKUP(B590, 'Priority Alkami Tables'!C:D, 2, FALSE)</f>
        <v>#N/A</v>
      </c>
      <c r="B590" s="3" t="s">
        <v>672</v>
      </c>
    </row>
    <row r="591" spans="1:2" x14ac:dyDescent="0.35">
      <c r="A591" t="e">
        <f>VLOOKUP(B591, 'Priority Alkami Tables'!C:D, 2, FALSE)</f>
        <v>#N/A</v>
      </c>
      <c r="B591" s="3" t="s">
        <v>673</v>
      </c>
    </row>
    <row r="592" spans="1:2" x14ac:dyDescent="0.35">
      <c r="A592" t="e">
        <f>VLOOKUP(B592, 'Priority Alkami Tables'!C:D, 2, FALSE)</f>
        <v>#N/A</v>
      </c>
      <c r="B592" s="3" t="s">
        <v>674</v>
      </c>
    </row>
    <row r="593" spans="1:2" x14ac:dyDescent="0.35">
      <c r="A593" t="e">
        <f>VLOOKUP(B593, 'Priority Alkami Tables'!C:D, 2, FALSE)</f>
        <v>#N/A</v>
      </c>
      <c r="B593" s="3" t="s">
        <v>675</v>
      </c>
    </row>
    <row r="594" spans="1:2" x14ac:dyDescent="0.35">
      <c r="A594" t="e">
        <f>VLOOKUP(B594, 'Priority Alkami Tables'!C:D, 2, FALSE)</f>
        <v>#N/A</v>
      </c>
      <c r="B594" s="3" t="s">
        <v>676</v>
      </c>
    </row>
    <row r="595" spans="1:2" x14ac:dyDescent="0.35">
      <c r="A595" t="e">
        <f>VLOOKUP(B595, 'Priority Alkami Tables'!C:D, 2, FALSE)</f>
        <v>#N/A</v>
      </c>
      <c r="B595" s="3" t="s">
        <v>677</v>
      </c>
    </row>
    <row r="596" spans="1:2" x14ac:dyDescent="0.35">
      <c r="A596" t="e">
        <f>VLOOKUP(B596, 'Priority Alkami Tables'!C:D, 2, FALSE)</f>
        <v>#N/A</v>
      </c>
      <c r="B596" s="3" t="s">
        <v>678</v>
      </c>
    </row>
    <row r="597" spans="1:2" x14ac:dyDescent="0.35">
      <c r="A597" t="e">
        <f>VLOOKUP(B597, 'Priority Alkami Tables'!C:D, 2, FALSE)</f>
        <v>#N/A</v>
      </c>
      <c r="B597" s="3" t="s">
        <v>679</v>
      </c>
    </row>
    <row r="598" spans="1:2" x14ac:dyDescent="0.35">
      <c r="A598" t="e">
        <f>VLOOKUP(B598, 'Priority Alkami Tables'!C:D, 2, FALSE)</f>
        <v>#N/A</v>
      </c>
      <c r="B598" s="3" t="s">
        <v>680</v>
      </c>
    </row>
    <row r="599" spans="1:2" x14ac:dyDescent="0.35">
      <c r="A599" t="e">
        <f>VLOOKUP(B599, 'Priority Alkami Tables'!C:D, 2, FALSE)</f>
        <v>#N/A</v>
      </c>
      <c r="B599" s="3" t="s">
        <v>681</v>
      </c>
    </row>
    <row r="600" spans="1:2" x14ac:dyDescent="0.35">
      <c r="A600" t="e">
        <f>VLOOKUP(B600, 'Priority Alkami Tables'!C:D, 2, FALSE)</f>
        <v>#N/A</v>
      </c>
      <c r="B600" s="3" t="s">
        <v>682</v>
      </c>
    </row>
    <row r="601" spans="1:2" x14ac:dyDescent="0.35">
      <c r="A601" t="e">
        <f>VLOOKUP(B601, 'Priority Alkami Tables'!C:D, 2, FALSE)</f>
        <v>#N/A</v>
      </c>
      <c r="B601" s="3" t="s">
        <v>683</v>
      </c>
    </row>
    <row r="602" spans="1:2" x14ac:dyDescent="0.35">
      <c r="A602" t="e">
        <f>VLOOKUP(B602, 'Priority Alkami Tables'!C:D, 2, FALSE)</f>
        <v>#N/A</v>
      </c>
      <c r="B602" s="3" t="s">
        <v>684</v>
      </c>
    </row>
    <row r="603" spans="1:2" x14ac:dyDescent="0.35">
      <c r="A603" t="e">
        <f>VLOOKUP(B603, 'Priority Alkami Tables'!C:D, 2, FALSE)</f>
        <v>#N/A</v>
      </c>
      <c r="B603" s="3" t="s">
        <v>685</v>
      </c>
    </row>
    <row r="604" spans="1:2" x14ac:dyDescent="0.35">
      <c r="A604" t="e">
        <f>VLOOKUP(B604, 'Priority Alkami Tables'!C:D, 2, FALSE)</f>
        <v>#N/A</v>
      </c>
      <c r="B604" s="3" t="s">
        <v>686</v>
      </c>
    </row>
    <row r="605" spans="1:2" x14ac:dyDescent="0.35">
      <c r="A605" t="e">
        <f>VLOOKUP(B605, 'Priority Alkami Tables'!C:D, 2, FALSE)</f>
        <v>#N/A</v>
      </c>
      <c r="B605" s="3" t="s">
        <v>687</v>
      </c>
    </row>
    <row r="606" spans="1:2" x14ac:dyDescent="0.35">
      <c r="A606" t="e">
        <f>VLOOKUP(B606, 'Priority Alkami Tables'!C:D, 2, FALSE)</f>
        <v>#N/A</v>
      </c>
      <c r="B606" s="3" t="s">
        <v>688</v>
      </c>
    </row>
    <row r="607" spans="1:2" x14ac:dyDescent="0.35">
      <c r="A607" t="e">
        <f>VLOOKUP(B607, 'Priority Alkami Tables'!C:D, 2, FALSE)</f>
        <v>#N/A</v>
      </c>
      <c r="B607" s="3" t="s">
        <v>689</v>
      </c>
    </row>
    <row r="608" spans="1:2" x14ac:dyDescent="0.35">
      <c r="A608" t="e">
        <f>VLOOKUP(B608, 'Priority Alkami Tables'!C:D, 2, FALSE)</f>
        <v>#N/A</v>
      </c>
      <c r="B608" s="3" t="s">
        <v>690</v>
      </c>
    </row>
    <row r="609" spans="1:2" x14ac:dyDescent="0.35">
      <c r="A609" t="e">
        <f>VLOOKUP(B609, 'Priority Alkami Tables'!C:D, 2, FALSE)</f>
        <v>#N/A</v>
      </c>
      <c r="B609" s="3" t="s">
        <v>691</v>
      </c>
    </row>
    <row r="610" spans="1:2" x14ac:dyDescent="0.35">
      <c r="A610" t="e">
        <f>VLOOKUP(B610, 'Priority Alkami Tables'!C:D, 2, FALSE)</f>
        <v>#N/A</v>
      </c>
      <c r="B610" s="3" t="s">
        <v>692</v>
      </c>
    </row>
    <row r="611" spans="1:2" x14ac:dyDescent="0.35">
      <c r="A611" t="e">
        <f>VLOOKUP(B611, 'Priority Alkami Tables'!C:D, 2, FALSE)</f>
        <v>#N/A</v>
      </c>
      <c r="B611" s="3" t="s">
        <v>693</v>
      </c>
    </row>
    <row r="612" spans="1:2" x14ac:dyDescent="0.35">
      <c r="B612" s="3"/>
    </row>
  </sheetData>
  <autoFilter ref="A1:D611" xr:uid="{7E879EE6-32FD-4ED8-828C-3FE6816C7105}">
    <filterColumn colId="0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0E21-F457-406A-8947-2076AB3EACE7}">
  <dimension ref="A1:D669"/>
  <sheetViews>
    <sheetView topLeftCell="A632" workbookViewId="0">
      <selection activeCell="B2" sqref="B2:B669"/>
    </sheetView>
  </sheetViews>
  <sheetFormatPr defaultRowHeight="14.5" x14ac:dyDescent="0.35"/>
  <cols>
    <col min="1" max="1" width="16.26953125" customWidth="1"/>
    <col min="2" max="2" width="31.453125" bestFit="1" customWidth="1"/>
    <col min="3" max="3" width="35.54296875" customWidth="1"/>
    <col min="4" max="4" width="19.453125" customWidth="1"/>
  </cols>
  <sheetData>
    <row r="1" spans="1:4" ht="43.5" x14ac:dyDescent="0.35">
      <c r="A1" t="s">
        <v>0</v>
      </c>
      <c r="B1" t="s">
        <v>1</v>
      </c>
      <c r="C1" s="14" t="s">
        <v>103</v>
      </c>
      <c r="D1" t="s">
        <v>104</v>
      </c>
    </row>
    <row r="2" spans="1:4" x14ac:dyDescent="0.35">
      <c r="B2" s="5" t="s">
        <v>694</v>
      </c>
      <c r="C2" t="s">
        <v>695</v>
      </c>
      <c r="D2" t="s">
        <v>695</v>
      </c>
    </row>
    <row r="3" spans="1:4" x14ac:dyDescent="0.35">
      <c r="B3" s="5" t="s">
        <v>51</v>
      </c>
      <c r="C3" t="s">
        <v>696</v>
      </c>
      <c r="D3" t="s">
        <v>696</v>
      </c>
    </row>
    <row r="4" spans="1:4" x14ac:dyDescent="0.35">
      <c r="B4" s="5" t="s">
        <v>697</v>
      </c>
      <c r="C4" t="s">
        <v>695</v>
      </c>
      <c r="D4" t="s">
        <v>695</v>
      </c>
    </row>
    <row r="5" spans="1:4" x14ac:dyDescent="0.35">
      <c r="B5" s="5" t="s">
        <v>698</v>
      </c>
      <c r="C5" t="s">
        <v>696</v>
      </c>
      <c r="D5" t="s">
        <v>695</v>
      </c>
    </row>
    <row r="6" spans="1:4" x14ac:dyDescent="0.35">
      <c r="B6" s="3" t="s">
        <v>52</v>
      </c>
      <c r="C6" t="s">
        <v>696</v>
      </c>
      <c r="D6" t="s">
        <v>696</v>
      </c>
    </row>
    <row r="7" spans="1:4" x14ac:dyDescent="0.35">
      <c r="B7" s="5" t="s">
        <v>699</v>
      </c>
      <c r="C7" t="s">
        <v>695</v>
      </c>
      <c r="D7" t="s">
        <v>695</v>
      </c>
    </row>
    <row r="8" spans="1:4" x14ac:dyDescent="0.35">
      <c r="B8" s="3" t="s">
        <v>700</v>
      </c>
      <c r="C8" t="s">
        <v>695</v>
      </c>
      <c r="D8" t="s">
        <v>695</v>
      </c>
    </row>
    <row r="9" spans="1:4" x14ac:dyDescent="0.35">
      <c r="B9" s="5" t="s">
        <v>701</v>
      </c>
      <c r="C9" t="s">
        <v>695</v>
      </c>
      <c r="D9" t="s">
        <v>695</v>
      </c>
    </row>
    <row r="10" spans="1:4" x14ac:dyDescent="0.35">
      <c r="B10" s="6" t="s">
        <v>702</v>
      </c>
      <c r="C10" t="s">
        <v>695</v>
      </c>
      <c r="D10" t="s">
        <v>695</v>
      </c>
    </row>
    <row r="11" spans="1:4" x14ac:dyDescent="0.35">
      <c r="B11" s="6" t="s">
        <v>703</v>
      </c>
      <c r="C11" t="s">
        <v>696</v>
      </c>
      <c r="D11" t="s">
        <v>695</v>
      </c>
    </row>
    <row r="12" spans="1:4" x14ac:dyDescent="0.35">
      <c r="B12" s="6" t="s">
        <v>53</v>
      </c>
      <c r="C12" t="s">
        <v>696</v>
      </c>
      <c r="D12" t="s">
        <v>696</v>
      </c>
    </row>
    <row r="13" spans="1:4" x14ac:dyDescent="0.35">
      <c r="B13" s="6" t="s">
        <v>704</v>
      </c>
      <c r="C13" t="s">
        <v>695</v>
      </c>
      <c r="D13" t="s">
        <v>695</v>
      </c>
    </row>
    <row r="14" spans="1:4" x14ac:dyDescent="0.35">
      <c r="B14" s="6" t="s">
        <v>705</v>
      </c>
      <c r="C14" t="s">
        <v>695</v>
      </c>
      <c r="D14" t="s">
        <v>695</v>
      </c>
    </row>
    <row r="15" spans="1:4" x14ac:dyDescent="0.35">
      <c r="B15" s="6" t="s">
        <v>706</v>
      </c>
      <c r="C15" t="s">
        <v>695</v>
      </c>
      <c r="D15" t="s">
        <v>695</v>
      </c>
    </row>
    <row r="16" spans="1:4" x14ac:dyDescent="0.35">
      <c r="B16" s="6" t="s">
        <v>707</v>
      </c>
      <c r="C16" t="s">
        <v>695</v>
      </c>
      <c r="D16" t="s">
        <v>695</v>
      </c>
    </row>
    <row r="17" spans="2:4" x14ac:dyDescent="0.35">
      <c r="B17" s="6" t="s">
        <v>708</v>
      </c>
      <c r="C17" t="s">
        <v>695</v>
      </c>
      <c r="D17" t="s">
        <v>695</v>
      </c>
    </row>
    <row r="18" spans="2:4" x14ac:dyDescent="0.35">
      <c r="B18" s="6" t="s">
        <v>709</v>
      </c>
      <c r="C18" t="s">
        <v>696</v>
      </c>
      <c r="D18" t="s">
        <v>695</v>
      </c>
    </row>
    <row r="19" spans="2:4" x14ac:dyDescent="0.35">
      <c r="B19" s="6" t="s">
        <v>710</v>
      </c>
      <c r="C19" t="s">
        <v>695</v>
      </c>
      <c r="D19" t="s">
        <v>695</v>
      </c>
    </row>
    <row r="20" spans="2:4" x14ac:dyDescent="0.35">
      <c r="B20" s="6" t="s">
        <v>54</v>
      </c>
      <c r="C20" t="s">
        <v>696</v>
      </c>
      <c r="D20" t="s">
        <v>696</v>
      </c>
    </row>
    <row r="21" spans="2:4" x14ac:dyDescent="0.35">
      <c r="B21" s="6" t="s">
        <v>711</v>
      </c>
      <c r="C21" t="s">
        <v>695</v>
      </c>
      <c r="D21" t="s">
        <v>695</v>
      </c>
    </row>
    <row r="22" spans="2:4" x14ac:dyDescent="0.35">
      <c r="B22" s="6" t="s">
        <v>712</v>
      </c>
      <c r="C22" t="s">
        <v>696</v>
      </c>
      <c r="D22" t="s">
        <v>695</v>
      </c>
    </row>
    <row r="23" spans="2:4" x14ac:dyDescent="0.35">
      <c r="B23" s="6" t="s">
        <v>55</v>
      </c>
      <c r="C23" t="s">
        <v>696</v>
      </c>
      <c r="D23" t="s">
        <v>696</v>
      </c>
    </row>
    <row r="24" spans="2:4" x14ac:dyDescent="0.35">
      <c r="B24" s="6" t="s">
        <v>713</v>
      </c>
      <c r="C24" t="s">
        <v>696</v>
      </c>
      <c r="D24" t="s">
        <v>695</v>
      </c>
    </row>
    <row r="25" spans="2:4" x14ac:dyDescent="0.35">
      <c r="B25" s="6" t="s">
        <v>714</v>
      </c>
      <c r="C25" t="s">
        <v>696</v>
      </c>
      <c r="D25" t="s">
        <v>695</v>
      </c>
    </row>
    <row r="26" spans="2:4" x14ac:dyDescent="0.35">
      <c r="B26" s="6" t="s">
        <v>715</v>
      </c>
      <c r="C26" t="s">
        <v>695</v>
      </c>
      <c r="D26" t="s">
        <v>695</v>
      </c>
    </row>
    <row r="27" spans="2:4" x14ac:dyDescent="0.35">
      <c r="B27" s="6" t="s">
        <v>716</v>
      </c>
      <c r="C27" t="s">
        <v>696</v>
      </c>
      <c r="D27" t="s">
        <v>695</v>
      </c>
    </row>
    <row r="28" spans="2:4" x14ac:dyDescent="0.35">
      <c r="B28" s="6" t="s">
        <v>717</v>
      </c>
      <c r="C28" t="s">
        <v>695</v>
      </c>
      <c r="D28" t="s">
        <v>695</v>
      </c>
    </row>
    <row r="29" spans="2:4" x14ac:dyDescent="0.35">
      <c r="B29" s="6" t="s">
        <v>718</v>
      </c>
      <c r="C29" t="s">
        <v>695</v>
      </c>
      <c r="D29" t="s">
        <v>695</v>
      </c>
    </row>
    <row r="30" spans="2:4" x14ac:dyDescent="0.35">
      <c r="B30" s="6" t="s">
        <v>719</v>
      </c>
      <c r="C30" t="s">
        <v>695</v>
      </c>
      <c r="D30" t="s">
        <v>695</v>
      </c>
    </row>
    <row r="31" spans="2:4" x14ac:dyDescent="0.35">
      <c r="B31" s="6" t="s">
        <v>720</v>
      </c>
      <c r="C31" t="s">
        <v>695</v>
      </c>
      <c r="D31" t="s">
        <v>695</v>
      </c>
    </row>
    <row r="32" spans="2:4" x14ac:dyDescent="0.35">
      <c r="B32" s="6" t="s">
        <v>721</v>
      </c>
      <c r="C32" t="s">
        <v>695</v>
      </c>
      <c r="D32" t="s">
        <v>695</v>
      </c>
    </row>
    <row r="33" spans="2:4" x14ac:dyDescent="0.35">
      <c r="B33" s="4" t="s">
        <v>722</v>
      </c>
      <c r="C33" t="s">
        <v>695</v>
      </c>
      <c r="D33" t="s">
        <v>695</v>
      </c>
    </row>
    <row r="34" spans="2:4" x14ac:dyDescent="0.35">
      <c r="B34" s="4" t="s">
        <v>723</v>
      </c>
      <c r="C34" t="s">
        <v>695</v>
      </c>
      <c r="D34" t="s">
        <v>695</v>
      </c>
    </row>
    <row r="35" spans="2:4" x14ac:dyDescent="0.35">
      <c r="B35" s="6" t="s">
        <v>724</v>
      </c>
      <c r="C35" t="s">
        <v>695</v>
      </c>
      <c r="D35" t="s">
        <v>695</v>
      </c>
    </row>
    <row r="36" spans="2:4" x14ac:dyDescent="0.35">
      <c r="B36" s="6" t="s">
        <v>725</v>
      </c>
      <c r="C36" t="s">
        <v>695</v>
      </c>
      <c r="D36" t="s">
        <v>695</v>
      </c>
    </row>
    <row r="37" spans="2:4" x14ac:dyDescent="0.35">
      <c r="B37" s="6" t="s">
        <v>726</v>
      </c>
      <c r="C37" t="s">
        <v>695</v>
      </c>
      <c r="D37" t="s">
        <v>695</v>
      </c>
    </row>
    <row r="38" spans="2:4" x14ac:dyDescent="0.35">
      <c r="B38" s="6" t="s">
        <v>727</v>
      </c>
      <c r="C38" t="s">
        <v>695</v>
      </c>
      <c r="D38" t="s">
        <v>695</v>
      </c>
    </row>
    <row r="39" spans="2:4" x14ac:dyDescent="0.35">
      <c r="B39" s="6" t="s">
        <v>728</v>
      </c>
      <c r="C39" t="s">
        <v>695</v>
      </c>
      <c r="D39" t="s">
        <v>695</v>
      </c>
    </row>
    <row r="40" spans="2:4" x14ac:dyDescent="0.35">
      <c r="B40" s="6" t="s">
        <v>729</v>
      </c>
      <c r="C40" t="s">
        <v>695</v>
      </c>
      <c r="D40" t="s">
        <v>695</v>
      </c>
    </row>
    <row r="41" spans="2:4" x14ac:dyDescent="0.35">
      <c r="B41" s="6" t="s">
        <v>730</v>
      </c>
      <c r="C41" t="s">
        <v>695</v>
      </c>
      <c r="D41" t="s">
        <v>695</v>
      </c>
    </row>
    <row r="42" spans="2:4" x14ac:dyDescent="0.35">
      <c r="B42" s="6" t="s">
        <v>731</v>
      </c>
      <c r="C42" t="s">
        <v>695</v>
      </c>
      <c r="D42" t="s">
        <v>695</v>
      </c>
    </row>
    <row r="43" spans="2:4" x14ac:dyDescent="0.35">
      <c r="B43" s="6" t="s">
        <v>732</v>
      </c>
      <c r="C43" t="s">
        <v>695</v>
      </c>
      <c r="D43" t="s">
        <v>695</v>
      </c>
    </row>
    <row r="44" spans="2:4" x14ac:dyDescent="0.35">
      <c r="B44" s="6" t="s">
        <v>733</v>
      </c>
      <c r="C44" t="s">
        <v>695</v>
      </c>
      <c r="D44" t="s">
        <v>695</v>
      </c>
    </row>
    <row r="45" spans="2:4" x14ac:dyDescent="0.35">
      <c r="B45" s="6" t="s">
        <v>734</v>
      </c>
      <c r="C45" t="s">
        <v>695</v>
      </c>
      <c r="D45" t="s">
        <v>695</v>
      </c>
    </row>
    <row r="46" spans="2:4" x14ac:dyDescent="0.35">
      <c r="B46" s="6" t="s">
        <v>735</v>
      </c>
      <c r="C46" t="s">
        <v>695</v>
      </c>
      <c r="D46" t="s">
        <v>695</v>
      </c>
    </row>
    <row r="47" spans="2:4" x14ac:dyDescent="0.35">
      <c r="B47" s="6" t="s">
        <v>736</v>
      </c>
      <c r="C47" t="s">
        <v>695</v>
      </c>
      <c r="D47" t="s">
        <v>695</v>
      </c>
    </row>
    <row r="48" spans="2:4" x14ac:dyDescent="0.35">
      <c r="B48" s="6" t="s">
        <v>737</v>
      </c>
      <c r="C48" t="s">
        <v>695</v>
      </c>
      <c r="D48" t="s">
        <v>695</v>
      </c>
    </row>
    <row r="49" spans="2:4" x14ac:dyDescent="0.35">
      <c r="B49" s="6" t="s">
        <v>738</v>
      </c>
      <c r="C49" t="s">
        <v>695</v>
      </c>
      <c r="D49" t="s">
        <v>695</v>
      </c>
    </row>
    <row r="50" spans="2:4" x14ac:dyDescent="0.35">
      <c r="B50" s="6" t="s">
        <v>739</v>
      </c>
      <c r="C50" t="s">
        <v>695</v>
      </c>
      <c r="D50" t="s">
        <v>695</v>
      </c>
    </row>
    <row r="51" spans="2:4" x14ac:dyDescent="0.35">
      <c r="B51" s="6" t="s">
        <v>740</v>
      </c>
      <c r="C51" t="s">
        <v>695</v>
      </c>
      <c r="D51" t="s">
        <v>695</v>
      </c>
    </row>
    <row r="52" spans="2:4" x14ac:dyDescent="0.35">
      <c r="B52" s="6" t="s">
        <v>741</v>
      </c>
      <c r="C52" t="s">
        <v>695</v>
      </c>
      <c r="D52" t="s">
        <v>695</v>
      </c>
    </row>
    <row r="53" spans="2:4" x14ac:dyDescent="0.35">
      <c r="B53" s="6" t="s">
        <v>742</v>
      </c>
      <c r="C53" t="s">
        <v>695</v>
      </c>
      <c r="D53" t="s">
        <v>695</v>
      </c>
    </row>
    <row r="54" spans="2:4" x14ac:dyDescent="0.35">
      <c r="B54" s="6" t="s">
        <v>743</v>
      </c>
      <c r="C54" t="s">
        <v>695</v>
      </c>
      <c r="D54" t="s">
        <v>695</v>
      </c>
    </row>
    <row r="55" spans="2:4" x14ac:dyDescent="0.35">
      <c r="B55" s="6" t="s">
        <v>744</v>
      </c>
      <c r="C55" t="s">
        <v>695</v>
      </c>
      <c r="D55" t="s">
        <v>695</v>
      </c>
    </row>
    <row r="56" spans="2:4" x14ac:dyDescent="0.35">
      <c r="B56" s="6" t="s">
        <v>745</v>
      </c>
      <c r="C56" t="s">
        <v>695</v>
      </c>
      <c r="D56" t="s">
        <v>695</v>
      </c>
    </row>
    <row r="57" spans="2:4" x14ac:dyDescent="0.35">
      <c r="B57" s="6" t="s">
        <v>746</v>
      </c>
      <c r="C57" t="s">
        <v>695</v>
      </c>
      <c r="D57" t="s">
        <v>695</v>
      </c>
    </row>
    <row r="58" spans="2:4" x14ac:dyDescent="0.35">
      <c r="B58" s="6" t="s">
        <v>747</v>
      </c>
      <c r="C58" t="s">
        <v>695</v>
      </c>
      <c r="D58" t="s">
        <v>695</v>
      </c>
    </row>
    <row r="59" spans="2:4" x14ac:dyDescent="0.35">
      <c r="B59" s="6" t="s">
        <v>748</v>
      </c>
      <c r="C59" t="s">
        <v>695</v>
      </c>
      <c r="D59" t="s">
        <v>695</v>
      </c>
    </row>
    <row r="60" spans="2:4" x14ac:dyDescent="0.35">
      <c r="B60" s="6" t="s">
        <v>56</v>
      </c>
      <c r="C60" t="s">
        <v>696</v>
      </c>
      <c r="D60" t="s">
        <v>696</v>
      </c>
    </row>
    <row r="61" spans="2:4" x14ac:dyDescent="0.35">
      <c r="B61" s="6" t="s">
        <v>749</v>
      </c>
      <c r="C61" t="s">
        <v>696</v>
      </c>
      <c r="D61" t="s">
        <v>695</v>
      </c>
    </row>
    <row r="62" spans="2:4" x14ac:dyDescent="0.35">
      <c r="B62" s="6" t="s">
        <v>750</v>
      </c>
      <c r="C62" t="s">
        <v>695</v>
      </c>
      <c r="D62" t="s">
        <v>695</v>
      </c>
    </row>
    <row r="63" spans="2:4" x14ac:dyDescent="0.35">
      <c r="B63" s="6" t="s">
        <v>751</v>
      </c>
      <c r="C63" t="s">
        <v>695</v>
      </c>
      <c r="D63" t="s">
        <v>695</v>
      </c>
    </row>
    <row r="64" spans="2:4" x14ac:dyDescent="0.35">
      <c r="B64" s="6" t="s">
        <v>752</v>
      </c>
      <c r="C64" t="s">
        <v>695</v>
      </c>
      <c r="D64" t="s">
        <v>695</v>
      </c>
    </row>
    <row r="65" spans="2:4" x14ac:dyDescent="0.35">
      <c r="B65" s="6" t="s">
        <v>753</v>
      </c>
      <c r="C65" t="s">
        <v>695</v>
      </c>
      <c r="D65" t="s">
        <v>695</v>
      </c>
    </row>
    <row r="66" spans="2:4" x14ac:dyDescent="0.35">
      <c r="B66" s="6" t="s">
        <v>754</v>
      </c>
      <c r="C66" t="s">
        <v>695</v>
      </c>
      <c r="D66" t="s">
        <v>695</v>
      </c>
    </row>
    <row r="67" spans="2:4" x14ac:dyDescent="0.35">
      <c r="B67" s="6" t="s">
        <v>755</v>
      </c>
      <c r="C67" t="s">
        <v>695</v>
      </c>
      <c r="D67" t="s">
        <v>695</v>
      </c>
    </row>
    <row r="68" spans="2:4" x14ac:dyDescent="0.35">
      <c r="B68" s="6" t="s">
        <v>756</v>
      </c>
      <c r="C68" t="s">
        <v>695</v>
      </c>
      <c r="D68" t="s">
        <v>695</v>
      </c>
    </row>
    <row r="69" spans="2:4" x14ac:dyDescent="0.35">
      <c r="B69" s="6" t="s">
        <v>757</v>
      </c>
      <c r="C69" t="s">
        <v>696</v>
      </c>
      <c r="D69" t="s">
        <v>695</v>
      </c>
    </row>
    <row r="70" spans="2:4" x14ac:dyDescent="0.35">
      <c r="B70" s="6" t="s">
        <v>758</v>
      </c>
      <c r="C70" t="s">
        <v>695</v>
      </c>
      <c r="D70" t="s">
        <v>695</v>
      </c>
    </row>
    <row r="71" spans="2:4" x14ac:dyDescent="0.35">
      <c r="B71" s="6" t="s">
        <v>759</v>
      </c>
      <c r="C71" t="s">
        <v>695</v>
      </c>
      <c r="D71" t="s">
        <v>695</v>
      </c>
    </row>
    <row r="72" spans="2:4" x14ac:dyDescent="0.35">
      <c r="B72" s="6" t="s">
        <v>760</v>
      </c>
      <c r="C72" t="s">
        <v>695</v>
      </c>
      <c r="D72" t="s">
        <v>695</v>
      </c>
    </row>
    <row r="73" spans="2:4" x14ac:dyDescent="0.35">
      <c r="B73" s="6" t="s">
        <v>57</v>
      </c>
      <c r="C73" t="s">
        <v>696</v>
      </c>
      <c r="D73" t="s">
        <v>696</v>
      </c>
    </row>
    <row r="74" spans="2:4" x14ac:dyDescent="0.35">
      <c r="B74" s="6" t="s">
        <v>58</v>
      </c>
      <c r="C74" t="s">
        <v>696</v>
      </c>
      <c r="D74" t="s">
        <v>696</v>
      </c>
    </row>
    <row r="75" spans="2:4" x14ac:dyDescent="0.35">
      <c r="B75" s="6" t="s">
        <v>761</v>
      </c>
      <c r="C75" t="s">
        <v>696</v>
      </c>
      <c r="D75" t="s">
        <v>695</v>
      </c>
    </row>
    <row r="76" spans="2:4" x14ac:dyDescent="0.35">
      <c r="B76" s="6" t="s">
        <v>762</v>
      </c>
      <c r="C76" t="s">
        <v>695</v>
      </c>
      <c r="D76" t="s">
        <v>695</v>
      </c>
    </row>
    <row r="77" spans="2:4" x14ac:dyDescent="0.35">
      <c r="B77" s="6" t="s">
        <v>763</v>
      </c>
      <c r="C77" t="s">
        <v>696</v>
      </c>
      <c r="D77" t="s">
        <v>695</v>
      </c>
    </row>
    <row r="78" spans="2:4" x14ac:dyDescent="0.35">
      <c r="B78" s="6" t="s">
        <v>764</v>
      </c>
      <c r="C78" t="s">
        <v>695</v>
      </c>
      <c r="D78" t="s">
        <v>695</v>
      </c>
    </row>
    <row r="79" spans="2:4" x14ac:dyDescent="0.35">
      <c r="B79" s="5" t="s">
        <v>765</v>
      </c>
      <c r="C79" t="s">
        <v>695</v>
      </c>
      <c r="D79" t="s">
        <v>695</v>
      </c>
    </row>
    <row r="80" spans="2:4" x14ac:dyDescent="0.35">
      <c r="B80" s="5" t="s">
        <v>766</v>
      </c>
      <c r="C80" t="s">
        <v>695</v>
      </c>
      <c r="D80" t="s">
        <v>695</v>
      </c>
    </row>
    <row r="81" spans="2:4" x14ac:dyDescent="0.35">
      <c r="B81" s="5" t="s">
        <v>767</v>
      </c>
      <c r="C81" t="s">
        <v>695</v>
      </c>
      <c r="D81" t="s">
        <v>695</v>
      </c>
    </row>
    <row r="82" spans="2:4" x14ac:dyDescent="0.35">
      <c r="B82" s="6" t="s">
        <v>59</v>
      </c>
      <c r="C82" t="s">
        <v>696</v>
      </c>
      <c r="D82" t="s">
        <v>696</v>
      </c>
    </row>
    <row r="83" spans="2:4" x14ac:dyDescent="0.35">
      <c r="B83" s="6" t="s">
        <v>60</v>
      </c>
      <c r="C83" t="s">
        <v>696</v>
      </c>
      <c r="D83" t="s">
        <v>696</v>
      </c>
    </row>
    <row r="84" spans="2:4" x14ac:dyDescent="0.35">
      <c r="B84" s="6" t="s">
        <v>768</v>
      </c>
      <c r="C84" t="s">
        <v>696</v>
      </c>
      <c r="D84" t="s">
        <v>695</v>
      </c>
    </row>
    <row r="85" spans="2:4" x14ac:dyDescent="0.35">
      <c r="B85" s="6" t="s">
        <v>769</v>
      </c>
      <c r="C85" t="s">
        <v>695</v>
      </c>
      <c r="D85" t="s">
        <v>695</v>
      </c>
    </row>
    <row r="86" spans="2:4" x14ac:dyDescent="0.35">
      <c r="B86" s="6" t="s">
        <v>770</v>
      </c>
      <c r="C86" t="s">
        <v>695</v>
      </c>
      <c r="D86" t="s">
        <v>695</v>
      </c>
    </row>
    <row r="87" spans="2:4" x14ac:dyDescent="0.35">
      <c r="B87" s="6" t="s">
        <v>771</v>
      </c>
      <c r="C87" t="s">
        <v>695</v>
      </c>
      <c r="D87" t="s">
        <v>695</v>
      </c>
    </row>
    <row r="88" spans="2:4" x14ac:dyDescent="0.35">
      <c r="B88" s="6" t="s">
        <v>772</v>
      </c>
      <c r="C88" t="s">
        <v>695</v>
      </c>
      <c r="D88" t="s">
        <v>695</v>
      </c>
    </row>
    <row r="89" spans="2:4" x14ac:dyDescent="0.35">
      <c r="B89" s="6" t="s">
        <v>773</v>
      </c>
      <c r="C89" t="s">
        <v>695</v>
      </c>
      <c r="D89" t="s">
        <v>695</v>
      </c>
    </row>
    <row r="90" spans="2:4" x14ac:dyDescent="0.35">
      <c r="B90" s="6" t="s">
        <v>61</v>
      </c>
      <c r="C90" t="s">
        <v>696</v>
      </c>
      <c r="D90" t="s">
        <v>696</v>
      </c>
    </row>
    <row r="91" spans="2:4" x14ac:dyDescent="0.35">
      <c r="B91" s="6" t="s">
        <v>774</v>
      </c>
      <c r="C91" t="s">
        <v>695</v>
      </c>
      <c r="D91" t="s">
        <v>695</v>
      </c>
    </row>
    <row r="92" spans="2:4" x14ac:dyDescent="0.35">
      <c r="B92" s="6" t="s">
        <v>775</v>
      </c>
      <c r="C92" t="s">
        <v>695</v>
      </c>
      <c r="D92" t="s">
        <v>695</v>
      </c>
    </row>
    <row r="93" spans="2:4" x14ac:dyDescent="0.35">
      <c r="B93" s="6" t="s">
        <v>776</v>
      </c>
      <c r="C93" t="s">
        <v>695</v>
      </c>
      <c r="D93" t="s">
        <v>695</v>
      </c>
    </row>
    <row r="94" spans="2:4" x14ac:dyDescent="0.35">
      <c r="B94" s="6" t="s">
        <v>777</v>
      </c>
      <c r="C94" t="s">
        <v>695</v>
      </c>
      <c r="D94" t="s">
        <v>695</v>
      </c>
    </row>
    <row r="95" spans="2:4" x14ac:dyDescent="0.35">
      <c r="B95" s="6" t="s">
        <v>778</v>
      </c>
      <c r="C95" t="s">
        <v>695</v>
      </c>
      <c r="D95" t="s">
        <v>695</v>
      </c>
    </row>
    <row r="96" spans="2:4" x14ac:dyDescent="0.35">
      <c r="B96" s="6" t="s">
        <v>779</v>
      </c>
      <c r="C96" t="s">
        <v>696</v>
      </c>
      <c r="D96" t="s">
        <v>695</v>
      </c>
    </row>
    <row r="97" spans="2:4" x14ac:dyDescent="0.35">
      <c r="B97" s="6" t="s">
        <v>780</v>
      </c>
      <c r="C97" t="s">
        <v>695</v>
      </c>
      <c r="D97" t="s">
        <v>695</v>
      </c>
    </row>
    <row r="98" spans="2:4" x14ac:dyDescent="0.35">
      <c r="B98" s="6" t="s">
        <v>781</v>
      </c>
      <c r="C98" t="s">
        <v>695</v>
      </c>
      <c r="D98" t="s">
        <v>695</v>
      </c>
    </row>
    <row r="99" spans="2:4" x14ac:dyDescent="0.35">
      <c r="B99" s="6" t="s">
        <v>782</v>
      </c>
      <c r="C99" t="s">
        <v>695</v>
      </c>
      <c r="D99" t="s">
        <v>695</v>
      </c>
    </row>
    <row r="100" spans="2:4" x14ac:dyDescent="0.35">
      <c r="B100" s="6" t="s">
        <v>783</v>
      </c>
      <c r="C100" t="s">
        <v>695</v>
      </c>
      <c r="D100" t="s">
        <v>695</v>
      </c>
    </row>
    <row r="101" spans="2:4" x14ac:dyDescent="0.35">
      <c r="B101" s="6" t="s">
        <v>784</v>
      </c>
      <c r="C101" t="s">
        <v>695</v>
      </c>
      <c r="D101" t="s">
        <v>695</v>
      </c>
    </row>
    <row r="102" spans="2:4" x14ac:dyDescent="0.35">
      <c r="B102" s="6" t="s">
        <v>785</v>
      </c>
      <c r="C102" t="s">
        <v>695</v>
      </c>
      <c r="D102" t="s">
        <v>695</v>
      </c>
    </row>
    <row r="103" spans="2:4" x14ac:dyDescent="0.35">
      <c r="B103" s="6" t="s">
        <v>786</v>
      </c>
      <c r="C103" t="s">
        <v>696</v>
      </c>
      <c r="D103" t="s">
        <v>695</v>
      </c>
    </row>
    <row r="104" spans="2:4" x14ac:dyDescent="0.35">
      <c r="B104" s="6" t="s">
        <v>787</v>
      </c>
      <c r="C104" t="s">
        <v>695</v>
      </c>
      <c r="D104" t="s">
        <v>695</v>
      </c>
    </row>
    <row r="105" spans="2:4" x14ac:dyDescent="0.35">
      <c r="B105" s="6" t="s">
        <v>788</v>
      </c>
      <c r="C105" t="s">
        <v>695</v>
      </c>
      <c r="D105" t="s">
        <v>695</v>
      </c>
    </row>
    <row r="106" spans="2:4" x14ac:dyDescent="0.35">
      <c r="B106" s="6" t="s">
        <v>789</v>
      </c>
      <c r="C106" t="s">
        <v>695</v>
      </c>
      <c r="D106" t="s">
        <v>695</v>
      </c>
    </row>
    <row r="107" spans="2:4" x14ac:dyDescent="0.35">
      <c r="B107" s="6" t="s">
        <v>790</v>
      </c>
      <c r="C107" t="s">
        <v>695</v>
      </c>
      <c r="D107" t="s">
        <v>695</v>
      </c>
    </row>
    <row r="108" spans="2:4" x14ac:dyDescent="0.35">
      <c r="B108" s="6" t="s">
        <v>791</v>
      </c>
      <c r="C108" t="s">
        <v>695</v>
      </c>
      <c r="D108" t="s">
        <v>695</v>
      </c>
    </row>
    <row r="109" spans="2:4" x14ac:dyDescent="0.35">
      <c r="B109" s="6" t="s">
        <v>792</v>
      </c>
      <c r="C109" t="s">
        <v>695</v>
      </c>
      <c r="D109" t="s">
        <v>695</v>
      </c>
    </row>
    <row r="110" spans="2:4" x14ac:dyDescent="0.35">
      <c r="B110" s="6" t="s">
        <v>793</v>
      </c>
      <c r="C110" t="s">
        <v>695</v>
      </c>
      <c r="D110" t="s">
        <v>695</v>
      </c>
    </row>
    <row r="111" spans="2:4" x14ac:dyDescent="0.35">
      <c r="B111" s="6" t="s">
        <v>794</v>
      </c>
      <c r="C111" t="s">
        <v>695</v>
      </c>
      <c r="D111" t="s">
        <v>695</v>
      </c>
    </row>
    <row r="112" spans="2:4" x14ac:dyDescent="0.35">
      <c r="B112" s="6" t="s">
        <v>795</v>
      </c>
      <c r="C112" t="s">
        <v>695</v>
      </c>
      <c r="D112" t="s">
        <v>695</v>
      </c>
    </row>
    <row r="113" spans="2:4" x14ac:dyDescent="0.35">
      <c r="B113" s="6" t="s">
        <v>796</v>
      </c>
      <c r="C113" t="s">
        <v>695</v>
      </c>
      <c r="D113" t="s">
        <v>695</v>
      </c>
    </row>
    <row r="114" spans="2:4" x14ac:dyDescent="0.35">
      <c r="B114" s="6" t="s">
        <v>797</v>
      </c>
      <c r="C114" t="s">
        <v>695</v>
      </c>
      <c r="D114" t="s">
        <v>695</v>
      </c>
    </row>
    <row r="115" spans="2:4" x14ac:dyDescent="0.35">
      <c r="B115" s="6" t="s">
        <v>798</v>
      </c>
      <c r="C115" t="s">
        <v>695</v>
      </c>
      <c r="D115" t="s">
        <v>695</v>
      </c>
    </row>
    <row r="116" spans="2:4" x14ac:dyDescent="0.35">
      <c r="B116" s="6" t="s">
        <v>799</v>
      </c>
      <c r="C116" t="s">
        <v>695</v>
      </c>
      <c r="D116" t="s">
        <v>695</v>
      </c>
    </row>
    <row r="117" spans="2:4" x14ac:dyDescent="0.35">
      <c r="B117" s="6" t="s">
        <v>800</v>
      </c>
      <c r="C117" t="s">
        <v>695</v>
      </c>
      <c r="D117" t="s">
        <v>695</v>
      </c>
    </row>
    <row r="118" spans="2:4" x14ac:dyDescent="0.35">
      <c r="B118" s="6" t="s">
        <v>801</v>
      </c>
      <c r="C118" t="s">
        <v>695</v>
      </c>
      <c r="D118" t="s">
        <v>695</v>
      </c>
    </row>
    <row r="119" spans="2:4" x14ac:dyDescent="0.35">
      <c r="B119" s="6" t="s">
        <v>802</v>
      </c>
      <c r="C119" t="s">
        <v>695</v>
      </c>
      <c r="D119" t="s">
        <v>695</v>
      </c>
    </row>
    <row r="120" spans="2:4" x14ac:dyDescent="0.35">
      <c r="B120" s="6" t="s">
        <v>803</v>
      </c>
      <c r="C120" t="s">
        <v>695</v>
      </c>
      <c r="D120" t="s">
        <v>695</v>
      </c>
    </row>
    <row r="121" spans="2:4" x14ac:dyDescent="0.35">
      <c r="B121" s="6" t="s">
        <v>804</v>
      </c>
      <c r="C121" t="s">
        <v>695</v>
      </c>
      <c r="D121" t="s">
        <v>695</v>
      </c>
    </row>
    <row r="122" spans="2:4" x14ac:dyDescent="0.35">
      <c r="B122" s="6" t="s">
        <v>805</v>
      </c>
      <c r="C122" t="s">
        <v>695</v>
      </c>
      <c r="D122" t="s">
        <v>695</v>
      </c>
    </row>
    <row r="123" spans="2:4" x14ac:dyDescent="0.35">
      <c r="B123" s="6" t="s">
        <v>806</v>
      </c>
      <c r="C123" t="s">
        <v>695</v>
      </c>
      <c r="D123" t="s">
        <v>695</v>
      </c>
    </row>
    <row r="124" spans="2:4" x14ac:dyDescent="0.35">
      <c r="B124" s="6" t="s">
        <v>807</v>
      </c>
      <c r="C124" t="s">
        <v>695</v>
      </c>
      <c r="D124" t="s">
        <v>695</v>
      </c>
    </row>
    <row r="125" spans="2:4" x14ac:dyDescent="0.35">
      <c r="B125" s="6" t="s">
        <v>808</v>
      </c>
      <c r="C125" t="s">
        <v>695</v>
      </c>
      <c r="D125" t="s">
        <v>695</v>
      </c>
    </row>
    <row r="126" spans="2:4" x14ac:dyDescent="0.35">
      <c r="B126" s="6" t="s">
        <v>809</v>
      </c>
      <c r="C126" t="s">
        <v>695</v>
      </c>
      <c r="D126" t="s">
        <v>695</v>
      </c>
    </row>
    <row r="127" spans="2:4" x14ac:dyDescent="0.35">
      <c r="B127" s="6" t="s">
        <v>810</v>
      </c>
      <c r="C127" t="s">
        <v>696</v>
      </c>
      <c r="D127" t="s">
        <v>695</v>
      </c>
    </row>
    <row r="128" spans="2:4" x14ac:dyDescent="0.35">
      <c r="B128" s="6" t="s">
        <v>811</v>
      </c>
      <c r="C128" t="s">
        <v>695</v>
      </c>
      <c r="D128" t="s">
        <v>695</v>
      </c>
    </row>
    <row r="129" spans="2:4" x14ac:dyDescent="0.35">
      <c r="B129" s="6" t="s">
        <v>812</v>
      </c>
      <c r="C129" t="s">
        <v>695</v>
      </c>
      <c r="D129" t="s">
        <v>695</v>
      </c>
    </row>
    <row r="130" spans="2:4" x14ac:dyDescent="0.35">
      <c r="B130" s="6" t="s">
        <v>813</v>
      </c>
      <c r="C130" t="s">
        <v>695</v>
      </c>
      <c r="D130" t="s">
        <v>695</v>
      </c>
    </row>
    <row r="131" spans="2:4" x14ac:dyDescent="0.35">
      <c r="B131" s="6" t="s">
        <v>814</v>
      </c>
      <c r="C131" t="s">
        <v>695</v>
      </c>
      <c r="D131" t="s">
        <v>695</v>
      </c>
    </row>
    <row r="132" spans="2:4" x14ac:dyDescent="0.35">
      <c r="B132" s="6" t="s">
        <v>815</v>
      </c>
      <c r="C132" t="s">
        <v>695</v>
      </c>
      <c r="D132" t="s">
        <v>695</v>
      </c>
    </row>
    <row r="133" spans="2:4" x14ac:dyDescent="0.35">
      <c r="B133" s="6" t="s">
        <v>816</v>
      </c>
      <c r="C133" t="s">
        <v>695</v>
      </c>
      <c r="D133" t="s">
        <v>695</v>
      </c>
    </row>
    <row r="134" spans="2:4" x14ac:dyDescent="0.35">
      <c r="B134" s="6" t="s">
        <v>817</v>
      </c>
      <c r="C134" t="s">
        <v>695</v>
      </c>
      <c r="D134" t="s">
        <v>695</v>
      </c>
    </row>
    <row r="135" spans="2:4" x14ac:dyDescent="0.35">
      <c r="B135" s="6" t="s">
        <v>818</v>
      </c>
      <c r="C135" t="s">
        <v>695</v>
      </c>
      <c r="D135" t="s">
        <v>695</v>
      </c>
    </row>
    <row r="136" spans="2:4" x14ac:dyDescent="0.35">
      <c r="B136" s="6" t="s">
        <v>819</v>
      </c>
      <c r="C136" t="s">
        <v>695</v>
      </c>
      <c r="D136" t="s">
        <v>695</v>
      </c>
    </row>
    <row r="137" spans="2:4" x14ac:dyDescent="0.35">
      <c r="B137" s="6" t="s">
        <v>820</v>
      </c>
      <c r="C137" t="s">
        <v>695</v>
      </c>
      <c r="D137" t="s">
        <v>695</v>
      </c>
    </row>
    <row r="138" spans="2:4" x14ac:dyDescent="0.35">
      <c r="B138" s="6" t="s">
        <v>821</v>
      </c>
      <c r="C138" t="s">
        <v>695</v>
      </c>
      <c r="D138" t="s">
        <v>695</v>
      </c>
    </row>
    <row r="139" spans="2:4" x14ac:dyDescent="0.35">
      <c r="B139" s="6" t="s">
        <v>822</v>
      </c>
      <c r="C139" t="s">
        <v>695</v>
      </c>
      <c r="D139" t="s">
        <v>695</v>
      </c>
    </row>
    <row r="140" spans="2:4" x14ac:dyDescent="0.35">
      <c r="B140" s="6" t="s">
        <v>823</v>
      </c>
      <c r="C140" t="s">
        <v>695</v>
      </c>
      <c r="D140" t="s">
        <v>695</v>
      </c>
    </row>
    <row r="141" spans="2:4" x14ac:dyDescent="0.35">
      <c r="B141" s="6" t="s">
        <v>824</v>
      </c>
      <c r="C141" t="s">
        <v>695</v>
      </c>
      <c r="D141" t="s">
        <v>695</v>
      </c>
    </row>
    <row r="142" spans="2:4" x14ac:dyDescent="0.35">
      <c r="B142" s="6" t="s">
        <v>825</v>
      </c>
      <c r="C142" t="s">
        <v>695</v>
      </c>
      <c r="D142" t="s">
        <v>695</v>
      </c>
    </row>
    <row r="143" spans="2:4" x14ac:dyDescent="0.35">
      <c r="B143" s="6" t="s">
        <v>826</v>
      </c>
      <c r="C143" t="s">
        <v>695</v>
      </c>
      <c r="D143" t="s">
        <v>695</v>
      </c>
    </row>
    <row r="144" spans="2:4" x14ac:dyDescent="0.35">
      <c r="B144" s="6" t="s">
        <v>827</v>
      </c>
      <c r="C144" t="s">
        <v>695</v>
      </c>
      <c r="D144" t="s">
        <v>695</v>
      </c>
    </row>
    <row r="145" spans="2:4" x14ac:dyDescent="0.35">
      <c r="B145" s="6" t="s">
        <v>828</v>
      </c>
      <c r="C145" t="s">
        <v>695</v>
      </c>
      <c r="D145" t="s">
        <v>695</v>
      </c>
    </row>
    <row r="146" spans="2:4" x14ac:dyDescent="0.35">
      <c r="B146" s="6" t="s">
        <v>829</v>
      </c>
      <c r="C146" t="s">
        <v>695</v>
      </c>
      <c r="D146" t="s">
        <v>695</v>
      </c>
    </row>
    <row r="147" spans="2:4" x14ac:dyDescent="0.35">
      <c r="B147" s="6" t="s">
        <v>830</v>
      </c>
      <c r="C147" t="s">
        <v>695</v>
      </c>
      <c r="D147" t="s">
        <v>695</v>
      </c>
    </row>
    <row r="148" spans="2:4" x14ac:dyDescent="0.35">
      <c r="B148" s="6" t="s">
        <v>831</v>
      </c>
      <c r="C148" t="s">
        <v>695</v>
      </c>
      <c r="D148" t="s">
        <v>695</v>
      </c>
    </row>
    <row r="149" spans="2:4" x14ac:dyDescent="0.35">
      <c r="B149" s="6" t="s">
        <v>832</v>
      </c>
      <c r="C149" t="s">
        <v>695</v>
      </c>
      <c r="D149" t="s">
        <v>695</v>
      </c>
    </row>
    <row r="150" spans="2:4" x14ac:dyDescent="0.35">
      <c r="B150" s="6" t="s">
        <v>833</v>
      </c>
      <c r="C150" t="s">
        <v>695</v>
      </c>
      <c r="D150" t="s">
        <v>695</v>
      </c>
    </row>
    <row r="151" spans="2:4" x14ac:dyDescent="0.35">
      <c r="B151" s="6" t="s">
        <v>834</v>
      </c>
      <c r="C151" t="s">
        <v>695</v>
      </c>
      <c r="D151" t="s">
        <v>695</v>
      </c>
    </row>
    <row r="152" spans="2:4" x14ac:dyDescent="0.35">
      <c r="B152" s="6" t="s">
        <v>835</v>
      </c>
      <c r="C152" t="s">
        <v>695</v>
      </c>
      <c r="D152" t="s">
        <v>695</v>
      </c>
    </row>
    <row r="153" spans="2:4" x14ac:dyDescent="0.35">
      <c r="B153" s="6" t="s">
        <v>836</v>
      </c>
      <c r="C153" t="s">
        <v>695</v>
      </c>
      <c r="D153" t="s">
        <v>695</v>
      </c>
    </row>
    <row r="154" spans="2:4" x14ac:dyDescent="0.35">
      <c r="B154" s="6" t="s">
        <v>837</v>
      </c>
      <c r="C154" t="s">
        <v>695</v>
      </c>
      <c r="D154" t="s">
        <v>695</v>
      </c>
    </row>
    <row r="155" spans="2:4" x14ac:dyDescent="0.35">
      <c r="B155" s="6" t="s">
        <v>838</v>
      </c>
      <c r="C155" t="s">
        <v>695</v>
      </c>
      <c r="D155" t="s">
        <v>695</v>
      </c>
    </row>
    <row r="156" spans="2:4" x14ac:dyDescent="0.35">
      <c r="B156" s="6" t="s">
        <v>839</v>
      </c>
      <c r="C156" t="s">
        <v>695</v>
      </c>
      <c r="D156" t="s">
        <v>695</v>
      </c>
    </row>
    <row r="157" spans="2:4" x14ac:dyDescent="0.35">
      <c r="B157" s="6" t="s">
        <v>840</v>
      </c>
      <c r="C157" t="s">
        <v>695</v>
      </c>
      <c r="D157" t="s">
        <v>695</v>
      </c>
    </row>
    <row r="158" spans="2:4" x14ac:dyDescent="0.35">
      <c r="B158" s="6" t="s">
        <v>841</v>
      </c>
      <c r="C158" t="s">
        <v>695</v>
      </c>
      <c r="D158" t="s">
        <v>695</v>
      </c>
    </row>
    <row r="159" spans="2:4" x14ac:dyDescent="0.35">
      <c r="B159" s="6" t="s">
        <v>842</v>
      </c>
      <c r="C159" t="s">
        <v>695</v>
      </c>
      <c r="D159" t="s">
        <v>695</v>
      </c>
    </row>
    <row r="160" spans="2:4" x14ac:dyDescent="0.35">
      <c r="B160" s="6" t="s">
        <v>843</v>
      </c>
      <c r="C160" t="s">
        <v>695</v>
      </c>
      <c r="D160" t="s">
        <v>695</v>
      </c>
    </row>
    <row r="161" spans="2:4" x14ac:dyDescent="0.35">
      <c r="B161" s="6" t="s">
        <v>844</v>
      </c>
      <c r="C161" t="s">
        <v>695</v>
      </c>
      <c r="D161" t="s">
        <v>695</v>
      </c>
    </row>
    <row r="162" spans="2:4" x14ac:dyDescent="0.35">
      <c r="B162" s="6" t="s">
        <v>845</v>
      </c>
      <c r="C162" t="s">
        <v>695</v>
      </c>
      <c r="D162" t="s">
        <v>695</v>
      </c>
    </row>
    <row r="163" spans="2:4" x14ac:dyDescent="0.35">
      <c r="B163" s="6" t="s">
        <v>846</v>
      </c>
      <c r="C163" t="s">
        <v>695</v>
      </c>
      <c r="D163" t="s">
        <v>695</v>
      </c>
    </row>
    <row r="164" spans="2:4" x14ac:dyDescent="0.35">
      <c r="B164" s="6" t="s">
        <v>847</v>
      </c>
      <c r="C164" t="s">
        <v>695</v>
      </c>
      <c r="D164" t="s">
        <v>695</v>
      </c>
    </row>
    <row r="165" spans="2:4" x14ac:dyDescent="0.35">
      <c r="B165" s="6" t="s">
        <v>848</v>
      </c>
      <c r="C165" t="s">
        <v>695</v>
      </c>
      <c r="D165" t="s">
        <v>695</v>
      </c>
    </row>
    <row r="166" spans="2:4" x14ac:dyDescent="0.35">
      <c r="B166" s="6" t="s">
        <v>849</v>
      </c>
      <c r="C166" t="s">
        <v>695</v>
      </c>
      <c r="D166" t="s">
        <v>695</v>
      </c>
    </row>
    <row r="167" spans="2:4" x14ac:dyDescent="0.35">
      <c r="B167" s="6" t="s">
        <v>850</v>
      </c>
      <c r="C167" t="s">
        <v>695</v>
      </c>
      <c r="D167" t="s">
        <v>695</v>
      </c>
    </row>
    <row r="168" spans="2:4" x14ac:dyDescent="0.35">
      <c r="B168" s="6" t="s">
        <v>851</v>
      </c>
      <c r="C168" t="s">
        <v>695</v>
      </c>
      <c r="D168" t="s">
        <v>695</v>
      </c>
    </row>
    <row r="169" spans="2:4" x14ac:dyDescent="0.35">
      <c r="B169" s="6" t="s">
        <v>852</v>
      </c>
      <c r="C169" t="s">
        <v>695</v>
      </c>
      <c r="D169" t="s">
        <v>695</v>
      </c>
    </row>
    <row r="170" spans="2:4" x14ac:dyDescent="0.35">
      <c r="B170" s="6" t="s">
        <v>853</v>
      </c>
      <c r="C170" t="s">
        <v>695</v>
      </c>
      <c r="D170" t="s">
        <v>695</v>
      </c>
    </row>
    <row r="171" spans="2:4" x14ac:dyDescent="0.35">
      <c r="B171" s="6" t="s">
        <v>854</v>
      </c>
      <c r="C171" t="s">
        <v>695</v>
      </c>
      <c r="D171" t="s">
        <v>695</v>
      </c>
    </row>
    <row r="172" spans="2:4" x14ac:dyDescent="0.35">
      <c r="B172" s="6" t="s">
        <v>855</v>
      </c>
      <c r="C172" t="s">
        <v>695</v>
      </c>
      <c r="D172" t="s">
        <v>695</v>
      </c>
    </row>
    <row r="173" spans="2:4" x14ac:dyDescent="0.35">
      <c r="B173" s="6" t="s">
        <v>856</v>
      </c>
      <c r="C173" t="s">
        <v>695</v>
      </c>
      <c r="D173" t="s">
        <v>695</v>
      </c>
    </row>
    <row r="174" spans="2:4" x14ac:dyDescent="0.35">
      <c r="B174" s="6" t="s">
        <v>857</v>
      </c>
      <c r="C174" t="s">
        <v>695</v>
      </c>
      <c r="D174" t="s">
        <v>695</v>
      </c>
    </row>
    <row r="175" spans="2:4" x14ac:dyDescent="0.35">
      <c r="B175" s="6" t="s">
        <v>858</v>
      </c>
      <c r="C175" t="s">
        <v>695</v>
      </c>
      <c r="D175" t="s">
        <v>695</v>
      </c>
    </row>
    <row r="176" spans="2:4" x14ac:dyDescent="0.35">
      <c r="B176" s="6" t="s">
        <v>859</v>
      </c>
      <c r="C176" t="s">
        <v>695</v>
      </c>
      <c r="D176" t="s">
        <v>695</v>
      </c>
    </row>
    <row r="177" spans="2:4" x14ac:dyDescent="0.35">
      <c r="B177" s="6" t="s">
        <v>860</v>
      </c>
      <c r="C177" t="s">
        <v>695</v>
      </c>
      <c r="D177" t="s">
        <v>695</v>
      </c>
    </row>
    <row r="178" spans="2:4" x14ac:dyDescent="0.35">
      <c r="B178" s="6" t="s">
        <v>861</v>
      </c>
      <c r="C178" t="s">
        <v>695</v>
      </c>
      <c r="D178" t="s">
        <v>695</v>
      </c>
    </row>
    <row r="179" spans="2:4" x14ac:dyDescent="0.35">
      <c r="B179" s="6" t="s">
        <v>862</v>
      </c>
      <c r="C179" t="s">
        <v>695</v>
      </c>
      <c r="D179" t="s">
        <v>695</v>
      </c>
    </row>
    <row r="180" spans="2:4" x14ac:dyDescent="0.35">
      <c r="B180" s="6" t="s">
        <v>863</v>
      </c>
      <c r="C180" t="s">
        <v>695</v>
      </c>
      <c r="D180" t="s">
        <v>695</v>
      </c>
    </row>
    <row r="181" spans="2:4" x14ac:dyDescent="0.35">
      <c r="B181" s="6" t="s">
        <v>864</v>
      </c>
      <c r="C181" t="s">
        <v>695</v>
      </c>
      <c r="D181" t="s">
        <v>695</v>
      </c>
    </row>
    <row r="182" spans="2:4" x14ac:dyDescent="0.35">
      <c r="B182" s="6" t="s">
        <v>865</v>
      </c>
      <c r="C182" t="s">
        <v>695</v>
      </c>
      <c r="D182" t="s">
        <v>695</v>
      </c>
    </row>
    <row r="183" spans="2:4" x14ac:dyDescent="0.35">
      <c r="B183" s="6" t="s">
        <v>866</v>
      </c>
      <c r="C183" t="s">
        <v>695</v>
      </c>
      <c r="D183" t="s">
        <v>695</v>
      </c>
    </row>
    <row r="184" spans="2:4" x14ac:dyDescent="0.35">
      <c r="B184" s="6" t="s">
        <v>867</v>
      </c>
      <c r="C184" t="s">
        <v>695</v>
      </c>
      <c r="D184" t="s">
        <v>695</v>
      </c>
    </row>
    <row r="185" spans="2:4" x14ac:dyDescent="0.35">
      <c r="B185" s="6" t="s">
        <v>868</v>
      </c>
      <c r="C185" t="s">
        <v>695</v>
      </c>
      <c r="D185" t="s">
        <v>695</v>
      </c>
    </row>
    <row r="186" spans="2:4" x14ac:dyDescent="0.35">
      <c r="B186" s="6" t="s">
        <v>869</v>
      </c>
      <c r="C186" t="s">
        <v>695</v>
      </c>
      <c r="D186" t="s">
        <v>695</v>
      </c>
    </row>
    <row r="187" spans="2:4" x14ac:dyDescent="0.35">
      <c r="B187" s="6" t="s">
        <v>870</v>
      </c>
      <c r="C187" t="s">
        <v>695</v>
      </c>
      <c r="D187" t="s">
        <v>695</v>
      </c>
    </row>
    <row r="188" spans="2:4" x14ac:dyDescent="0.35">
      <c r="B188" s="6" t="s">
        <v>871</v>
      </c>
      <c r="C188" t="s">
        <v>695</v>
      </c>
      <c r="D188" t="s">
        <v>695</v>
      </c>
    </row>
    <row r="189" spans="2:4" x14ac:dyDescent="0.35">
      <c r="B189" s="6" t="s">
        <v>872</v>
      </c>
      <c r="C189" t="s">
        <v>695</v>
      </c>
      <c r="D189" t="s">
        <v>695</v>
      </c>
    </row>
    <row r="190" spans="2:4" x14ac:dyDescent="0.35">
      <c r="B190" s="6" t="s">
        <v>873</v>
      </c>
      <c r="C190" t="s">
        <v>695</v>
      </c>
      <c r="D190" t="s">
        <v>695</v>
      </c>
    </row>
    <row r="191" spans="2:4" x14ac:dyDescent="0.35">
      <c r="B191" s="6" t="s">
        <v>874</v>
      </c>
      <c r="C191" t="s">
        <v>695</v>
      </c>
      <c r="D191" t="s">
        <v>695</v>
      </c>
    </row>
    <row r="192" spans="2:4" x14ac:dyDescent="0.35">
      <c r="B192" s="6" t="s">
        <v>875</v>
      </c>
      <c r="C192" t="s">
        <v>695</v>
      </c>
      <c r="D192" t="s">
        <v>695</v>
      </c>
    </row>
    <row r="193" spans="2:4" x14ac:dyDescent="0.35">
      <c r="B193" s="6" t="s">
        <v>876</v>
      </c>
      <c r="C193" t="s">
        <v>695</v>
      </c>
      <c r="D193" t="s">
        <v>695</v>
      </c>
    </row>
    <row r="194" spans="2:4" x14ac:dyDescent="0.35">
      <c r="B194" s="6" t="s">
        <v>877</v>
      </c>
      <c r="C194" t="s">
        <v>695</v>
      </c>
      <c r="D194" t="s">
        <v>695</v>
      </c>
    </row>
    <row r="195" spans="2:4" x14ac:dyDescent="0.35">
      <c r="B195" s="6" t="s">
        <v>878</v>
      </c>
      <c r="C195" t="s">
        <v>695</v>
      </c>
      <c r="D195" t="s">
        <v>695</v>
      </c>
    </row>
    <row r="196" spans="2:4" x14ac:dyDescent="0.35">
      <c r="B196" s="6" t="s">
        <v>879</v>
      </c>
      <c r="C196" t="s">
        <v>695</v>
      </c>
      <c r="D196" t="s">
        <v>695</v>
      </c>
    </row>
    <row r="197" spans="2:4" x14ac:dyDescent="0.35">
      <c r="B197" s="6" t="s">
        <v>880</v>
      </c>
      <c r="C197" t="s">
        <v>695</v>
      </c>
      <c r="D197" t="s">
        <v>695</v>
      </c>
    </row>
    <row r="198" spans="2:4" x14ac:dyDescent="0.35">
      <c r="B198" s="6" t="s">
        <v>881</v>
      </c>
      <c r="C198" t="s">
        <v>695</v>
      </c>
      <c r="D198" t="s">
        <v>695</v>
      </c>
    </row>
    <row r="199" spans="2:4" x14ac:dyDescent="0.35">
      <c r="B199" s="6" t="s">
        <v>882</v>
      </c>
      <c r="C199" t="s">
        <v>695</v>
      </c>
      <c r="D199" t="s">
        <v>695</v>
      </c>
    </row>
    <row r="200" spans="2:4" x14ac:dyDescent="0.35">
      <c r="B200" s="6" t="s">
        <v>883</v>
      </c>
      <c r="C200" t="s">
        <v>695</v>
      </c>
      <c r="D200" t="s">
        <v>695</v>
      </c>
    </row>
    <row r="201" spans="2:4" x14ac:dyDescent="0.35">
      <c r="B201" s="6" t="s">
        <v>884</v>
      </c>
      <c r="C201" t="s">
        <v>695</v>
      </c>
      <c r="D201" t="s">
        <v>695</v>
      </c>
    </row>
    <row r="202" spans="2:4" x14ac:dyDescent="0.35">
      <c r="B202" s="5" t="s">
        <v>885</v>
      </c>
      <c r="C202" t="s">
        <v>695</v>
      </c>
      <c r="D202" t="s">
        <v>695</v>
      </c>
    </row>
    <row r="203" spans="2:4" x14ac:dyDescent="0.35">
      <c r="B203" s="5" t="s">
        <v>886</v>
      </c>
      <c r="C203" t="s">
        <v>695</v>
      </c>
      <c r="D203" t="s">
        <v>695</v>
      </c>
    </row>
    <row r="204" spans="2:4" x14ac:dyDescent="0.35">
      <c r="B204" s="6" t="s">
        <v>887</v>
      </c>
      <c r="C204" t="s">
        <v>695</v>
      </c>
      <c r="D204" t="s">
        <v>695</v>
      </c>
    </row>
    <row r="205" spans="2:4" x14ac:dyDescent="0.35">
      <c r="B205" s="6" t="s">
        <v>888</v>
      </c>
      <c r="C205" t="s">
        <v>695</v>
      </c>
      <c r="D205" t="s">
        <v>695</v>
      </c>
    </row>
    <row r="206" spans="2:4" x14ac:dyDescent="0.35">
      <c r="B206" s="6" t="s">
        <v>889</v>
      </c>
      <c r="C206" t="s">
        <v>695</v>
      </c>
      <c r="D206" t="s">
        <v>695</v>
      </c>
    </row>
    <row r="207" spans="2:4" x14ac:dyDescent="0.35">
      <c r="B207" s="6" t="s">
        <v>890</v>
      </c>
      <c r="C207" t="s">
        <v>695</v>
      </c>
      <c r="D207" t="s">
        <v>695</v>
      </c>
    </row>
    <row r="208" spans="2:4" x14ac:dyDescent="0.35">
      <c r="B208" s="6" t="s">
        <v>891</v>
      </c>
      <c r="C208" t="s">
        <v>695</v>
      </c>
      <c r="D208" t="s">
        <v>695</v>
      </c>
    </row>
    <row r="209" spans="2:4" x14ac:dyDescent="0.35">
      <c r="B209" s="6" t="s">
        <v>892</v>
      </c>
      <c r="C209" t="s">
        <v>695</v>
      </c>
      <c r="D209" t="s">
        <v>695</v>
      </c>
    </row>
    <row r="210" spans="2:4" x14ac:dyDescent="0.35">
      <c r="B210" s="6" t="s">
        <v>893</v>
      </c>
      <c r="C210" t="s">
        <v>695</v>
      </c>
      <c r="D210" t="s">
        <v>695</v>
      </c>
    </row>
    <row r="211" spans="2:4" x14ac:dyDescent="0.35">
      <c r="B211" s="6" t="s">
        <v>894</v>
      </c>
      <c r="C211" t="s">
        <v>695</v>
      </c>
      <c r="D211" t="s">
        <v>695</v>
      </c>
    </row>
    <row r="212" spans="2:4" x14ac:dyDescent="0.35">
      <c r="B212" s="6" t="s">
        <v>895</v>
      </c>
      <c r="C212" t="s">
        <v>695</v>
      </c>
      <c r="D212" t="s">
        <v>695</v>
      </c>
    </row>
    <row r="213" spans="2:4" x14ac:dyDescent="0.35">
      <c r="B213" s="6" t="s">
        <v>896</v>
      </c>
      <c r="C213" t="s">
        <v>695</v>
      </c>
      <c r="D213" t="s">
        <v>695</v>
      </c>
    </row>
    <row r="214" spans="2:4" x14ac:dyDescent="0.35">
      <c r="B214" s="6" t="s">
        <v>897</v>
      </c>
      <c r="C214" t="s">
        <v>695</v>
      </c>
      <c r="D214" t="s">
        <v>695</v>
      </c>
    </row>
    <row r="215" spans="2:4" x14ac:dyDescent="0.35">
      <c r="B215" s="6" t="s">
        <v>898</v>
      </c>
      <c r="C215" t="s">
        <v>695</v>
      </c>
      <c r="D215" t="s">
        <v>695</v>
      </c>
    </row>
    <row r="216" spans="2:4" x14ac:dyDescent="0.35">
      <c r="B216" s="6" t="s">
        <v>899</v>
      </c>
      <c r="C216" t="s">
        <v>695</v>
      </c>
      <c r="D216" t="s">
        <v>695</v>
      </c>
    </row>
    <row r="217" spans="2:4" x14ac:dyDescent="0.35">
      <c r="B217" s="6" t="s">
        <v>900</v>
      </c>
      <c r="C217" t="s">
        <v>695</v>
      </c>
      <c r="D217" t="s">
        <v>695</v>
      </c>
    </row>
    <row r="218" spans="2:4" x14ac:dyDescent="0.35">
      <c r="B218" s="6" t="s">
        <v>62</v>
      </c>
      <c r="C218" t="s">
        <v>696</v>
      </c>
      <c r="D218" t="s">
        <v>696</v>
      </c>
    </row>
    <row r="219" spans="2:4" x14ac:dyDescent="0.35">
      <c r="B219" s="6" t="s">
        <v>901</v>
      </c>
      <c r="C219" t="s">
        <v>696</v>
      </c>
      <c r="D219" t="s">
        <v>695</v>
      </c>
    </row>
    <row r="220" spans="2:4" x14ac:dyDescent="0.35">
      <c r="B220" s="6" t="s">
        <v>902</v>
      </c>
      <c r="C220" t="s">
        <v>696</v>
      </c>
      <c r="D220" t="s">
        <v>695</v>
      </c>
    </row>
    <row r="221" spans="2:4" x14ac:dyDescent="0.35">
      <c r="B221" s="6" t="s">
        <v>903</v>
      </c>
      <c r="C221" t="s">
        <v>696</v>
      </c>
      <c r="D221" t="s">
        <v>695</v>
      </c>
    </row>
    <row r="222" spans="2:4" x14ac:dyDescent="0.35">
      <c r="B222" s="6" t="s">
        <v>904</v>
      </c>
      <c r="C222" t="s">
        <v>695</v>
      </c>
      <c r="D222" t="s">
        <v>695</v>
      </c>
    </row>
    <row r="223" spans="2:4" x14ac:dyDescent="0.35">
      <c r="B223" s="6" t="s">
        <v>905</v>
      </c>
      <c r="C223" t="s">
        <v>695</v>
      </c>
      <c r="D223" t="s">
        <v>695</v>
      </c>
    </row>
    <row r="224" spans="2:4" x14ac:dyDescent="0.35">
      <c r="B224" s="6" t="s">
        <v>906</v>
      </c>
      <c r="C224" t="s">
        <v>695</v>
      </c>
      <c r="D224" t="s">
        <v>695</v>
      </c>
    </row>
    <row r="225" spans="2:4" x14ac:dyDescent="0.35">
      <c r="B225" s="6" t="s">
        <v>907</v>
      </c>
      <c r="C225" t="s">
        <v>695</v>
      </c>
      <c r="D225" t="s">
        <v>695</v>
      </c>
    </row>
    <row r="226" spans="2:4" x14ac:dyDescent="0.35">
      <c r="B226" s="6" t="s">
        <v>907</v>
      </c>
      <c r="C226" t="s">
        <v>695</v>
      </c>
      <c r="D226" t="s">
        <v>695</v>
      </c>
    </row>
    <row r="227" spans="2:4" x14ac:dyDescent="0.35">
      <c r="B227" s="6" t="s">
        <v>63</v>
      </c>
      <c r="C227" t="s">
        <v>696</v>
      </c>
      <c r="D227" t="s">
        <v>696</v>
      </c>
    </row>
    <row r="228" spans="2:4" x14ac:dyDescent="0.35">
      <c r="B228" s="6" t="s">
        <v>908</v>
      </c>
      <c r="C228" t="s">
        <v>696</v>
      </c>
      <c r="D228" t="s">
        <v>695</v>
      </c>
    </row>
    <row r="229" spans="2:4" x14ac:dyDescent="0.35">
      <c r="B229" s="6" t="s">
        <v>909</v>
      </c>
      <c r="C229" t="s">
        <v>695</v>
      </c>
      <c r="D229" t="s">
        <v>695</v>
      </c>
    </row>
    <row r="230" spans="2:4" x14ac:dyDescent="0.35">
      <c r="B230" s="6" t="s">
        <v>64</v>
      </c>
      <c r="C230" t="s">
        <v>696</v>
      </c>
      <c r="D230" t="s">
        <v>696</v>
      </c>
    </row>
    <row r="231" spans="2:4" x14ac:dyDescent="0.35">
      <c r="B231" s="6" t="s">
        <v>910</v>
      </c>
      <c r="C231" t="s">
        <v>695</v>
      </c>
      <c r="D231" t="s">
        <v>695</v>
      </c>
    </row>
    <row r="232" spans="2:4" x14ac:dyDescent="0.35">
      <c r="B232" s="6" t="s">
        <v>911</v>
      </c>
      <c r="C232" t="s">
        <v>696</v>
      </c>
      <c r="D232" t="s">
        <v>695</v>
      </c>
    </row>
    <row r="233" spans="2:4" x14ac:dyDescent="0.35">
      <c r="B233" s="6" t="s">
        <v>912</v>
      </c>
      <c r="C233" t="s">
        <v>695</v>
      </c>
      <c r="D233" t="s">
        <v>695</v>
      </c>
    </row>
    <row r="234" spans="2:4" x14ac:dyDescent="0.35">
      <c r="B234" s="6" t="s">
        <v>913</v>
      </c>
      <c r="C234" t="s">
        <v>695</v>
      </c>
      <c r="D234" t="s">
        <v>695</v>
      </c>
    </row>
    <row r="235" spans="2:4" x14ac:dyDescent="0.35">
      <c r="B235" s="6" t="s">
        <v>65</v>
      </c>
      <c r="C235" t="s">
        <v>696</v>
      </c>
      <c r="D235" t="s">
        <v>696</v>
      </c>
    </row>
    <row r="236" spans="2:4" x14ac:dyDescent="0.35">
      <c r="B236" s="6" t="s">
        <v>914</v>
      </c>
      <c r="C236" t="s">
        <v>695</v>
      </c>
      <c r="D236" t="s">
        <v>695</v>
      </c>
    </row>
    <row r="237" spans="2:4" x14ac:dyDescent="0.35">
      <c r="B237" s="6" t="s">
        <v>66</v>
      </c>
      <c r="C237" t="s">
        <v>696</v>
      </c>
      <c r="D237" t="s">
        <v>696</v>
      </c>
    </row>
    <row r="238" spans="2:4" x14ac:dyDescent="0.35">
      <c r="B238" s="6" t="s">
        <v>915</v>
      </c>
      <c r="C238" t="s">
        <v>696</v>
      </c>
      <c r="D238" t="s">
        <v>695</v>
      </c>
    </row>
    <row r="239" spans="2:4" x14ac:dyDescent="0.35">
      <c r="B239" s="6" t="s">
        <v>67</v>
      </c>
      <c r="C239" t="s">
        <v>696</v>
      </c>
      <c r="D239" t="s">
        <v>696</v>
      </c>
    </row>
    <row r="240" spans="2:4" x14ac:dyDescent="0.35">
      <c r="B240" s="6" t="s">
        <v>916</v>
      </c>
      <c r="C240" t="s">
        <v>695</v>
      </c>
      <c r="D240" t="s">
        <v>695</v>
      </c>
    </row>
    <row r="241" spans="2:4" x14ac:dyDescent="0.35">
      <c r="B241" s="6" t="s">
        <v>917</v>
      </c>
      <c r="C241" t="s">
        <v>695</v>
      </c>
      <c r="D241" t="s">
        <v>695</v>
      </c>
    </row>
    <row r="242" spans="2:4" x14ac:dyDescent="0.35">
      <c r="B242" s="6" t="s">
        <v>918</v>
      </c>
      <c r="C242" t="s">
        <v>695</v>
      </c>
      <c r="D242" t="s">
        <v>695</v>
      </c>
    </row>
    <row r="243" spans="2:4" x14ac:dyDescent="0.35">
      <c r="B243" s="6" t="s">
        <v>919</v>
      </c>
      <c r="C243" t="s">
        <v>695</v>
      </c>
      <c r="D243" t="s">
        <v>695</v>
      </c>
    </row>
    <row r="244" spans="2:4" x14ac:dyDescent="0.35">
      <c r="B244" s="6" t="s">
        <v>920</v>
      </c>
      <c r="C244" t="s">
        <v>695</v>
      </c>
      <c r="D244" t="s">
        <v>695</v>
      </c>
    </row>
    <row r="245" spans="2:4" x14ac:dyDescent="0.35">
      <c r="B245" s="6" t="s">
        <v>921</v>
      </c>
      <c r="C245" t="s">
        <v>695</v>
      </c>
      <c r="D245" t="s">
        <v>695</v>
      </c>
    </row>
    <row r="246" spans="2:4" x14ac:dyDescent="0.35">
      <c r="B246" s="6" t="s">
        <v>922</v>
      </c>
      <c r="C246" t="s">
        <v>695</v>
      </c>
      <c r="D246" t="s">
        <v>695</v>
      </c>
    </row>
    <row r="247" spans="2:4" x14ac:dyDescent="0.35">
      <c r="B247" s="6" t="s">
        <v>923</v>
      </c>
      <c r="C247" t="s">
        <v>695</v>
      </c>
      <c r="D247" t="s">
        <v>695</v>
      </c>
    </row>
    <row r="248" spans="2:4" x14ac:dyDescent="0.35">
      <c r="B248" s="6" t="s">
        <v>924</v>
      </c>
      <c r="C248" t="s">
        <v>695</v>
      </c>
      <c r="D248" t="s">
        <v>695</v>
      </c>
    </row>
    <row r="249" spans="2:4" x14ac:dyDescent="0.35">
      <c r="B249" s="6" t="s">
        <v>925</v>
      </c>
      <c r="C249" t="s">
        <v>695</v>
      </c>
      <c r="D249" t="s">
        <v>695</v>
      </c>
    </row>
    <row r="250" spans="2:4" x14ac:dyDescent="0.35">
      <c r="B250" s="6" t="s">
        <v>926</v>
      </c>
      <c r="C250" t="s">
        <v>695</v>
      </c>
      <c r="D250" t="s">
        <v>695</v>
      </c>
    </row>
    <row r="251" spans="2:4" x14ac:dyDescent="0.35">
      <c r="B251" s="6" t="s">
        <v>927</v>
      </c>
      <c r="C251" t="s">
        <v>696</v>
      </c>
      <c r="D251" t="s">
        <v>695</v>
      </c>
    </row>
    <row r="252" spans="2:4" x14ac:dyDescent="0.35">
      <c r="B252" s="6" t="s">
        <v>928</v>
      </c>
      <c r="C252" t="s">
        <v>696</v>
      </c>
      <c r="D252" t="s">
        <v>695</v>
      </c>
    </row>
    <row r="253" spans="2:4" x14ac:dyDescent="0.35">
      <c r="B253" s="6" t="s">
        <v>929</v>
      </c>
      <c r="C253" t="s">
        <v>695</v>
      </c>
      <c r="D253" t="s">
        <v>695</v>
      </c>
    </row>
    <row r="254" spans="2:4" x14ac:dyDescent="0.35">
      <c r="B254" s="6" t="s">
        <v>930</v>
      </c>
      <c r="C254" t="s">
        <v>695</v>
      </c>
      <c r="D254" t="s">
        <v>695</v>
      </c>
    </row>
    <row r="255" spans="2:4" x14ac:dyDescent="0.35">
      <c r="B255" s="6" t="s">
        <v>68</v>
      </c>
      <c r="C255" t="s">
        <v>695</v>
      </c>
      <c r="D255" t="s">
        <v>696</v>
      </c>
    </row>
    <row r="256" spans="2:4" x14ac:dyDescent="0.35">
      <c r="B256" s="6" t="s">
        <v>931</v>
      </c>
      <c r="C256" t="s">
        <v>695</v>
      </c>
      <c r="D256" t="s">
        <v>695</v>
      </c>
    </row>
    <row r="257" spans="2:4" x14ac:dyDescent="0.35">
      <c r="B257" s="6" t="s">
        <v>932</v>
      </c>
      <c r="C257" t="s">
        <v>695</v>
      </c>
      <c r="D257" t="s">
        <v>695</v>
      </c>
    </row>
    <row r="258" spans="2:4" ht="19.5" customHeight="1" x14ac:dyDescent="0.35">
      <c r="B258" s="6" t="s">
        <v>933</v>
      </c>
      <c r="C258" t="s">
        <v>695</v>
      </c>
      <c r="D258" t="s">
        <v>695</v>
      </c>
    </row>
    <row r="259" spans="2:4" x14ac:dyDescent="0.35">
      <c r="B259" s="6" t="s">
        <v>934</v>
      </c>
      <c r="C259" t="s">
        <v>695</v>
      </c>
      <c r="D259" t="s">
        <v>695</v>
      </c>
    </row>
    <row r="260" spans="2:4" x14ac:dyDescent="0.35">
      <c r="B260" s="6" t="s">
        <v>935</v>
      </c>
      <c r="C260" t="s">
        <v>695</v>
      </c>
      <c r="D260" t="s">
        <v>695</v>
      </c>
    </row>
    <row r="261" spans="2:4" x14ac:dyDescent="0.35">
      <c r="B261" s="6" t="s">
        <v>936</v>
      </c>
      <c r="C261" t="s">
        <v>695</v>
      </c>
      <c r="D261" t="s">
        <v>695</v>
      </c>
    </row>
    <row r="262" spans="2:4" x14ac:dyDescent="0.35">
      <c r="B262" s="6" t="s">
        <v>937</v>
      </c>
      <c r="C262" t="s">
        <v>695</v>
      </c>
      <c r="D262" t="s">
        <v>695</v>
      </c>
    </row>
    <row r="263" spans="2:4" x14ac:dyDescent="0.35">
      <c r="B263" s="6" t="s">
        <v>938</v>
      </c>
      <c r="C263" t="s">
        <v>695</v>
      </c>
      <c r="D263" t="s">
        <v>695</v>
      </c>
    </row>
    <row r="264" spans="2:4" x14ac:dyDescent="0.35">
      <c r="B264" s="6" t="s">
        <v>939</v>
      </c>
      <c r="C264" t="s">
        <v>695</v>
      </c>
      <c r="D264" t="s">
        <v>695</v>
      </c>
    </row>
    <row r="265" spans="2:4" x14ac:dyDescent="0.35">
      <c r="B265" s="6" t="s">
        <v>940</v>
      </c>
      <c r="C265" t="s">
        <v>695</v>
      </c>
      <c r="D265" t="s">
        <v>695</v>
      </c>
    </row>
    <row r="266" spans="2:4" x14ac:dyDescent="0.35">
      <c r="B266" s="6" t="s">
        <v>941</v>
      </c>
      <c r="C266" t="s">
        <v>695</v>
      </c>
      <c r="D266" t="s">
        <v>695</v>
      </c>
    </row>
    <row r="267" spans="2:4" x14ac:dyDescent="0.35">
      <c r="B267" s="6" t="s">
        <v>942</v>
      </c>
      <c r="C267" t="s">
        <v>696</v>
      </c>
      <c r="D267" t="s">
        <v>695</v>
      </c>
    </row>
    <row r="268" spans="2:4" x14ac:dyDescent="0.35">
      <c r="B268" s="6" t="s">
        <v>943</v>
      </c>
      <c r="C268" t="s">
        <v>695</v>
      </c>
      <c r="D268" t="s">
        <v>695</v>
      </c>
    </row>
    <row r="269" spans="2:4" x14ac:dyDescent="0.35">
      <c r="B269" s="6" t="s">
        <v>944</v>
      </c>
      <c r="C269" t="s">
        <v>696</v>
      </c>
      <c r="D269" t="s">
        <v>695</v>
      </c>
    </row>
    <row r="270" spans="2:4" x14ac:dyDescent="0.35">
      <c r="B270" s="6" t="s">
        <v>945</v>
      </c>
      <c r="C270" t="s">
        <v>695</v>
      </c>
      <c r="D270" t="s">
        <v>695</v>
      </c>
    </row>
    <row r="271" spans="2:4" x14ac:dyDescent="0.35">
      <c r="B271" s="6" t="s">
        <v>946</v>
      </c>
      <c r="C271" t="s">
        <v>695</v>
      </c>
      <c r="D271" t="s">
        <v>695</v>
      </c>
    </row>
    <row r="272" spans="2:4" x14ac:dyDescent="0.35">
      <c r="B272" s="6" t="s">
        <v>947</v>
      </c>
      <c r="C272" t="s">
        <v>695</v>
      </c>
      <c r="D272" t="s">
        <v>695</v>
      </c>
    </row>
    <row r="273" spans="2:4" x14ac:dyDescent="0.35">
      <c r="B273" s="6" t="s">
        <v>948</v>
      </c>
      <c r="C273" t="s">
        <v>695</v>
      </c>
      <c r="D273" t="s">
        <v>695</v>
      </c>
    </row>
    <row r="274" spans="2:4" x14ac:dyDescent="0.35">
      <c r="B274" s="6" t="s">
        <v>69</v>
      </c>
      <c r="C274" t="s">
        <v>696</v>
      </c>
      <c r="D274" t="s">
        <v>696</v>
      </c>
    </row>
    <row r="275" spans="2:4" x14ac:dyDescent="0.35">
      <c r="B275" s="4" t="s">
        <v>949</v>
      </c>
      <c r="C275" t="s">
        <v>695</v>
      </c>
      <c r="D275" t="s">
        <v>695</v>
      </c>
    </row>
    <row r="276" spans="2:4" x14ac:dyDescent="0.35">
      <c r="B276" s="4" t="s">
        <v>950</v>
      </c>
      <c r="C276" t="s">
        <v>695</v>
      </c>
      <c r="D276" t="s">
        <v>695</v>
      </c>
    </row>
    <row r="277" spans="2:4" x14ac:dyDescent="0.35">
      <c r="B277" s="4" t="s">
        <v>951</v>
      </c>
      <c r="C277" t="s">
        <v>695</v>
      </c>
      <c r="D277" t="s">
        <v>695</v>
      </c>
    </row>
    <row r="278" spans="2:4" x14ac:dyDescent="0.35">
      <c r="B278" s="4" t="s">
        <v>952</v>
      </c>
      <c r="C278" t="s">
        <v>695</v>
      </c>
      <c r="D278" t="s">
        <v>695</v>
      </c>
    </row>
    <row r="279" spans="2:4" x14ac:dyDescent="0.35">
      <c r="B279" s="4" t="s">
        <v>953</v>
      </c>
      <c r="C279" t="s">
        <v>696</v>
      </c>
      <c r="D279" t="s">
        <v>695</v>
      </c>
    </row>
    <row r="280" spans="2:4" x14ac:dyDescent="0.35">
      <c r="B280" s="6" t="s">
        <v>70</v>
      </c>
      <c r="C280" t="s">
        <v>696</v>
      </c>
      <c r="D280" t="s">
        <v>696</v>
      </c>
    </row>
    <row r="281" spans="2:4" x14ac:dyDescent="0.35">
      <c r="B281" s="6" t="s">
        <v>71</v>
      </c>
      <c r="C281" t="s">
        <v>696</v>
      </c>
      <c r="D281" t="s">
        <v>696</v>
      </c>
    </row>
    <row r="282" spans="2:4" x14ac:dyDescent="0.35">
      <c r="B282" s="6" t="s">
        <v>72</v>
      </c>
      <c r="C282" t="s">
        <v>696</v>
      </c>
      <c r="D282" t="s">
        <v>696</v>
      </c>
    </row>
    <row r="283" spans="2:4" x14ac:dyDescent="0.35">
      <c r="B283" s="6" t="s">
        <v>73</v>
      </c>
      <c r="C283" t="s">
        <v>696</v>
      </c>
      <c r="D283" t="s">
        <v>696</v>
      </c>
    </row>
    <row r="284" spans="2:4" x14ac:dyDescent="0.35">
      <c r="B284" s="6" t="s">
        <v>954</v>
      </c>
      <c r="C284" t="s">
        <v>695</v>
      </c>
      <c r="D284" t="s">
        <v>695</v>
      </c>
    </row>
    <row r="285" spans="2:4" x14ac:dyDescent="0.35">
      <c r="B285" s="6" t="s">
        <v>955</v>
      </c>
      <c r="C285" t="s">
        <v>695</v>
      </c>
      <c r="D285" t="s">
        <v>695</v>
      </c>
    </row>
    <row r="286" spans="2:4" x14ac:dyDescent="0.35">
      <c r="B286" s="6" t="s">
        <v>956</v>
      </c>
      <c r="C286" t="s">
        <v>695</v>
      </c>
      <c r="D286" t="s">
        <v>695</v>
      </c>
    </row>
    <row r="287" spans="2:4" x14ac:dyDescent="0.35">
      <c r="B287" s="6" t="s">
        <v>957</v>
      </c>
      <c r="C287" t="s">
        <v>695</v>
      </c>
      <c r="D287" t="s">
        <v>695</v>
      </c>
    </row>
    <row r="288" spans="2:4" x14ac:dyDescent="0.35">
      <c r="B288" s="6" t="s">
        <v>958</v>
      </c>
      <c r="C288" t="s">
        <v>695</v>
      </c>
      <c r="D288" t="s">
        <v>695</v>
      </c>
    </row>
    <row r="289" spans="2:4" x14ac:dyDescent="0.35">
      <c r="B289" s="6" t="s">
        <v>959</v>
      </c>
      <c r="C289" t="s">
        <v>695</v>
      </c>
      <c r="D289" t="s">
        <v>695</v>
      </c>
    </row>
    <row r="290" spans="2:4" x14ac:dyDescent="0.35">
      <c r="B290" s="6" t="s">
        <v>960</v>
      </c>
      <c r="C290" t="s">
        <v>695</v>
      </c>
      <c r="D290" t="s">
        <v>695</v>
      </c>
    </row>
    <row r="291" spans="2:4" x14ac:dyDescent="0.35">
      <c r="B291" s="6" t="s">
        <v>961</v>
      </c>
      <c r="C291" t="s">
        <v>695</v>
      </c>
      <c r="D291" t="s">
        <v>695</v>
      </c>
    </row>
    <row r="292" spans="2:4" x14ac:dyDescent="0.35">
      <c r="B292" s="6" t="s">
        <v>962</v>
      </c>
      <c r="C292" t="s">
        <v>695</v>
      </c>
      <c r="D292" t="s">
        <v>695</v>
      </c>
    </row>
    <row r="293" spans="2:4" x14ac:dyDescent="0.35">
      <c r="B293" s="6" t="s">
        <v>963</v>
      </c>
      <c r="C293" t="s">
        <v>695</v>
      </c>
      <c r="D293" t="s">
        <v>695</v>
      </c>
    </row>
    <row r="294" spans="2:4" x14ac:dyDescent="0.35">
      <c r="B294" s="6" t="s">
        <v>964</v>
      </c>
      <c r="C294" t="s">
        <v>696</v>
      </c>
      <c r="D294" t="s">
        <v>695</v>
      </c>
    </row>
    <row r="295" spans="2:4" x14ac:dyDescent="0.35">
      <c r="B295" s="6" t="s">
        <v>965</v>
      </c>
      <c r="C295" t="s">
        <v>696</v>
      </c>
      <c r="D295" t="s">
        <v>695</v>
      </c>
    </row>
    <row r="296" spans="2:4" x14ac:dyDescent="0.35">
      <c r="B296" s="6" t="s">
        <v>966</v>
      </c>
      <c r="C296" t="s">
        <v>695</v>
      </c>
      <c r="D296" t="s">
        <v>695</v>
      </c>
    </row>
    <row r="297" spans="2:4" x14ac:dyDescent="0.35">
      <c r="B297" s="6" t="s">
        <v>967</v>
      </c>
      <c r="C297" t="s">
        <v>696</v>
      </c>
      <c r="D297" t="s">
        <v>695</v>
      </c>
    </row>
    <row r="298" spans="2:4" x14ac:dyDescent="0.35">
      <c r="B298" s="6" t="s">
        <v>968</v>
      </c>
      <c r="C298" t="s">
        <v>695</v>
      </c>
      <c r="D298" t="s">
        <v>695</v>
      </c>
    </row>
    <row r="299" spans="2:4" x14ac:dyDescent="0.35">
      <c r="B299" s="6" t="s">
        <v>969</v>
      </c>
      <c r="C299" t="s">
        <v>695</v>
      </c>
      <c r="D299" t="s">
        <v>695</v>
      </c>
    </row>
    <row r="300" spans="2:4" x14ac:dyDescent="0.35">
      <c r="B300" s="6" t="s">
        <v>970</v>
      </c>
      <c r="C300" t="s">
        <v>695</v>
      </c>
      <c r="D300" t="s">
        <v>695</v>
      </c>
    </row>
    <row r="301" spans="2:4" x14ac:dyDescent="0.35">
      <c r="B301" s="6" t="s">
        <v>971</v>
      </c>
      <c r="C301" t="s">
        <v>695</v>
      </c>
      <c r="D301" t="s">
        <v>695</v>
      </c>
    </row>
    <row r="302" spans="2:4" x14ac:dyDescent="0.35">
      <c r="B302" s="6" t="s">
        <v>972</v>
      </c>
      <c r="C302" t="s">
        <v>695</v>
      </c>
      <c r="D302" t="s">
        <v>695</v>
      </c>
    </row>
    <row r="303" spans="2:4" x14ac:dyDescent="0.35">
      <c r="B303" s="6" t="s">
        <v>973</v>
      </c>
      <c r="C303" t="s">
        <v>695</v>
      </c>
      <c r="D303" t="s">
        <v>695</v>
      </c>
    </row>
    <row r="304" spans="2:4" x14ac:dyDescent="0.35">
      <c r="B304" s="6" t="s">
        <v>974</v>
      </c>
      <c r="C304" t="s">
        <v>695</v>
      </c>
      <c r="D304" t="s">
        <v>695</v>
      </c>
    </row>
    <row r="305" spans="2:4" x14ac:dyDescent="0.35">
      <c r="B305" s="6" t="s">
        <v>975</v>
      </c>
      <c r="C305" t="s">
        <v>695</v>
      </c>
      <c r="D305" t="s">
        <v>695</v>
      </c>
    </row>
    <row r="306" spans="2:4" x14ac:dyDescent="0.35">
      <c r="B306" s="6" t="s">
        <v>976</v>
      </c>
      <c r="C306" t="s">
        <v>695</v>
      </c>
      <c r="D306" t="s">
        <v>695</v>
      </c>
    </row>
    <row r="307" spans="2:4" x14ac:dyDescent="0.35">
      <c r="B307" s="6" t="s">
        <v>977</v>
      </c>
      <c r="C307" t="s">
        <v>696</v>
      </c>
      <c r="D307" t="s">
        <v>695</v>
      </c>
    </row>
    <row r="308" spans="2:4" x14ac:dyDescent="0.35">
      <c r="B308" s="6" t="s">
        <v>978</v>
      </c>
      <c r="C308" t="s">
        <v>695</v>
      </c>
      <c r="D308" t="s">
        <v>695</v>
      </c>
    </row>
    <row r="309" spans="2:4" x14ac:dyDescent="0.35">
      <c r="B309" s="6" t="s">
        <v>979</v>
      </c>
      <c r="C309" t="s">
        <v>695</v>
      </c>
      <c r="D309" t="s">
        <v>695</v>
      </c>
    </row>
    <row r="310" spans="2:4" x14ac:dyDescent="0.35">
      <c r="B310" s="6" t="s">
        <v>980</v>
      </c>
      <c r="C310" t="s">
        <v>695</v>
      </c>
      <c r="D310" t="s">
        <v>695</v>
      </c>
    </row>
    <row r="311" spans="2:4" x14ac:dyDescent="0.35">
      <c r="B311" s="4" t="s">
        <v>981</v>
      </c>
      <c r="C311" t="s">
        <v>695</v>
      </c>
      <c r="D311" t="s">
        <v>695</v>
      </c>
    </row>
    <row r="312" spans="2:4" x14ac:dyDescent="0.35">
      <c r="B312" s="4" t="s">
        <v>982</v>
      </c>
      <c r="C312" t="s">
        <v>695</v>
      </c>
      <c r="D312" t="s">
        <v>695</v>
      </c>
    </row>
    <row r="313" spans="2:4" x14ac:dyDescent="0.35">
      <c r="B313" s="4" t="s">
        <v>983</v>
      </c>
      <c r="C313" t="s">
        <v>695</v>
      </c>
      <c r="D313" t="s">
        <v>695</v>
      </c>
    </row>
    <row r="314" spans="2:4" x14ac:dyDescent="0.35">
      <c r="B314" s="6" t="s">
        <v>984</v>
      </c>
      <c r="C314" t="s">
        <v>695</v>
      </c>
      <c r="D314" t="s">
        <v>695</v>
      </c>
    </row>
    <row r="315" spans="2:4" x14ac:dyDescent="0.35">
      <c r="B315" s="6" t="s">
        <v>985</v>
      </c>
      <c r="C315" t="s">
        <v>695</v>
      </c>
      <c r="D315" t="s">
        <v>695</v>
      </c>
    </row>
    <row r="316" spans="2:4" x14ac:dyDescent="0.35">
      <c r="B316" s="6" t="s">
        <v>74</v>
      </c>
      <c r="C316" t="s">
        <v>696</v>
      </c>
      <c r="D316" t="s">
        <v>696</v>
      </c>
    </row>
    <row r="317" spans="2:4" x14ac:dyDescent="0.35">
      <c r="B317" s="6" t="s">
        <v>75</v>
      </c>
      <c r="C317" t="s">
        <v>696</v>
      </c>
      <c r="D317" t="s">
        <v>696</v>
      </c>
    </row>
    <row r="318" spans="2:4" x14ac:dyDescent="0.35">
      <c r="B318" s="6" t="s">
        <v>76</v>
      </c>
      <c r="C318" t="s">
        <v>696</v>
      </c>
      <c r="D318" t="s">
        <v>696</v>
      </c>
    </row>
    <row r="319" spans="2:4" x14ac:dyDescent="0.35">
      <c r="B319" s="6" t="s">
        <v>77</v>
      </c>
      <c r="C319" t="s">
        <v>696</v>
      </c>
      <c r="D319" t="s">
        <v>696</v>
      </c>
    </row>
    <row r="320" spans="2:4" x14ac:dyDescent="0.35">
      <c r="B320" s="6" t="s">
        <v>78</v>
      </c>
      <c r="C320" t="s">
        <v>696</v>
      </c>
      <c r="D320" t="s">
        <v>696</v>
      </c>
    </row>
    <row r="321" spans="2:4" x14ac:dyDescent="0.35">
      <c r="B321" s="6" t="s">
        <v>79</v>
      </c>
      <c r="C321" t="s">
        <v>696</v>
      </c>
      <c r="D321" t="s">
        <v>696</v>
      </c>
    </row>
    <row r="322" spans="2:4" x14ac:dyDescent="0.35">
      <c r="B322" s="6" t="s">
        <v>986</v>
      </c>
      <c r="C322" t="s">
        <v>695</v>
      </c>
      <c r="D322" t="s">
        <v>695</v>
      </c>
    </row>
    <row r="323" spans="2:4" x14ac:dyDescent="0.35">
      <c r="B323" s="6" t="s">
        <v>987</v>
      </c>
      <c r="C323" t="s">
        <v>695</v>
      </c>
      <c r="D323" t="s">
        <v>695</v>
      </c>
    </row>
    <row r="324" spans="2:4" x14ac:dyDescent="0.35">
      <c r="B324" s="6" t="s">
        <v>988</v>
      </c>
      <c r="C324" t="s">
        <v>695</v>
      </c>
      <c r="D324" t="s">
        <v>695</v>
      </c>
    </row>
    <row r="325" spans="2:4" x14ac:dyDescent="0.35">
      <c r="B325" s="6" t="s">
        <v>989</v>
      </c>
      <c r="C325" t="s">
        <v>695</v>
      </c>
      <c r="D325" t="s">
        <v>695</v>
      </c>
    </row>
    <row r="326" spans="2:4" x14ac:dyDescent="0.35">
      <c r="B326" s="6" t="s">
        <v>990</v>
      </c>
      <c r="C326" t="s">
        <v>695</v>
      </c>
      <c r="D326" t="s">
        <v>695</v>
      </c>
    </row>
    <row r="327" spans="2:4" x14ac:dyDescent="0.35">
      <c r="B327" s="6" t="s">
        <v>991</v>
      </c>
      <c r="C327" t="s">
        <v>695</v>
      </c>
      <c r="D327" t="s">
        <v>695</v>
      </c>
    </row>
    <row r="328" spans="2:4" x14ac:dyDescent="0.35">
      <c r="B328" s="6" t="s">
        <v>992</v>
      </c>
      <c r="C328" t="s">
        <v>695</v>
      </c>
      <c r="D328" t="s">
        <v>695</v>
      </c>
    </row>
    <row r="329" spans="2:4" x14ac:dyDescent="0.35">
      <c r="B329" s="6" t="s">
        <v>993</v>
      </c>
      <c r="C329" t="s">
        <v>695</v>
      </c>
      <c r="D329" t="s">
        <v>695</v>
      </c>
    </row>
    <row r="330" spans="2:4" x14ac:dyDescent="0.35">
      <c r="B330" s="6" t="s">
        <v>994</v>
      </c>
      <c r="C330" t="s">
        <v>695</v>
      </c>
      <c r="D330" t="s">
        <v>695</v>
      </c>
    </row>
    <row r="331" spans="2:4" x14ac:dyDescent="0.35">
      <c r="B331" s="6" t="s">
        <v>995</v>
      </c>
      <c r="C331" t="s">
        <v>695</v>
      </c>
      <c r="D331" t="s">
        <v>695</v>
      </c>
    </row>
    <row r="332" spans="2:4" x14ac:dyDescent="0.35">
      <c r="B332" s="6" t="s">
        <v>80</v>
      </c>
      <c r="C332" t="s">
        <v>696</v>
      </c>
      <c r="D332" t="s">
        <v>696</v>
      </c>
    </row>
    <row r="333" spans="2:4" x14ac:dyDescent="0.35">
      <c r="B333" s="6" t="s">
        <v>996</v>
      </c>
      <c r="C333" t="s">
        <v>695</v>
      </c>
      <c r="D333" t="s">
        <v>695</v>
      </c>
    </row>
    <row r="334" spans="2:4" x14ac:dyDescent="0.35">
      <c r="B334" s="6" t="s">
        <v>997</v>
      </c>
      <c r="C334" t="s">
        <v>695</v>
      </c>
      <c r="D334" t="s">
        <v>695</v>
      </c>
    </row>
    <row r="335" spans="2:4" x14ac:dyDescent="0.35">
      <c r="B335" s="6" t="s">
        <v>998</v>
      </c>
      <c r="C335" t="s">
        <v>695</v>
      </c>
      <c r="D335" t="s">
        <v>695</v>
      </c>
    </row>
    <row r="336" spans="2:4" x14ac:dyDescent="0.35">
      <c r="B336" s="6" t="s">
        <v>999</v>
      </c>
      <c r="C336" t="s">
        <v>695</v>
      </c>
      <c r="D336" t="s">
        <v>695</v>
      </c>
    </row>
    <row r="337" spans="2:4" x14ac:dyDescent="0.35">
      <c r="B337" s="6" t="s">
        <v>1000</v>
      </c>
      <c r="C337" t="s">
        <v>695</v>
      </c>
      <c r="D337" t="s">
        <v>695</v>
      </c>
    </row>
    <row r="338" spans="2:4" x14ac:dyDescent="0.35">
      <c r="B338" s="6" t="s">
        <v>1001</v>
      </c>
      <c r="C338" t="s">
        <v>695</v>
      </c>
      <c r="D338" t="s">
        <v>695</v>
      </c>
    </row>
    <row r="339" spans="2:4" x14ac:dyDescent="0.35">
      <c r="B339" s="6" t="s">
        <v>1002</v>
      </c>
      <c r="C339" t="s">
        <v>695</v>
      </c>
      <c r="D339" t="s">
        <v>695</v>
      </c>
    </row>
    <row r="340" spans="2:4" x14ac:dyDescent="0.35">
      <c r="B340" s="6" t="s">
        <v>1003</v>
      </c>
      <c r="C340" t="s">
        <v>695</v>
      </c>
      <c r="D340" t="s">
        <v>695</v>
      </c>
    </row>
    <row r="341" spans="2:4" ht="29" x14ac:dyDescent="0.35">
      <c r="B341" s="6" t="s">
        <v>1004</v>
      </c>
      <c r="C341" t="s">
        <v>695</v>
      </c>
      <c r="D341" t="s">
        <v>695</v>
      </c>
    </row>
    <row r="342" spans="2:4" x14ac:dyDescent="0.35">
      <c r="B342" s="6" t="s">
        <v>1005</v>
      </c>
      <c r="C342" t="s">
        <v>695</v>
      </c>
      <c r="D342" t="s">
        <v>695</v>
      </c>
    </row>
    <row r="343" spans="2:4" x14ac:dyDescent="0.35">
      <c r="B343" s="6" t="s">
        <v>81</v>
      </c>
      <c r="C343" t="s">
        <v>696</v>
      </c>
      <c r="D343" t="s">
        <v>696</v>
      </c>
    </row>
    <row r="344" spans="2:4" x14ac:dyDescent="0.35">
      <c r="B344" s="6" t="s">
        <v>1006</v>
      </c>
      <c r="C344" t="s">
        <v>696</v>
      </c>
      <c r="D344" t="s">
        <v>695</v>
      </c>
    </row>
    <row r="345" spans="2:4" x14ac:dyDescent="0.35">
      <c r="B345" s="6" t="s">
        <v>1007</v>
      </c>
      <c r="C345" t="s">
        <v>696</v>
      </c>
      <c r="D345" t="s">
        <v>695</v>
      </c>
    </row>
    <row r="346" spans="2:4" x14ac:dyDescent="0.35">
      <c r="B346" s="6" t="s">
        <v>1008</v>
      </c>
      <c r="C346" t="s">
        <v>696</v>
      </c>
      <c r="D346" t="s">
        <v>695</v>
      </c>
    </row>
    <row r="347" spans="2:4" x14ac:dyDescent="0.35">
      <c r="B347" s="6" t="s">
        <v>1009</v>
      </c>
      <c r="C347" t="s">
        <v>695</v>
      </c>
      <c r="D347" t="s">
        <v>695</v>
      </c>
    </row>
    <row r="348" spans="2:4" x14ac:dyDescent="0.35">
      <c r="B348" s="6" t="s">
        <v>1010</v>
      </c>
      <c r="C348" t="s">
        <v>695</v>
      </c>
      <c r="D348" t="s">
        <v>695</v>
      </c>
    </row>
    <row r="349" spans="2:4" x14ac:dyDescent="0.35">
      <c r="B349" s="6" t="s">
        <v>1011</v>
      </c>
      <c r="C349" t="s">
        <v>695</v>
      </c>
      <c r="D349" t="s">
        <v>695</v>
      </c>
    </row>
    <row r="350" spans="2:4" x14ac:dyDescent="0.35">
      <c r="B350" s="6" t="s">
        <v>82</v>
      </c>
      <c r="C350" t="s">
        <v>696</v>
      </c>
      <c r="D350" t="s">
        <v>696</v>
      </c>
    </row>
    <row r="351" spans="2:4" x14ac:dyDescent="0.35">
      <c r="B351" s="6" t="s">
        <v>1012</v>
      </c>
      <c r="C351" t="s">
        <v>695</v>
      </c>
      <c r="D351" t="s">
        <v>695</v>
      </c>
    </row>
    <row r="352" spans="2:4" x14ac:dyDescent="0.35">
      <c r="B352" s="6" t="s">
        <v>83</v>
      </c>
      <c r="C352" t="s">
        <v>696</v>
      </c>
      <c r="D352" t="s">
        <v>696</v>
      </c>
    </row>
    <row r="353" spans="2:4" x14ac:dyDescent="0.35">
      <c r="B353" s="6" t="s">
        <v>1013</v>
      </c>
      <c r="C353" t="s">
        <v>695</v>
      </c>
      <c r="D353" t="s">
        <v>695</v>
      </c>
    </row>
    <row r="354" spans="2:4" x14ac:dyDescent="0.35">
      <c r="B354" s="6" t="s">
        <v>1014</v>
      </c>
      <c r="C354" t="s">
        <v>695</v>
      </c>
      <c r="D354" t="s">
        <v>695</v>
      </c>
    </row>
    <row r="355" spans="2:4" x14ac:dyDescent="0.35">
      <c r="B355" s="6" t="s">
        <v>84</v>
      </c>
      <c r="C355" t="s">
        <v>696</v>
      </c>
      <c r="D355" t="s">
        <v>696</v>
      </c>
    </row>
    <row r="356" spans="2:4" x14ac:dyDescent="0.35">
      <c r="B356" s="6" t="s">
        <v>1015</v>
      </c>
      <c r="C356" t="s">
        <v>695</v>
      </c>
      <c r="D356" t="s">
        <v>695</v>
      </c>
    </row>
    <row r="357" spans="2:4" x14ac:dyDescent="0.35">
      <c r="B357" s="6" t="s">
        <v>85</v>
      </c>
      <c r="C357" t="s">
        <v>696</v>
      </c>
      <c r="D357" t="s">
        <v>696</v>
      </c>
    </row>
    <row r="358" spans="2:4" x14ac:dyDescent="0.35">
      <c r="B358" s="6" t="s">
        <v>1016</v>
      </c>
      <c r="C358" t="s">
        <v>695</v>
      </c>
      <c r="D358" t="s">
        <v>695</v>
      </c>
    </row>
    <row r="359" spans="2:4" x14ac:dyDescent="0.35">
      <c r="B359" s="6" t="s">
        <v>1017</v>
      </c>
      <c r="C359" t="s">
        <v>695</v>
      </c>
      <c r="D359" t="s">
        <v>695</v>
      </c>
    </row>
    <row r="360" spans="2:4" x14ac:dyDescent="0.35">
      <c r="B360" s="6" t="s">
        <v>1018</v>
      </c>
      <c r="C360" t="s">
        <v>695</v>
      </c>
      <c r="D360" t="s">
        <v>695</v>
      </c>
    </row>
    <row r="361" spans="2:4" x14ac:dyDescent="0.35">
      <c r="B361" s="6" t="s">
        <v>1019</v>
      </c>
      <c r="C361" t="s">
        <v>695</v>
      </c>
      <c r="D361" t="s">
        <v>695</v>
      </c>
    </row>
    <row r="362" spans="2:4" x14ac:dyDescent="0.35">
      <c r="B362" s="6" t="s">
        <v>1020</v>
      </c>
      <c r="C362" t="s">
        <v>695</v>
      </c>
      <c r="D362" t="s">
        <v>695</v>
      </c>
    </row>
    <row r="363" spans="2:4" x14ac:dyDescent="0.35">
      <c r="B363" s="6" t="s">
        <v>1021</v>
      </c>
      <c r="C363" t="s">
        <v>695</v>
      </c>
      <c r="D363" t="s">
        <v>695</v>
      </c>
    </row>
    <row r="364" spans="2:4" x14ac:dyDescent="0.35">
      <c r="B364" s="6" t="s">
        <v>1022</v>
      </c>
      <c r="C364" t="s">
        <v>695</v>
      </c>
      <c r="D364" t="s">
        <v>695</v>
      </c>
    </row>
    <row r="365" spans="2:4" x14ac:dyDescent="0.35">
      <c r="B365" s="6" t="s">
        <v>1023</v>
      </c>
      <c r="C365" t="s">
        <v>695</v>
      </c>
      <c r="D365" t="s">
        <v>695</v>
      </c>
    </row>
    <row r="366" spans="2:4" x14ac:dyDescent="0.35">
      <c r="B366" s="6" t="s">
        <v>1024</v>
      </c>
      <c r="C366" t="s">
        <v>695</v>
      </c>
      <c r="D366" t="s">
        <v>695</v>
      </c>
    </row>
    <row r="367" spans="2:4" x14ac:dyDescent="0.35">
      <c r="B367" s="6" t="s">
        <v>1025</v>
      </c>
      <c r="C367" t="s">
        <v>695</v>
      </c>
      <c r="D367" t="s">
        <v>695</v>
      </c>
    </row>
    <row r="368" spans="2:4" x14ac:dyDescent="0.35">
      <c r="B368" s="6" t="s">
        <v>1026</v>
      </c>
      <c r="C368" t="s">
        <v>695</v>
      </c>
      <c r="D368" t="s">
        <v>695</v>
      </c>
    </row>
    <row r="369" spans="2:4" x14ac:dyDescent="0.35">
      <c r="B369" s="6" t="s">
        <v>1027</v>
      </c>
      <c r="C369" t="s">
        <v>695</v>
      </c>
      <c r="D369" t="s">
        <v>695</v>
      </c>
    </row>
    <row r="370" spans="2:4" x14ac:dyDescent="0.35">
      <c r="B370" s="6" t="s">
        <v>1028</v>
      </c>
      <c r="C370" t="s">
        <v>695</v>
      </c>
      <c r="D370" t="s">
        <v>695</v>
      </c>
    </row>
    <row r="371" spans="2:4" x14ac:dyDescent="0.35">
      <c r="B371" s="6" t="s">
        <v>1029</v>
      </c>
      <c r="C371" t="s">
        <v>695</v>
      </c>
      <c r="D371" t="s">
        <v>695</v>
      </c>
    </row>
    <row r="372" spans="2:4" x14ac:dyDescent="0.35">
      <c r="B372" s="6" t="s">
        <v>1030</v>
      </c>
      <c r="C372" t="s">
        <v>695</v>
      </c>
      <c r="D372" t="s">
        <v>695</v>
      </c>
    </row>
    <row r="373" spans="2:4" x14ac:dyDescent="0.35">
      <c r="B373" s="6" t="s">
        <v>1031</v>
      </c>
      <c r="C373" t="s">
        <v>695</v>
      </c>
      <c r="D373" t="s">
        <v>695</v>
      </c>
    </row>
    <row r="374" spans="2:4" x14ac:dyDescent="0.35">
      <c r="B374" s="6" t="s">
        <v>1032</v>
      </c>
      <c r="C374" t="s">
        <v>695</v>
      </c>
      <c r="D374" t="s">
        <v>695</v>
      </c>
    </row>
    <row r="375" spans="2:4" x14ac:dyDescent="0.35">
      <c r="B375" s="6" t="s">
        <v>1033</v>
      </c>
      <c r="C375" t="s">
        <v>695</v>
      </c>
      <c r="D375" t="s">
        <v>695</v>
      </c>
    </row>
    <row r="376" spans="2:4" x14ac:dyDescent="0.35">
      <c r="B376" s="6" t="s">
        <v>1034</v>
      </c>
      <c r="C376" t="s">
        <v>695</v>
      </c>
      <c r="D376" t="s">
        <v>695</v>
      </c>
    </row>
    <row r="377" spans="2:4" x14ac:dyDescent="0.35">
      <c r="B377" s="6" t="s">
        <v>1035</v>
      </c>
      <c r="C377" t="s">
        <v>695</v>
      </c>
      <c r="D377" t="s">
        <v>695</v>
      </c>
    </row>
    <row r="378" spans="2:4" x14ac:dyDescent="0.35">
      <c r="B378" s="6" t="s">
        <v>1036</v>
      </c>
      <c r="C378" t="s">
        <v>695</v>
      </c>
      <c r="D378" t="s">
        <v>695</v>
      </c>
    </row>
    <row r="379" spans="2:4" x14ac:dyDescent="0.35">
      <c r="B379" s="6" t="s">
        <v>1037</v>
      </c>
      <c r="C379" t="s">
        <v>695</v>
      </c>
      <c r="D379" t="s">
        <v>695</v>
      </c>
    </row>
    <row r="380" spans="2:4" x14ac:dyDescent="0.35">
      <c r="B380" s="6" t="s">
        <v>1038</v>
      </c>
      <c r="C380" t="s">
        <v>695</v>
      </c>
      <c r="D380" t="s">
        <v>695</v>
      </c>
    </row>
    <row r="381" spans="2:4" x14ac:dyDescent="0.35">
      <c r="B381" s="6" t="s">
        <v>1039</v>
      </c>
      <c r="C381" t="s">
        <v>695</v>
      </c>
      <c r="D381" t="s">
        <v>695</v>
      </c>
    </row>
    <row r="382" spans="2:4" x14ac:dyDescent="0.35">
      <c r="B382" s="6" t="s">
        <v>1040</v>
      </c>
      <c r="C382" t="s">
        <v>695</v>
      </c>
      <c r="D382" t="s">
        <v>695</v>
      </c>
    </row>
    <row r="383" spans="2:4" x14ac:dyDescent="0.35">
      <c r="B383" s="6" t="s">
        <v>1041</v>
      </c>
      <c r="C383" t="s">
        <v>696</v>
      </c>
      <c r="D383" t="s">
        <v>695</v>
      </c>
    </row>
    <row r="384" spans="2:4" x14ac:dyDescent="0.35">
      <c r="B384" s="6" t="s">
        <v>1042</v>
      </c>
      <c r="C384" t="s">
        <v>695</v>
      </c>
      <c r="D384" t="s">
        <v>695</v>
      </c>
    </row>
    <row r="385" spans="2:4" x14ac:dyDescent="0.35">
      <c r="B385" s="6" t="s">
        <v>1043</v>
      </c>
      <c r="C385" t="s">
        <v>695</v>
      </c>
      <c r="D385" t="s">
        <v>695</v>
      </c>
    </row>
    <row r="386" spans="2:4" x14ac:dyDescent="0.35">
      <c r="B386" s="6" t="s">
        <v>1044</v>
      </c>
      <c r="C386" t="s">
        <v>696</v>
      </c>
      <c r="D386" t="s">
        <v>695</v>
      </c>
    </row>
    <row r="387" spans="2:4" x14ac:dyDescent="0.35">
      <c r="B387" s="6" t="s">
        <v>1045</v>
      </c>
      <c r="C387" t="s">
        <v>695</v>
      </c>
      <c r="D387" t="s">
        <v>695</v>
      </c>
    </row>
    <row r="388" spans="2:4" x14ac:dyDescent="0.35">
      <c r="B388" s="6" t="s">
        <v>1046</v>
      </c>
      <c r="C388" t="s">
        <v>695</v>
      </c>
      <c r="D388" t="s">
        <v>695</v>
      </c>
    </row>
    <row r="389" spans="2:4" x14ac:dyDescent="0.35">
      <c r="B389" s="6" t="s">
        <v>86</v>
      </c>
      <c r="C389" t="s">
        <v>696</v>
      </c>
      <c r="D389" t="s">
        <v>696</v>
      </c>
    </row>
    <row r="390" spans="2:4" x14ac:dyDescent="0.35">
      <c r="B390" s="6" t="s">
        <v>1047</v>
      </c>
      <c r="C390" t="s">
        <v>695</v>
      </c>
      <c r="D390" t="s">
        <v>695</v>
      </c>
    </row>
    <row r="391" spans="2:4" x14ac:dyDescent="0.35">
      <c r="B391" s="6" t="s">
        <v>1048</v>
      </c>
      <c r="C391" t="s">
        <v>695</v>
      </c>
      <c r="D391" t="s">
        <v>695</v>
      </c>
    </row>
    <row r="392" spans="2:4" x14ac:dyDescent="0.35">
      <c r="B392" s="6" t="s">
        <v>1049</v>
      </c>
      <c r="C392" t="s">
        <v>695</v>
      </c>
      <c r="D392" t="s">
        <v>695</v>
      </c>
    </row>
    <row r="393" spans="2:4" x14ac:dyDescent="0.35">
      <c r="B393" s="6" t="s">
        <v>1050</v>
      </c>
      <c r="C393" t="s">
        <v>695</v>
      </c>
      <c r="D393" t="s">
        <v>695</v>
      </c>
    </row>
    <row r="394" spans="2:4" x14ac:dyDescent="0.35">
      <c r="B394" s="6" t="s">
        <v>1051</v>
      </c>
      <c r="C394" t="s">
        <v>695</v>
      </c>
      <c r="D394" t="s">
        <v>695</v>
      </c>
    </row>
    <row r="395" spans="2:4" x14ac:dyDescent="0.35">
      <c r="B395" s="6" t="s">
        <v>1052</v>
      </c>
      <c r="C395" t="s">
        <v>695</v>
      </c>
      <c r="D395" t="s">
        <v>695</v>
      </c>
    </row>
    <row r="396" spans="2:4" x14ac:dyDescent="0.35">
      <c r="B396" s="6" t="s">
        <v>1053</v>
      </c>
      <c r="C396" t="s">
        <v>695</v>
      </c>
      <c r="D396" t="s">
        <v>695</v>
      </c>
    </row>
    <row r="397" spans="2:4" x14ac:dyDescent="0.35">
      <c r="B397" s="6" t="s">
        <v>87</v>
      </c>
      <c r="C397" t="s">
        <v>696</v>
      </c>
      <c r="D397" t="s">
        <v>696</v>
      </c>
    </row>
    <row r="398" spans="2:4" x14ac:dyDescent="0.35">
      <c r="B398" s="6" t="s">
        <v>1054</v>
      </c>
      <c r="C398" t="s">
        <v>695</v>
      </c>
      <c r="D398" t="s">
        <v>695</v>
      </c>
    </row>
    <row r="399" spans="2:4" x14ac:dyDescent="0.35">
      <c r="B399" s="6" t="s">
        <v>1055</v>
      </c>
      <c r="C399" t="s">
        <v>695</v>
      </c>
      <c r="D399" t="s">
        <v>695</v>
      </c>
    </row>
    <row r="400" spans="2:4" x14ac:dyDescent="0.35">
      <c r="B400" s="6" t="s">
        <v>1056</v>
      </c>
      <c r="C400" t="s">
        <v>695</v>
      </c>
      <c r="D400" t="s">
        <v>695</v>
      </c>
    </row>
    <row r="401" spans="2:4" x14ac:dyDescent="0.35">
      <c r="B401" s="6" t="s">
        <v>1057</v>
      </c>
      <c r="C401" t="s">
        <v>696</v>
      </c>
      <c r="D401" t="s">
        <v>695</v>
      </c>
    </row>
    <row r="402" spans="2:4" x14ac:dyDescent="0.35">
      <c r="B402" s="6" t="s">
        <v>1058</v>
      </c>
      <c r="C402" t="s">
        <v>696</v>
      </c>
      <c r="D402" t="s">
        <v>695</v>
      </c>
    </row>
    <row r="403" spans="2:4" x14ac:dyDescent="0.35">
      <c r="B403" s="6" t="s">
        <v>1059</v>
      </c>
      <c r="C403" t="s">
        <v>695</v>
      </c>
      <c r="D403" t="s">
        <v>695</v>
      </c>
    </row>
    <row r="404" spans="2:4" x14ac:dyDescent="0.35">
      <c r="B404" s="6" t="s">
        <v>1060</v>
      </c>
      <c r="C404" t="s">
        <v>695</v>
      </c>
      <c r="D404" t="s">
        <v>695</v>
      </c>
    </row>
    <row r="405" spans="2:4" x14ac:dyDescent="0.35">
      <c r="B405" s="6" t="s">
        <v>88</v>
      </c>
      <c r="C405" t="s">
        <v>696</v>
      </c>
      <c r="D405" t="s">
        <v>696</v>
      </c>
    </row>
    <row r="406" spans="2:4" x14ac:dyDescent="0.35">
      <c r="B406" s="6" t="s">
        <v>1061</v>
      </c>
      <c r="C406" t="s">
        <v>695</v>
      </c>
      <c r="D406" t="s">
        <v>695</v>
      </c>
    </row>
    <row r="407" spans="2:4" x14ac:dyDescent="0.35">
      <c r="B407" s="6" t="s">
        <v>1062</v>
      </c>
      <c r="C407" t="s">
        <v>695</v>
      </c>
      <c r="D407" t="s">
        <v>695</v>
      </c>
    </row>
    <row r="408" spans="2:4" x14ac:dyDescent="0.35">
      <c r="B408" s="6" t="s">
        <v>1063</v>
      </c>
      <c r="C408" t="s">
        <v>695</v>
      </c>
      <c r="D408" t="s">
        <v>695</v>
      </c>
    </row>
    <row r="409" spans="2:4" x14ac:dyDescent="0.35">
      <c r="B409" s="6" t="s">
        <v>1064</v>
      </c>
      <c r="C409" t="s">
        <v>695</v>
      </c>
      <c r="D409" t="s">
        <v>695</v>
      </c>
    </row>
    <row r="410" spans="2:4" x14ac:dyDescent="0.35">
      <c r="B410" s="6" t="s">
        <v>1065</v>
      </c>
      <c r="C410" t="s">
        <v>695</v>
      </c>
      <c r="D410" t="s">
        <v>695</v>
      </c>
    </row>
    <row r="411" spans="2:4" x14ac:dyDescent="0.35">
      <c r="B411" s="6" t="s">
        <v>89</v>
      </c>
      <c r="C411" t="s">
        <v>696</v>
      </c>
      <c r="D411" t="s">
        <v>696</v>
      </c>
    </row>
    <row r="412" spans="2:4" x14ac:dyDescent="0.35">
      <c r="B412" s="6" t="s">
        <v>1066</v>
      </c>
      <c r="C412" t="s">
        <v>695</v>
      </c>
      <c r="D412" t="s">
        <v>695</v>
      </c>
    </row>
    <row r="413" spans="2:4" x14ac:dyDescent="0.35">
      <c r="B413" s="6" t="s">
        <v>1067</v>
      </c>
      <c r="C413" t="s">
        <v>695</v>
      </c>
      <c r="D413" t="s">
        <v>695</v>
      </c>
    </row>
    <row r="414" spans="2:4" x14ac:dyDescent="0.35">
      <c r="B414" s="6" t="s">
        <v>1068</v>
      </c>
      <c r="C414" t="s">
        <v>695</v>
      </c>
      <c r="D414" t="s">
        <v>695</v>
      </c>
    </row>
    <row r="415" spans="2:4" x14ac:dyDescent="0.35">
      <c r="B415" s="6" t="s">
        <v>1069</v>
      </c>
      <c r="C415" t="s">
        <v>695</v>
      </c>
      <c r="D415" t="s">
        <v>695</v>
      </c>
    </row>
    <row r="416" spans="2:4" x14ac:dyDescent="0.35">
      <c r="B416" s="6" t="s">
        <v>1070</v>
      </c>
      <c r="C416" t="s">
        <v>695</v>
      </c>
      <c r="D416" t="s">
        <v>695</v>
      </c>
    </row>
    <row r="417" spans="2:4" x14ac:dyDescent="0.35">
      <c r="B417" s="6" t="s">
        <v>1071</v>
      </c>
      <c r="C417" t="s">
        <v>695</v>
      </c>
      <c r="D417" t="s">
        <v>695</v>
      </c>
    </row>
    <row r="418" spans="2:4" x14ac:dyDescent="0.35">
      <c r="B418" s="6" t="s">
        <v>1072</v>
      </c>
      <c r="C418" t="s">
        <v>696</v>
      </c>
      <c r="D418" t="s">
        <v>695</v>
      </c>
    </row>
    <row r="419" spans="2:4" x14ac:dyDescent="0.35">
      <c r="B419" s="6" t="s">
        <v>1073</v>
      </c>
      <c r="C419" t="s">
        <v>695</v>
      </c>
      <c r="D419" t="s">
        <v>695</v>
      </c>
    </row>
    <row r="420" spans="2:4" x14ac:dyDescent="0.35">
      <c r="B420" s="6" t="s">
        <v>1074</v>
      </c>
      <c r="C420" t="s">
        <v>695</v>
      </c>
      <c r="D420" t="s">
        <v>695</v>
      </c>
    </row>
    <row r="421" spans="2:4" x14ac:dyDescent="0.35">
      <c r="B421" s="6" t="s">
        <v>90</v>
      </c>
      <c r="C421" t="s">
        <v>696</v>
      </c>
      <c r="D421" t="s">
        <v>696</v>
      </c>
    </row>
    <row r="422" spans="2:4" x14ac:dyDescent="0.35">
      <c r="B422" s="6" t="s">
        <v>90</v>
      </c>
      <c r="C422" t="s">
        <v>696</v>
      </c>
      <c r="D422" t="s">
        <v>696</v>
      </c>
    </row>
    <row r="423" spans="2:4" x14ac:dyDescent="0.35">
      <c r="B423" s="6" t="s">
        <v>1075</v>
      </c>
      <c r="C423" t="s">
        <v>695</v>
      </c>
      <c r="D423" t="s">
        <v>695</v>
      </c>
    </row>
    <row r="424" spans="2:4" x14ac:dyDescent="0.35">
      <c r="B424" s="6" t="s">
        <v>91</v>
      </c>
      <c r="C424" t="s">
        <v>696</v>
      </c>
      <c r="D424" t="s">
        <v>696</v>
      </c>
    </row>
    <row r="425" spans="2:4" x14ac:dyDescent="0.35">
      <c r="B425" s="6" t="s">
        <v>92</v>
      </c>
      <c r="C425" t="s">
        <v>696</v>
      </c>
      <c r="D425" t="s">
        <v>696</v>
      </c>
    </row>
    <row r="426" spans="2:4" x14ac:dyDescent="0.35">
      <c r="B426" s="6" t="s">
        <v>1076</v>
      </c>
      <c r="C426" t="s">
        <v>696</v>
      </c>
      <c r="D426" t="s">
        <v>695</v>
      </c>
    </row>
    <row r="427" spans="2:4" x14ac:dyDescent="0.35">
      <c r="B427" s="6" t="s">
        <v>1077</v>
      </c>
      <c r="C427" t="s">
        <v>696</v>
      </c>
      <c r="D427" t="s">
        <v>695</v>
      </c>
    </row>
    <row r="428" spans="2:4" x14ac:dyDescent="0.35">
      <c r="B428" s="6" t="s">
        <v>93</v>
      </c>
      <c r="C428" t="s">
        <v>696</v>
      </c>
      <c r="D428" t="s">
        <v>696</v>
      </c>
    </row>
    <row r="429" spans="2:4" x14ac:dyDescent="0.35">
      <c r="B429" s="6" t="s">
        <v>94</v>
      </c>
      <c r="C429" t="s">
        <v>696</v>
      </c>
      <c r="D429" t="s">
        <v>696</v>
      </c>
    </row>
    <row r="430" spans="2:4" x14ac:dyDescent="0.35">
      <c r="B430" s="6" t="s">
        <v>1078</v>
      </c>
      <c r="C430" t="s">
        <v>695</v>
      </c>
      <c r="D430" t="s">
        <v>695</v>
      </c>
    </row>
    <row r="431" spans="2:4" x14ac:dyDescent="0.35">
      <c r="B431" s="6" t="s">
        <v>1079</v>
      </c>
      <c r="C431" t="s">
        <v>695</v>
      </c>
      <c r="D431" t="s">
        <v>695</v>
      </c>
    </row>
    <row r="432" spans="2:4" x14ac:dyDescent="0.35">
      <c r="B432" s="6" t="s">
        <v>1080</v>
      </c>
      <c r="C432" t="s">
        <v>695</v>
      </c>
      <c r="D432" t="s">
        <v>695</v>
      </c>
    </row>
    <row r="433" spans="2:4" x14ac:dyDescent="0.35">
      <c r="B433" s="6" t="s">
        <v>1081</v>
      </c>
      <c r="C433" t="s">
        <v>695</v>
      </c>
      <c r="D433" t="s">
        <v>695</v>
      </c>
    </row>
    <row r="434" spans="2:4" x14ac:dyDescent="0.35">
      <c r="B434" s="6" t="s">
        <v>1082</v>
      </c>
      <c r="C434" t="s">
        <v>695</v>
      </c>
      <c r="D434" t="s">
        <v>695</v>
      </c>
    </row>
    <row r="435" spans="2:4" x14ac:dyDescent="0.35">
      <c r="B435" s="6" t="s">
        <v>1083</v>
      </c>
      <c r="C435" t="s">
        <v>695</v>
      </c>
      <c r="D435" t="s">
        <v>695</v>
      </c>
    </row>
    <row r="436" spans="2:4" x14ac:dyDescent="0.35">
      <c r="B436" s="6" t="s">
        <v>1084</v>
      </c>
      <c r="C436" t="s">
        <v>695</v>
      </c>
      <c r="D436" t="s">
        <v>695</v>
      </c>
    </row>
    <row r="437" spans="2:4" x14ac:dyDescent="0.35">
      <c r="B437" s="6" t="s">
        <v>1085</v>
      </c>
      <c r="C437" t="s">
        <v>695</v>
      </c>
      <c r="D437" t="s">
        <v>695</v>
      </c>
    </row>
    <row r="438" spans="2:4" x14ac:dyDescent="0.35">
      <c r="B438" s="6" t="s">
        <v>1086</v>
      </c>
      <c r="C438" t="s">
        <v>695</v>
      </c>
      <c r="D438" t="s">
        <v>695</v>
      </c>
    </row>
    <row r="439" spans="2:4" x14ac:dyDescent="0.35">
      <c r="B439" s="6" t="s">
        <v>1087</v>
      </c>
      <c r="C439" t="s">
        <v>695</v>
      </c>
      <c r="D439" t="s">
        <v>695</v>
      </c>
    </row>
    <row r="440" spans="2:4" x14ac:dyDescent="0.35">
      <c r="B440" s="6" t="s">
        <v>1088</v>
      </c>
      <c r="C440" t="s">
        <v>695</v>
      </c>
      <c r="D440" t="s">
        <v>695</v>
      </c>
    </row>
    <row r="441" spans="2:4" x14ac:dyDescent="0.35">
      <c r="B441" s="6" t="s">
        <v>1089</v>
      </c>
      <c r="C441" t="s">
        <v>695</v>
      </c>
      <c r="D441" t="s">
        <v>695</v>
      </c>
    </row>
    <row r="442" spans="2:4" x14ac:dyDescent="0.35">
      <c r="B442" s="6" t="s">
        <v>1090</v>
      </c>
      <c r="C442" t="s">
        <v>695</v>
      </c>
      <c r="D442" t="s">
        <v>695</v>
      </c>
    </row>
    <row r="443" spans="2:4" x14ac:dyDescent="0.35">
      <c r="B443" s="6" t="s">
        <v>1091</v>
      </c>
      <c r="C443" t="s">
        <v>695</v>
      </c>
      <c r="D443" t="s">
        <v>695</v>
      </c>
    </row>
    <row r="444" spans="2:4" x14ac:dyDescent="0.35">
      <c r="B444" s="6" t="s">
        <v>1092</v>
      </c>
      <c r="C444" t="s">
        <v>695</v>
      </c>
      <c r="D444" t="s">
        <v>695</v>
      </c>
    </row>
    <row r="445" spans="2:4" x14ac:dyDescent="0.35">
      <c r="B445" s="6" t="s">
        <v>1093</v>
      </c>
      <c r="C445" t="s">
        <v>695</v>
      </c>
      <c r="D445" t="s">
        <v>695</v>
      </c>
    </row>
    <row r="446" spans="2:4" x14ac:dyDescent="0.35">
      <c r="B446" s="6" t="s">
        <v>1094</v>
      </c>
      <c r="C446" t="s">
        <v>695</v>
      </c>
      <c r="D446" t="s">
        <v>695</v>
      </c>
    </row>
    <row r="447" spans="2:4" x14ac:dyDescent="0.35">
      <c r="B447" s="6" t="s">
        <v>1095</v>
      </c>
      <c r="C447" t="s">
        <v>695</v>
      </c>
      <c r="D447" t="s">
        <v>695</v>
      </c>
    </row>
    <row r="448" spans="2:4" x14ac:dyDescent="0.35">
      <c r="B448" s="6" t="s">
        <v>1096</v>
      </c>
      <c r="C448" t="s">
        <v>695</v>
      </c>
      <c r="D448" t="s">
        <v>695</v>
      </c>
    </row>
    <row r="449" spans="2:4" x14ac:dyDescent="0.35">
      <c r="B449" s="6" t="s">
        <v>1097</v>
      </c>
      <c r="C449" t="s">
        <v>695</v>
      </c>
      <c r="D449" t="s">
        <v>695</v>
      </c>
    </row>
    <row r="450" spans="2:4" x14ac:dyDescent="0.35">
      <c r="B450" s="6" t="s">
        <v>95</v>
      </c>
      <c r="C450" t="s">
        <v>696</v>
      </c>
      <c r="D450" t="s">
        <v>696</v>
      </c>
    </row>
    <row r="451" spans="2:4" x14ac:dyDescent="0.35">
      <c r="B451" s="6" t="s">
        <v>1098</v>
      </c>
      <c r="C451" t="s">
        <v>695</v>
      </c>
      <c r="D451" t="s">
        <v>695</v>
      </c>
    </row>
    <row r="452" spans="2:4" x14ac:dyDescent="0.35">
      <c r="B452" s="6" t="s">
        <v>1099</v>
      </c>
      <c r="C452" t="s">
        <v>696</v>
      </c>
      <c r="D452" t="s">
        <v>695</v>
      </c>
    </row>
    <row r="453" spans="2:4" x14ac:dyDescent="0.35">
      <c r="B453" s="6" t="s">
        <v>1100</v>
      </c>
      <c r="C453" t="s">
        <v>695</v>
      </c>
      <c r="D453" t="s">
        <v>695</v>
      </c>
    </row>
    <row r="454" spans="2:4" x14ac:dyDescent="0.35">
      <c r="B454" s="6" t="s">
        <v>1101</v>
      </c>
      <c r="C454" t="s">
        <v>695</v>
      </c>
      <c r="D454" t="s">
        <v>695</v>
      </c>
    </row>
    <row r="455" spans="2:4" x14ac:dyDescent="0.35">
      <c r="B455" s="6" t="s">
        <v>1102</v>
      </c>
      <c r="C455" t="s">
        <v>695</v>
      </c>
      <c r="D455" t="s">
        <v>695</v>
      </c>
    </row>
    <row r="456" spans="2:4" x14ac:dyDescent="0.35">
      <c r="B456" s="6" t="s">
        <v>1103</v>
      </c>
      <c r="C456" t="s">
        <v>695</v>
      </c>
      <c r="D456" t="s">
        <v>695</v>
      </c>
    </row>
    <row r="457" spans="2:4" x14ac:dyDescent="0.35">
      <c r="B457" s="6" t="s">
        <v>1104</v>
      </c>
      <c r="C457" t="s">
        <v>695</v>
      </c>
      <c r="D457" t="s">
        <v>695</v>
      </c>
    </row>
    <row r="458" spans="2:4" x14ac:dyDescent="0.35">
      <c r="B458" s="6" t="s">
        <v>1105</v>
      </c>
      <c r="C458" t="s">
        <v>695</v>
      </c>
      <c r="D458" t="s">
        <v>695</v>
      </c>
    </row>
    <row r="459" spans="2:4" x14ac:dyDescent="0.35">
      <c r="B459" s="6" t="s">
        <v>1106</v>
      </c>
      <c r="C459" t="s">
        <v>695</v>
      </c>
      <c r="D459" t="s">
        <v>695</v>
      </c>
    </row>
    <row r="460" spans="2:4" x14ac:dyDescent="0.35">
      <c r="B460" s="6" t="s">
        <v>1107</v>
      </c>
      <c r="C460" t="s">
        <v>695</v>
      </c>
      <c r="D460" t="s">
        <v>695</v>
      </c>
    </row>
    <row r="461" spans="2:4" x14ac:dyDescent="0.35">
      <c r="B461" s="6" t="s">
        <v>96</v>
      </c>
      <c r="C461" t="s">
        <v>696</v>
      </c>
      <c r="D461" t="s">
        <v>696</v>
      </c>
    </row>
    <row r="462" spans="2:4" x14ac:dyDescent="0.35">
      <c r="B462" s="6" t="s">
        <v>97</v>
      </c>
      <c r="C462" t="s">
        <v>696</v>
      </c>
      <c r="D462" t="s">
        <v>696</v>
      </c>
    </row>
    <row r="463" spans="2:4" x14ac:dyDescent="0.35">
      <c r="B463" s="6" t="s">
        <v>1108</v>
      </c>
      <c r="C463" t="s">
        <v>696</v>
      </c>
      <c r="D463" t="s">
        <v>695</v>
      </c>
    </row>
    <row r="464" spans="2:4" x14ac:dyDescent="0.35">
      <c r="B464" s="6" t="s">
        <v>98</v>
      </c>
      <c r="C464" t="s">
        <v>696</v>
      </c>
      <c r="D464" t="s">
        <v>696</v>
      </c>
    </row>
    <row r="465" spans="2:4" x14ac:dyDescent="0.35">
      <c r="B465" s="6" t="s">
        <v>1109</v>
      </c>
      <c r="C465" t="s">
        <v>696</v>
      </c>
      <c r="D465" t="s">
        <v>695</v>
      </c>
    </row>
    <row r="466" spans="2:4" x14ac:dyDescent="0.35">
      <c r="B466" s="6" t="s">
        <v>1110</v>
      </c>
      <c r="C466" t="s">
        <v>696</v>
      </c>
      <c r="D466" t="s">
        <v>695</v>
      </c>
    </row>
    <row r="467" spans="2:4" x14ac:dyDescent="0.35">
      <c r="B467" s="6" t="s">
        <v>1111</v>
      </c>
      <c r="C467" t="s">
        <v>696</v>
      </c>
      <c r="D467" t="s">
        <v>695</v>
      </c>
    </row>
    <row r="468" spans="2:4" x14ac:dyDescent="0.35">
      <c r="B468" s="6" t="s">
        <v>1112</v>
      </c>
      <c r="C468" t="s">
        <v>696</v>
      </c>
      <c r="D468" t="s">
        <v>695</v>
      </c>
    </row>
    <row r="469" spans="2:4" x14ac:dyDescent="0.35">
      <c r="B469" s="6" t="s">
        <v>1113</v>
      </c>
      <c r="C469" t="s">
        <v>696</v>
      </c>
      <c r="D469" t="s">
        <v>695</v>
      </c>
    </row>
    <row r="470" spans="2:4" x14ac:dyDescent="0.35">
      <c r="B470" s="6" t="s">
        <v>1114</v>
      </c>
      <c r="C470" t="s">
        <v>696</v>
      </c>
      <c r="D470" t="s">
        <v>695</v>
      </c>
    </row>
    <row r="471" spans="2:4" x14ac:dyDescent="0.35">
      <c r="B471" s="6" t="s">
        <v>1115</v>
      </c>
      <c r="C471" t="s">
        <v>695</v>
      </c>
      <c r="D471" t="s">
        <v>695</v>
      </c>
    </row>
    <row r="472" spans="2:4" x14ac:dyDescent="0.35">
      <c r="B472" s="6" t="s">
        <v>99</v>
      </c>
      <c r="C472" t="s">
        <v>696</v>
      </c>
      <c r="D472" t="s">
        <v>696</v>
      </c>
    </row>
    <row r="473" spans="2:4" ht="29" x14ac:dyDescent="0.35">
      <c r="B473" s="6" t="s">
        <v>1116</v>
      </c>
      <c r="C473" t="s">
        <v>695</v>
      </c>
      <c r="D473" t="s">
        <v>695</v>
      </c>
    </row>
    <row r="474" spans="2:4" x14ac:dyDescent="0.35">
      <c r="B474" s="6" t="s">
        <v>1117</v>
      </c>
      <c r="C474" t="s">
        <v>695</v>
      </c>
      <c r="D474" t="s">
        <v>695</v>
      </c>
    </row>
    <row r="475" spans="2:4" x14ac:dyDescent="0.35">
      <c r="B475" s="6" t="s">
        <v>1118</v>
      </c>
      <c r="C475" t="s">
        <v>695</v>
      </c>
      <c r="D475" t="s">
        <v>695</v>
      </c>
    </row>
    <row r="476" spans="2:4" x14ac:dyDescent="0.35">
      <c r="B476" s="6" t="s">
        <v>1119</v>
      </c>
      <c r="C476" t="s">
        <v>695</v>
      </c>
      <c r="D476" t="s">
        <v>695</v>
      </c>
    </row>
    <row r="477" spans="2:4" x14ac:dyDescent="0.35">
      <c r="B477" s="6" t="s">
        <v>1120</v>
      </c>
      <c r="C477" t="s">
        <v>695</v>
      </c>
      <c r="D477" t="s">
        <v>695</v>
      </c>
    </row>
    <row r="478" spans="2:4" x14ac:dyDescent="0.35">
      <c r="B478" s="6" t="s">
        <v>1121</v>
      </c>
      <c r="C478" t="s">
        <v>695</v>
      </c>
      <c r="D478" t="s">
        <v>695</v>
      </c>
    </row>
    <row r="479" spans="2:4" x14ac:dyDescent="0.35">
      <c r="B479" s="6" t="s">
        <v>1122</v>
      </c>
      <c r="C479" t="s">
        <v>695</v>
      </c>
      <c r="D479" t="s">
        <v>695</v>
      </c>
    </row>
    <row r="480" spans="2:4" x14ac:dyDescent="0.35">
      <c r="B480" s="6" t="s">
        <v>1123</v>
      </c>
      <c r="C480" t="s">
        <v>695</v>
      </c>
      <c r="D480" t="s">
        <v>695</v>
      </c>
    </row>
    <row r="481" spans="2:4" x14ac:dyDescent="0.35">
      <c r="B481" s="6" t="s">
        <v>1124</v>
      </c>
      <c r="C481" t="s">
        <v>695</v>
      </c>
      <c r="D481" t="s">
        <v>695</v>
      </c>
    </row>
    <row r="482" spans="2:4" x14ac:dyDescent="0.35">
      <c r="B482" s="6" t="s">
        <v>1125</v>
      </c>
      <c r="C482" t="s">
        <v>695</v>
      </c>
      <c r="D482" t="s">
        <v>695</v>
      </c>
    </row>
    <row r="483" spans="2:4" x14ac:dyDescent="0.35">
      <c r="B483" s="6" t="s">
        <v>1126</v>
      </c>
      <c r="C483" t="s">
        <v>696</v>
      </c>
      <c r="D483" t="s">
        <v>695</v>
      </c>
    </row>
    <row r="484" spans="2:4" x14ac:dyDescent="0.35">
      <c r="B484" s="6" t="s">
        <v>1127</v>
      </c>
      <c r="C484" t="s">
        <v>695</v>
      </c>
      <c r="D484" t="s">
        <v>695</v>
      </c>
    </row>
    <row r="485" spans="2:4" x14ac:dyDescent="0.35">
      <c r="B485" s="6" t="s">
        <v>1128</v>
      </c>
      <c r="C485" t="s">
        <v>695</v>
      </c>
      <c r="D485" t="s">
        <v>695</v>
      </c>
    </row>
    <row r="486" spans="2:4" x14ac:dyDescent="0.35">
      <c r="B486" s="6" t="s">
        <v>1129</v>
      </c>
      <c r="C486" t="s">
        <v>695</v>
      </c>
      <c r="D486" t="s">
        <v>695</v>
      </c>
    </row>
    <row r="487" spans="2:4" x14ac:dyDescent="0.35">
      <c r="B487" s="6" t="s">
        <v>1130</v>
      </c>
      <c r="C487" t="s">
        <v>695</v>
      </c>
      <c r="D487" t="s">
        <v>695</v>
      </c>
    </row>
    <row r="488" spans="2:4" x14ac:dyDescent="0.35">
      <c r="B488" s="6" t="s">
        <v>1131</v>
      </c>
      <c r="C488" t="s">
        <v>695</v>
      </c>
      <c r="D488" t="s">
        <v>695</v>
      </c>
    </row>
    <row r="489" spans="2:4" x14ac:dyDescent="0.35">
      <c r="B489" s="6" t="s">
        <v>1132</v>
      </c>
      <c r="C489" t="s">
        <v>695</v>
      </c>
      <c r="D489" t="s">
        <v>695</v>
      </c>
    </row>
    <row r="490" spans="2:4" x14ac:dyDescent="0.35">
      <c r="B490" s="6" t="s">
        <v>1133</v>
      </c>
      <c r="C490" t="s">
        <v>695</v>
      </c>
      <c r="D490" t="s">
        <v>695</v>
      </c>
    </row>
    <row r="491" spans="2:4" x14ac:dyDescent="0.35">
      <c r="B491" s="6" t="s">
        <v>1134</v>
      </c>
      <c r="C491" t="s">
        <v>695</v>
      </c>
      <c r="D491" t="s">
        <v>695</v>
      </c>
    </row>
    <row r="492" spans="2:4" x14ac:dyDescent="0.35">
      <c r="B492" s="6" t="s">
        <v>1135</v>
      </c>
      <c r="C492" t="s">
        <v>695</v>
      </c>
      <c r="D492" t="s">
        <v>695</v>
      </c>
    </row>
    <row r="493" spans="2:4" x14ac:dyDescent="0.35">
      <c r="B493" s="6" t="s">
        <v>1136</v>
      </c>
      <c r="C493" t="s">
        <v>695</v>
      </c>
      <c r="D493" t="s">
        <v>695</v>
      </c>
    </row>
    <row r="494" spans="2:4" x14ac:dyDescent="0.35">
      <c r="B494" s="6" t="s">
        <v>1137</v>
      </c>
      <c r="C494" t="s">
        <v>695</v>
      </c>
      <c r="D494" t="s">
        <v>695</v>
      </c>
    </row>
    <row r="495" spans="2:4" ht="14.25" customHeight="1" x14ac:dyDescent="0.35">
      <c r="B495" s="6" t="s">
        <v>1138</v>
      </c>
      <c r="C495" t="s">
        <v>695</v>
      </c>
      <c r="D495" t="s">
        <v>695</v>
      </c>
    </row>
    <row r="496" spans="2:4" x14ac:dyDescent="0.35">
      <c r="B496" s="6" t="s">
        <v>1139</v>
      </c>
      <c r="C496" t="s">
        <v>695</v>
      </c>
      <c r="D496" t="s">
        <v>695</v>
      </c>
    </row>
    <row r="497" spans="2:4" x14ac:dyDescent="0.35">
      <c r="B497" s="6" t="s">
        <v>1140</v>
      </c>
      <c r="C497" t="s">
        <v>695</v>
      </c>
      <c r="D497" t="s">
        <v>695</v>
      </c>
    </row>
    <row r="498" spans="2:4" x14ac:dyDescent="0.35">
      <c r="B498" s="6" t="s">
        <v>1141</v>
      </c>
      <c r="C498" t="s">
        <v>695</v>
      </c>
      <c r="D498" t="s">
        <v>695</v>
      </c>
    </row>
    <row r="499" spans="2:4" x14ac:dyDescent="0.35">
      <c r="B499" s="6" t="s">
        <v>1142</v>
      </c>
      <c r="C499" t="s">
        <v>695</v>
      </c>
      <c r="D499" t="s">
        <v>695</v>
      </c>
    </row>
    <row r="500" spans="2:4" x14ac:dyDescent="0.35">
      <c r="B500" s="6" t="s">
        <v>1143</v>
      </c>
      <c r="C500" t="s">
        <v>695</v>
      </c>
      <c r="D500" t="s">
        <v>695</v>
      </c>
    </row>
    <row r="501" spans="2:4" x14ac:dyDescent="0.35">
      <c r="B501" s="6" t="s">
        <v>1144</v>
      </c>
      <c r="C501" t="s">
        <v>695</v>
      </c>
      <c r="D501" t="s">
        <v>695</v>
      </c>
    </row>
    <row r="502" spans="2:4" x14ac:dyDescent="0.35">
      <c r="B502" s="6" t="s">
        <v>1145</v>
      </c>
      <c r="C502" t="s">
        <v>695</v>
      </c>
      <c r="D502" t="s">
        <v>695</v>
      </c>
    </row>
    <row r="503" spans="2:4" x14ac:dyDescent="0.35">
      <c r="B503" s="6" t="s">
        <v>1146</v>
      </c>
      <c r="C503" t="s">
        <v>695</v>
      </c>
      <c r="D503" t="s">
        <v>695</v>
      </c>
    </row>
    <row r="504" spans="2:4" x14ac:dyDescent="0.35">
      <c r="B504" s="6" t="s">
        <v>1147</v>
      </c>
      <c r="C504" t="s">
        <v>695</v>
      </c>
      <c r="D504" t="s">
        <v>695</v>
      </c>
    </row>
    <row r="505" spans="2:4" x14ac:dyDescent="0.35">
      <c r="B505" s="6" t="s">
        <v>1148</v>
      </c>
      <c r="C505" t="s">
        <v>695</v>
      </c>
      <c r="D505" t="s">
        <v>695</v>
      </c>
    </row>
    <row r="506" spans="2:4" x14ac:dyDescent="0.35">
      <c r="B506" s="6" t="s">
        <v>1149</v>
      </c>
      <c r="C506" t="s">
        <v>695</v>
      </c>
      <c r="D506" t="s">
        <v>695</v>
      </c>
    </row>
    <row r="507" spans="2:4" x14ac:dyDescent="0.35">
      <c r="B507" s="6" t="s">
        <v>1150</v>
      </c>
      <c r="C507" t="s">
        <v>695</v>
      </c>
      <c r="D507" t="s">
        <v>695</v>
      </c>
    </row>
    <row r="508" spans="2:4" x14ac:dyDescent="0.35">
      <c r="B508" s="6" t="s">
        <v>1151</v>
      </c>
      <c r="C508" t="s">
        <v>695</v>
      </c>
      <c r="D508" t="s">
        <v>695</v>
      </c>
    </row>
    <row r="509" spans="2:4" x14ac:dyDescent="0.35">
      <c r="B509" s="6" t="s">
        <v>1152</v>
      </c>
      <c r="C509" t="s">
        <v>695</v>
      </c>
      <c r="D509" t="s">
        <v>695</v>
      </c>
    </row>
    <row r="510" spans="2:4" x14ac:dyDescent="0.35">
      <c r="B510" s="6" t="s">
        <v>1153</v>
      </c>
      <c r="C510" t="s">
        <v>695</v>
      </c>
      <c r="D510" t="s">
        <v>695</v>
      </c>
    </row>
    <row r="511" spans="2:4" x14ac:dyDescent="0.35">
      <c r="B511" s="6" t="s">
        <v>1154</v>
      </c>
      <c r="C511" t="s">
        <v>695</v>
      </c>
      <c r="D511" t="s">
        <v>695</v>
      </c>
    </row>
    <row r="512" spans="2:4" x14ac:dyDescent="0.35">
      <c r="B512" s="6" t="s">
        <v>1155</v>
      </c>
      <c r="C512" t="s">
        <v>695</v>
      </c>
      <c r="D512" t="s">
        <v>695</v>
      </c>
    </row>
    <row r="513" spans="2:4" x14ac:dyDescent="0.35">
      <c r="B513" s="6" t="s">
        <v>1156</v>
      </c>
      <c r="C513" t="s">
        <v>696</v>
      </c>
      <c r="D513" t="s">
        <v>695</v>
      </c>
    </row>
    <row r="514" spans="2:4" x14ac:dyDescent="0.35">
      <c r="B514" s="6" t="s">
        <v>1157</v>
      </c>
      <c r="C514" t="s">
        <v>695</v>
      </c>
      <c r="D514" t="s">
        <v>695</v>
      </c>
    </row>
    <row r="515" spans="2:4" x14ac:dyDescent="0.35">
      <c r="B515" s="6" t="s">
        <v>1158</v>
      </c>
      <c r="C515" t="s">
        <v>696</v>
      </c>
      <c r="D515" t="s">
        <v>695</v>
      </c>
    </row>
    <row r="516" spans="2:4" x14ac:dyDescent="0.35">
      <c r="B516" s="6" t="s">
        <v>1159</v>
      </c>
      <c r="C516" t="s">
        <v>696</v>
      </c>
      <c r="D516" t="s">
        <v>695</v>
      </c>
    </row>
    <row r="517" spans="2:4" x14ac:dyDescent="0.35">
      <c r="B517" s="6" t="s">
        <v>1160</v>
      </c>
      <c r="C517" t="s">
        <v>696</v>
      </c>
      <c r="D517" t="s">
        <v>695</v>
      </c>
    </row>
    <row r="518" spans="2:4" x14ac:dyDescent="0.35">
      <c r="B518" s="6" t="s">
        <v>1161</v>
      </c>
      <c r="C518" t="s">
        <v>695</v>
      </c>
      <c r="D518" t="s">
        <v>695</v>
      </c>
    </row>
    <row r="519" spans="2:4" x14ac:dyDescent="0.35">
      <c r="B519" s="6" t="s">
        <v>1162</v>
      </c>
      <c r="C519" t="s">
        <v>695</v>
      </c>
      <c r="D519" t="s">
        <v>695</v>
      </c>
    </row>
    <row r="520" spans="2:4" x14ac:dyDescent="0.35">
      <c r="B520" s="6" t="s">
        <v>1163</v>
      </c>
      <c r="C520" t="s">
        <v>695</v>
      </c>
      <c r="D520" t="s">
        <v>695</v>
      </c>
    </row>
    <row r="521" spans="2:4" x14ac:dyDescent="0.35">
      <c r="B521" s="6" t="s">
        <v>1164</v>
      </c>
      <c r="C521" t="s">
        <v>695</v>
      </c>
      <c r="D521" t="s">
        <v>695</v>
      </c>
    </row>
    <row r="522" spans="2:4" x14ac:dyDescent="0.35">
      <c r="B522" s="6" t="s">
        <v>1165</v>
      </c>
      <c r="C522" t="s">
        <v>695</v>
      </c>
      <c r="D522" t="s">
        <v>695</v>
      </c>
    </row>
    <row r="523" spans="2:4" x14ac:dyDescent="0.35">
      <c r="B523" s="6" t="s">
        <v>1166</v>
      </c>
      <c r="C523" t="s">
        <v>695</v>
      </c>
      <c r="D523" t="s">
        <v>695</v>
      </c>
    </row>
    <row r="524" spans="2:4" x14ac:dyDescent="0.35">
      <c r="B524" s="6" t="s">
        <v>1167</v>
      </c>
      <c r="C524" t="s">
        <v>695</v>
      </c>
      <c r="D524" t="s">
        <v>695</v>
      </c>
    </row>
    <row r="525" spans="2:4" x14ac:dyDescent="0.35">
      <c r="B525" s="6" t="s">
        <v>1168</v>
      </c>
      <c r="C525" t="s">
        <v>695</v>
      </c>
      <c r="D525" t="s">
        <v>695</v>
      </c>
    </row>
    <row r="526" spans="2:4" x14ac:dyDescent="0.35">
      <c r="B526" s="6" t="s">
        <v>1169</v>
      </c>
      <c r="C526" t="s">
        <v>695</v>
      </c>
      <c r="D526" t="s">
        <v>695</v>
      </c>
    </row>
    <row r="527" spans="2:4" x14ac:dyDescent="0.35">
      <c r="B527" s="6" t="s">
        <v>1170</v>
      </c>
      <c r="C527" t="s">
        <v>695</v>
      </c>
      <c r="D527" t="s">
        <v>695</v>
      </c>
    </row>
    <row r="528" spans="2:4" x14ac:dyDescent="0.35">
      <c r="B528" s="6" t="s">
        <v>1171</v>
      </c>
      <c r="C528" t="s">
        <v>695</v>
      </c>
      <c r="D528" t="s">
        <v>695</v>
      </c>
    </row>
    <row r="529" spans="2:4" x14ac:dyDescent="0.35">
      <c r="B529" s="6" t="s">
        <v>1172</v>
      </c>
      <c r="C529" t="s">
        <v>695</v>
      </c>
      <c r="D529" t="s">
        <v>695</v>
      </c>
    </row>
    <row r="530" spans="2:4" x14ac:dyDescent="0.35">
      <c r="B530" s="6" t="s">
        <v>1173</v>
      </c>
      <c r="C530" t="s">
        <v>695</v>
      </c>
      <c r="D530" t="s">
        <v>695</v>
      </c>
    </row>
    <row r="531" spans="2:4" x14ac:dyDescent="0.35">
      <c r="B531" s="6" t="s">
        <v>1174</v>
      </c>
      <c r="C531" t="s">
        <v>695</v>
      </c>
      <c r="D531" t="s">
        <v>695</v>
      </c>
    </row>
    <row r="532" spans="2:4" x14ac:dyDescent="0.35">
      <c r="B532" s="6" t="s">
        <v>1175</v>
      </c>
      <c r="C532" t="s">
        <v>695</v>
      </c>
      <c r="D532" t="s">
        <v>695</v>
      </c>
    </row>
    <row r="533" spans="2:4" x14ac:dyDescent="0.35">
      <c r="B533" s="6" t="s">
        <v>1176</v>
      </c>
      <c r="C533" t="s">
        <v>695</v>
      </c>
      <c r="D533" t="s">
        <v>695</v>
      </c>
    </row>
    <row r="534" spans="2:4" x14ac:dyDescent="0.35">
      <c r="B534" s="6" t="s">
        <v>1177</v>
      </c>
      <c r="C534" t="s">
        <v>695</v>
      </c>
      <c r="D534" t="s">
        <v>695</v>
      </c>
    </row>
    <row r="535" spans="2:4" x14ac:dyDescent="0.35">
      <c r="B535" s="6" t="s">
        <v>1178</v>
      </c>
      <c r="C535" t="s">
        <v>695</v>
      </c>
      <c r="D535" t="s">
        <v>695</v>
      </c>
    </row>
    <row r="536" spans="2:4" x14ac:dyDescent="0.35">
      <c r="B536" s="6" t="s">
        <v>1179</v>
      </c>
      <c r="C536" t="s">
        <v>695</v>
      </c>
      <c r="D536" t="s">
        <v>695</v>
      </c>
    </row>
    <row r="537" spans="2:4" x14ac:dyDescent="0.35">
      <c r="B537" s="6" t="s">
        <v>1180</v>
      </c>
      <c r="C537" t="s">
        <v>695</v>
      </c>
      <c r="D537" t="s">
        <v>695</v>
      </c>
    </row>
    <row r="538" spans="2:4" x14ac:dyDescent="0.35">
      <c r="B538" s="6" t="s">
        <v>1181</v>
      </c>
      <c r="C538" t="s">
        <v>695</v>
      </c>
      <c r="D538" t="s">
        <v>695</v>
      </c>
    </row>
    <row r="539" spans="2:4" x14ac:dyDescent="0.35">
      <c r="B539" s="6" t="s">
        <v>1182</v>
      </c>
      <c r="C539" t="s">
        <v>695</v>
      </c>
      <c r="D539" t="s">
        <v>695</v>
      </c>
    </row>
    <row r="540" spans="2:4" x14ac:dyDescent="0.35">
      <c r="B540" s="6" t="s">
        <v>1183</v>
      </c>
      <c r="C540" t="s">
        <v>695</v>
      </c>
      <c r="D540" t="s">
        <v>695</v>
      </c>
    </row>
    <row r="541" spans="2:4" x14ac:dyDescent="0.35">
      <c r="B541" s="6" t="s">
        <v>1184</v>
      </c>
      <c r="C541" t="s">
        <v>695</v>
      </c>
      <c r="D541" t="s">
        <v>695</v>
      </c>
    </row>
    <row r="542" spans="2:4" x14ac:dyDescent="0.35">
      <c r="B542" s="6" t="s">
        <v>1185</v>
      </c>
      <c r="C542" t="s">
        <v>695</v>
      </c>
      <c r="D542" t="s">
        <v>695</v>
      </c>
    </row>
    <row r="543" spans="2:4" x14ac:dyDescent="0.35">
      <c r="B543" s="6" t="s">
        <v>1186</v>
      </c>
      <c r="C543" t="s">
        <v>695</v>
      </c>
      <c r="D543" t="s">
        <v>695</v>
      </c>
    </row>
    <row r="544" spans="2:4" x14ac:dyDescent="0.35">
      <c r="B544" s="6" t="s">
        <v>1187</v>
      </c>
      <c r="C544" t="s">
        <v>695</v>
      </c>
      <c r="D544" t="s">
        <v>695</v>
      </c>
    </row>
    <row r="545" spans="2:4" x14ac:dyDescent="0.35">
      <c r="B545" s="6" t="s">
        <v>1188</v>
      </c>
      <c r="C545" t="s">
        <v>695</v>
      </c>
      <c r="D545" t="s">
        <v>695</v>
      </c>
    </row>
    <row r="546" spans="2:4" x14ac:dyDescent="0.35">
      <c r="B546" s="6" t="s">
        <v>1189</v>
      </c>
      <c r="C546" t="s">
        <v>695</v>
      </c>
      <c r="D546" t="s">
        <v>695</v>
      </c>
    </row>
    <row r="547" spans="2:4" x14ac:dyDescent="0.35">
      <c r="B547" s="6" t="s">
        <v>1190</v>
      </c>
      <c r="C547" t="s">
        <v>695</v>
      </c>
      <c r="D547" t="s">
        <v>695</v>
      </c>
    </row>
    <row r="548" spans="2:4" x14ac:dyDescent="0.35">
      <c r="B548" s="6" t="s">
        <v>1191</v>
      </c>
      <c r="C548" t="s">
        <v>695</v>
      </c>
      <c r="D548" t="s">
        <v>695</v>
      </c>
    </row>
    <row r="549" spans="2:4" x14ac:dyDescent="0.35">
      <c r="B549" s="6" t="s">
        <v>1192</v>
      </c>
      <c r="C549" t="s">
        <v>695</v>
      </c>
      <c r="D549" t="s">
        <v>695</v>
      </c>
    </row>
    <row r="550" spans="2:4" x14ac:dyDescent="0.35">
      <c r="B550" s="6" t="s">
        <v>1193</v>
      </c>
      <c r="C550" t="s">
        <v>695</v>
      </c>
      <c r="D550" t="s">
        <v>695</v>
      </c>
    </row>
    <row r="551" spans="2:4" x14ac:dyDescent="0.35">
      <c r="B551" s="6" t="s">
        <v>1194</v>
      </c>
      <c r="C551" t="s">
        <v>695</v>
      </c>
      <c r="D551" t="s">
        <v>695</v>
      </c>
    </row>
    <row r="552" spans="2:4" x14ac:dyDescent="0.35">
      <c r="B552" s="6" t="s">
        <v>1195</v>
      </c>
      <c r="C552" t="s">
        <v>695</v>
      </c>
      <c r="D552" t="s">
        <v>695</v>
      </c>
    </row>
    <row r="553" spans="2:4" x14ac:dyDescent="0.35">
      <c r="B553" s="6" t="s">
        <v>100</v>
      </c>
      <c r="C553" t="s">
        <v>696</v>
      </c>
      <c r="D553" t="s">
        <v>696</v>
      </c>
    </row>
    <row r="554" spans="2:4" x14ac:dyDescent="0.35">
      <c r="B554" s="6" t="s">
        <v>1196</v>
      </c>
      <c r="C554" t="s">
        <v>695</v>
      </c>
      <c r="D554" t="s">
        <v>695</v>
      </c>
    </row>
    <row r="555" spans="2:4" x14ac:dyDescent="0.35">
      <c r="B555" s="6" t="s">
        <v>1197</v>
      </c>
      <c r="C555" t="s">
        <v>695</v>
      </c>
      <c r="D555" t="s">
        <v>695</v>
      </c>
    </row>
    <row r="556" spans="2:4" x14ac:dyDescent="0.35">
      <c r="B556" s="6" t="s">
        <v>1198</v>
      </c>
      <c r="C556" t="s">
        <v>695</v>
      </c>
      <c r="D556" t="s">
        <v>695</v>
      </c>
    </row>
    <row r="557" spans="2:4" x14ac:dyDescent="0.35">
      <c r="B557" s="6" t="s">
        <v>1199</v>
      </c>
      <c r="C557" t="s">
        <v>695</v>
      </c>
      <c r="D557" t="s">
        <v>695</v>
      </c>
    </row>
    <row r="558" spans="2:4" x14ac:dyDescent="0.35">
      <c r="B558" s="6" t="s">
        <v>1200</v>
      </c>
      <c r="C558" t="s">
        <v>695</v>
      </c>
      <c r="D558" t="s">
        <v>695</v>
      </c>
    </row>
    <row r="559" spans="2:4" x14ac:dyDescent="0.35">
      <c r="B559" s="6" t="s">
        <v>1201</v>
      </c>
      <c r="C559" t="s">
        <v>695</v>
      </c>
      <c r="D559" t="s">
        <v>695</v>
      </c>
    </row>
    <row r="560" spans="2:4" x14ac:dyDescent="0.35">
      <c r="B560" s="6" t="s">
        <v>1202</v>
      </c>
      <c r="C560" t="s">
        <v>695</v>
      </c>
      <c r="D560" t="s">
        <v>695</v>
      </c>
    </row>
    <row r="561" spans="2:4" x14ac:dyDescent="0.35">
      <c r="B561" s="6" t="s">
        <v>1203</v>
      </c>
      <c r="C561" t="s">
        <v>695</v>
      </c>
      <c r="D561" t="s">
        <v>695</v>
      </c>
    </row>
    <row r="562" spans="2:4" x14ac:dyDescent="0.35">
      <c r="B562" s="6" t="s">
        <v>1204</v>
      </c>
      <c r="C562" t="s">
        <v>695</v>
      </c>
      <c r="D562" t="s">
        <v>695</v>
      </c>
    </row>
    <row r="563" spans="2:4" x14ac:dyDescent="0.35">
      <c r="B563" s="6" t="s">
        <v>1205</v>
      </c>
      <c r="C563" t="s">
        <v>695</v>
      </c>
      <c r="D563" t="s">
        <v>695</v>
      </c>
    </row>
    <row r="564" spans="2:4" x14ac:dyDescent="0.35">
      <c r="B564" s="6" t="s">
        <v>1206</v>
      </c>
      <c r="C564" t="s">
        <v>695</v>
      </c>
      <c r="D564" t="s">
        <v>695</v>
      </c>
    </row>
    <row r="565" spans="2:4" x14ac:dyDescent="0.35">
      <c r="B565" s="6" t="s">
        <v>1207</v>
      </c>
      <c r="C565" t="s">
        <v>695</v>
      </c>
      <c r="D565" t="s">
        <v>695</v>
      </c>
    </row>
    <row r="566" spans="2:4" x14ac:dyDescent="0.35">
      <c r="B566" s="6" t="s">
        <v>1208</v>
      </c>
      <c r="C566" t="s">
        <v>695</v>
      </c>
      <c r="D566" t="s">
        <v>695</v>
      </c>
    </row>
    <row r="567" spans="2:4" x14ac:dyDescent="0.35">
      <c r="B567" s="6" t="s">
        <v>1209</v>
      </c>
      <c r="C567" t="s">
        <v>695</v>
      </c>
      <c r="D567" t="s">
        <v>695</v>
      </c>
    </row>
    <row r="568" spans="2:4" x14ac:dyDescent="0.35">
      <c r="B568" s="6" t="s">
        <v>1210</v>
      </c>
      <c r="C568" t="s">
        <v>695</v>
      </c>
      <c r="D568" t="s">
        <v>695</v>
      </c>
    </row>
    <row r="569" spans="2:4" x14ac:dyDescent="0.35">
      <c r="B569" s="6" t="s">
        <v>1211</v>
      </c>
      <c r="C569" t="s">
        <v>695</v>
      </c>
      <c r="D569" t="s">
        <v>695</v>
      </c>
    </row>
    <row r="570" spans="2:4" x14ac:dyDescent="0.35">
      <c r="B570" s="6" t="s">
        <v>1212</v>
      </c>
      <c r="C570" t="s">
        <v>695</v>
      </c>
      <c r="D570" t="s">
        <v>695</v>
      </c>
    </row>
    <row r="571" spans="2:4" x14ac:dyDescent="0.35">
      <c r="B571" s="6" t="s">
        <v>1213</v>
      </c>
      <c r="C571" t="s">
        <v>695</v>
      </c>
      <c r="D571" t="s">
        <v>695</v>
      </c>
    </row>
    <row r="572" spans="2:4" ht="29" x14ac:dyDescent="0.35">
      <c r="B572" s="6" t="s">
        <v>1214</v>
      </c>
      <c r="C572" t="s">
        <v>695</v>
      </c>
      <c r="D572" t="s">
        <v>695</v>
      </c>
    </row>
    <row r="573" spans="2:4" x14ac:dyDescent="0.35">
      <c r="B573" s="6" t="s">
        <v>1215</v>
      </c>
      <c r="C573" t="s">
        <v>695</v>
      </c>
      <c r="D573" t="s">
        <v>695</v>
      </c>
    </row>
    <row r="574" spans="2:4" x14ac:dyDescent="0.35">
      <c r="B574" s="6" t="s">
        <v>101</v>
      </c>
      <c r="C574" t="s">
        <v>696</v>
      </c>
      <c r="D574" t="s">
        <v>696</v>
      </c>
    </row>
    <row r="575" spans="2:4" x14ac:dyDescent="0.35">
      <c r="B575" s="6" t="s">
        <v>1216</v>
      </c>
      <c r="C575" t="s">
        <v>695</v>
      </c>
      <c r="D575" t="s">
        <v>695</v>
      </c>
    </row>
    <row r="576" spans="2:4" x14ac:dyDescent="0.35">
      <c r="B576" s="6" t="s">
        <v>1217</v>
      </c>
      <c r="C576" t="s">
        <v>695</v>
      </c>
      <c r="D576" t="s">
        <v>695</v>
      </c>
    </row>
    <row r="577" spans="2:4" x14ac:dyDescent="0.35">
      <c r="B577" s="6" t="s">
        <v>1218</v>
      </c>
      <c r="C577" t="s">
        <v>695</v>
      </c>
      <c r="D577" t="s">
        <v>695</v>
      </c>
    </row>
    <row r="578" spans="2:4" x14ac:dyDescent="0.35">
      <c r="B578" s="6" t="s">
        <v>1219</v>
      </c>
      <c r="C578" t="s">
        <v>695</v>
      </c>
      <c r="D578" t="s">
        <v>695</v>
      </c>
    </row>
    <row r="579" spans="2:4" x14ac:dyDescent="0.35">
      <c r="B579" s="6" t="s">
        <v>1220</v>
      </c>
      <c r="C579" t="s">
        <v>695</v>
      </c>
      <c r="D579" t="s">
        <v>695</v>
      </c>
    </row>
    <row r="580" spans="2:4" x14ac:dyDescent="0.35">
      <c r="B580" s="6" t="s">
        <v>1221</v>
      </c>
      <c r="C580" t="s">
        <v>695</v>
      </c>
      <c r="D580" t="s">
        <v>695</v>
      </c>
    </row>
    <row r="581" spans="2:4" x14ac:dyDescent="0.35">
      <c r="B581" s="6" t="s">
        <v>1222</v>
      </c>
      <c r="C581" t="s">
        <v>695</v>
      </c>
      <c r="D581" t="s">
        <v>695</v>
      </c>
    </row>
    <row r="582" spans="2:4" x14ac:dyDescent="0.35">
      <c r="B582" s="6" t="s">
        <v>1223</v>
      </c>
      <c r="C582" t="s">
        <v>695</v>
      </c>
      <c r="D582" t="s">
        <v>695</v>
      </c>
    </row>
    <row r="583" spans="2:4" x14ac:dyDescent="0.35">
      <c r="B583" s="6" t="s">
        <v>1224</v>
      </c>
      <c r="C583" t="s">
        <v>695</v>
      </c>
      <c r="D583" t="s">
        <v>695</v>
      </c>
    </row>
    <row r="584" spans="2:4" x14ac:dyDescent="0.35">
      <c r="B584" s="6" t="s">
        <v>1225</v>
      </c>
      <c r="C584" t="s">
        <v>695</v>
      </c>
      <c r="D584" t="s">
        <v>695</v>
      </c>
    </row>
    <row r="585" spans="2:4" x14ac:dyDescent="0.35">
      <c r="B585" s="6" t="s">
        <v>1226</v>
      </c>
      <c r="C585" t="s">
        <v>695</v>
      </c>
      <c r="D585" t="s">
        <v>695</v>
      </c>
    </row>
    <row r="586" spans="2:4" x14ac:dyDescent="0.35">
      <c r="B586" s="6" t="s">
        <v>1227</v>
      </c>
      <c r="C586" t="s">
        <v>695</v>
      </c>
      <c r="D586" t="s">
        <v>695</v>
      </c>
    </row>
    <row r="587" spans="2:4" x14ac:dyDescent="0.35">
      <c r="B587" s="6" t="s">
        <v>1228</v>
      </c>
      <c r="C587" t="s">
        <v>695</v>
      </c>
      <c r="D587" t="s">
        <v>695</v>
      </c>
    </row>
    <row r="588" spans="2:4" x14ac:dyDescent="0.35">
      <c r="B588" s="6" t="s">
        <v>1229</v>
      </c>
      <c r="C588" t="s">
        <v>695</v>
      </c>
      <c r="D588" t="s">
        <v>695</v>
      </c>
    </row>
    <row r="589" spans="2:4" x14ac:dyDescent="0.35">
      <c r="B589" s="6" t="s">
        <v>1230</v>
      </c>
      <c r="C589" t="s">
        <v>695</v>
      </c>
      <c r="D589" t="s">
        <v>695</v>
      </c>
    </row>
    <row r="590" spans="2:4" x14ac:dyDescent="0.35">
      <c r="B590" s="6" t="s">
        <v>1231</v>
      </c>
      <c r="C590" t="s">
        <v>695</v>
      </c>
      <c r="D590" t="s">
        <v>695</v>
      </c>
    </row>
    <row r="591" spans="2:4" x14ac:dyDescent="0.35">
      <c r="B591" s="6" t="s">
        <v>1232</v>
      </c>
      <c r="C591" t="s">
        <v>695</v>
      </c>
      <c r="D591" t="s">
        <v>695</v>
      </c>
    </row>
    <row r="592" spans="2:4" x14ac:dyDescent="0.35">
      <c r="B592" s="6" t="s">
        <v>1233</v>
      </c>
      <c r="C592" t="s">
        <v>695</v>
      </c>
      <c r="D592" t="s">
        <v>695</v>
      </c>
    </row>
    <row r="593" spans="2:4" x14ac:dyDescent="0.35">
      <c r="B593" s="6" t="s">
        <v>1234</v>
      </c>
      <c r="C593" t="s">
        <v>695</v>
      </c>
      <c r="D593" t="s">
        <v>695</v>
      </c>
    </row>
    <row r="594" spans="2:4" x14ac:dyDescent="0.35">
      <c r="B594" s="6" t="s">
        <v>1235</v>
      </c>
      <c r="C594" t="s">
        <v>695</v>
      </c>
      <c r="D594" t="s">
        <v>695</v>
      </c>
    </row>
    <row r="595" spans="2:4" x14ac:dyDescent="0.35">
      <c r="B595" s="6" t="s">
        <v>1236</v>
      </c>
      <c r="C595" t="s">
        <v>695</v>
      </c>
      <c r="D595" t="s">
        <v>695</v>
      </c>
    </row>
    <row r="596" spans="2:4" x14ac:dyDescent="0.35">
      <c r="B596" s="6" t="s">
        <v>1237</v>
      </c>
      <c r="C596" t="s">
        <v>695</v>
      </c>
      <c r="D596" t="s">
        <v>695</v>
      </c>
    </row>
    <row r="597" spans="2:4" x14ac:dyDescent="0.35">
      <c r="B597" s="6" t="s">
        <v>1238</v>
      </c>
      <c r="C597" t="s">
        <v>695</v>
      </c>
      <c r="D597" t="s">
        <v>695</v>
      </c>
    </row>
    <row r="598" spans="2:4" x14ac:dyDescent="0.35">
      <c r="B598" s="6" t="s">
        <v>1239</v>
      </c>
      <c r="C598" t="s">
        <v>695</v>
      </c>
      <c r="D598" t="s">
        <v>695</v>
      </c>
    </row>
    <row r="599" spans="2:4" x14ac:dyDescent="0.35">
      <c r="B599" s="6" t="s">
        <v>1240</v>
      </c>
      <c r="C599" t="s">
        <v>695</v>
      </c>
      <c r="D599" t="s">
        <v>695</v>
      </c>
    </row>
    <row r="600" spans="2:4" x14ac:dyDescent="0.35">
      <c r="B600" s="6" t="s">
        <v>1241</v>
      </c>
      <c r="C600" t="s">
        <v>695</v>
      </c>
      <c r="D600" t="s">
        <v>695</v>
      </c>
    </row>
    <row r="601" spans="2:4" x14ac:dyDescent="0.35">
      <c r="B601" s="6" t="s">
        <v>1242</v>
      </c>
      <c r="C601" t="s">
        <v>695</v>
      </c>
      <c r="D601" t="s">
        <v>695</v>
      </c>
    </row>
    <row r="602" spans="2:4" x14ac:dyDescent="0.35">
      <c r="B602" s="6" t="s">
        <v>1243</v>
      </c>
      <c r="C602" t="s">
        <v>695</v>
      </c>
      <c r="D602" t="s">
        <v>695</v>
      </c>
    </row>
    <row r="603" spans="2:4" x14ac:dyDescent="0.35">
      <c r="B603" s="6" t="s">
        <v>1244</v>
      </c>
      <c r="C603" t="s">
        <v>696</v>
      </c>
      <c r="D603" t="s">
        <v>695</v>
      </c>
    </row>
    <row r="604" spans="2:4" x14ac:dyDescent="0.35">
      <c r="B604" s="6" t="s">
        <v>1245</v>
      </c>
      <c r="C604" t="s">
        <v>696</v>
      </c>
      <c r="D604" t="s">
        <v>695</v>
      </c>
    </row>
    <row r="605" spans="2:4" x14ac:dyDescent="0.35">
      <c r="B605" s="6" t="s">
        <v>1246</v>
      </c>
      <c r="C605" t="s">
        <v>696</v>
      </c>
      <c r="D605" t="s">
        <v>695</v>
      </c>
    </row>
    <row r="606" spans="2:4" x14ac:dyDescent="0.35">
      <c r="B606" s="6" t="s">
        <v>1247</v>
      </c>
      <c r="C606" t="s">
        <v>695</v>
      </c>
      <c r="D606" t="s">
        <v>695</v>
      </c>
    </row>
    <row r="607" spans="2:4" x14ac:dyDescent="0.35">
      <c r="B607" s="6" t="s">
        <v>1248</v>
      </c>
      <c r="C607" t="s">
        <v>695</v>
      </c>
      <c r="D607" t="s">
        <v>695</v>
      </c>
    </row>
    <row r="608" spans="2:4" x14ac:dyDescent="0.35">
      <c r="B608" s="6" t="s">
        <v>1249</v>
      </c>
      <c r="C608" t="s">
        <v>696</v>
      </c>
      <c r="D608" t="s">
        <v>695</v>
      </c>
    </row>
    <row r="609" spans="2:4" x14ac:dyDescent="0.35">
      <c r="B609" s="6" t="s">
        <v>1250</v>
      </c>
      <c r="C609" t="s">
        <v>696</v>
      </c>
      <c r="D609" t="s">
        <v>695</v>
      </c>
    </row>
    <row r="610" spans="2:4" x14ac:dyDescent="0.35">
      <c r="B610" s="6" t="s">
        <v>1251</v>
      </c>
      <c r="C610" t="s">
        <v>696</v>
      </c>
      <c r="D610" t="s">
        <v>695</v>
      </c>
    </row>
    <row r="611" spans="2:4" x14ac:dyDescent="0.35">
      <c r="B611" s="6" t="s">
        <v>1252</v>
      </c>
      <c r="C611" t="s">
        <v>696</v>
      </c>
      <c r="D611" t="s">
        <v>695</v>
      </c>
    </row>
    <row r="612" spans="2:4" x14ac:dyDescent="0.35">
      <c r="B612" s="6" t="s">
        <v>1253</v>
      </c>
      <c r="C612" t="s">
        <v>696</v>
      </c>
      <c r="D612" t="s">
        <v>695</v>
      </c>
    </row>
    <row r="613" spans="2:4" x14ac:dyDescent="0.35">
      <c r="B613" s="6" t="s">
        <v>1254</v>
      </c>
      <c r="C613" t="s">
        <v>696</v>
      </c>
      <c r="D613" t="s">
        <v>695</v>
      </c>
    </row>
    <row r="614" spans="2:4" x14ac:dyDescent="0.35">
      <c r="B614" s="6" t="s">
        <v>1255</v>
      </c>
      <c r="C614" t="s">
        <v>696</v>
      </c>
      <c r="D614" t="s">
        <v>695</v>
      </c>
    </row>
    <row r="615" spans="2:4" x14ac:dyDescent="0.35">
      <c r="B615" s="6" t="s">
        <v>1256</v>
      </c>
      <c r="C615" t="s">
        <v>696</v>
      </c>
      <c r="D615" t="s">
        <v>695</v>
      </c>
    </row>
    <row r="616" spans="2:4" x14ac:dyDescent="0.35">
      <c r="B616" s="6" t="s">
        <v>1257</v>
      </c>
      <c r="C616" t="s">
        <v>696</v>
      </c>
      <c r="D616" t="s">
        <v>695</v>
      </c>
    </row>
    <row r="617" spans="2:4" x14ac:dyDescent="0.35">
      <c r="B617" s="6" t="s">
        <v>1258</v>
      </c>
      <c r="C617" t="s">
        <v>696</v>
      </c>
      <c r="D617" t="s">
        <v>695</v>
      </c>
    </row>
    <row r="618" spans="2:4" x14ac:dyDescent="0.35">
      <c r="B618" s="6" t="s">
        <v>1259</v>
      </c>
      <c r="C618" t="s">
        <v>695</v>
      </c>
      <c r="D618" t="s">
        <v>695</v>
      </c>
    </row>
    <row r="619" spans="2:4" x14ac:dyDescent="0.35">
      <c r="B619" s="6" t="s">
        <v>1260</v>
      </c>
      <c r="C619" t="s">
        <v>696</v>
      </c>
      <c r="D619" t="s">
        <v>695</v>
      </c>
    </row>
    <row r="620" spans="2:4" x14ac:dyDescent="0.35">
      <c r="B620" s="6" t="s">
        <v>1261</v>
      </c>
      <c r="C620" t="s">
        <v>696</v>
      </c>
      <c r="D620" t="s">
        <v>695</v>
      </c>
    </row>
    <row r="621" spans="2:4" x14ac:dyDescent="0.35">
      <c r="B621" s="6" t="s">
        <v>1262</v>
      </c>
      <c r="C621" t="s">
        <v>695</v>
      </c>
      <c r="D621" t="s">
        <v>695</v>
      </c>
    </row>
    <row r="622" spans="2:4" x14ac:dyDescent="0.35">
      <c r="B622" s="6" t="s">
        <v>102</v>
      </c>
      <c r="C622" t="s">
        <v>696</v>
      </c>
      <c r="D622" t="s">
        <v>696</v>
      </c>
    </row>
    <row r="623" spans="2:4" x14ac:dyDescent="0.35">
      <c r="B623" s="6" t="s">
        <v>1263</v>
      </c>
      <c r="C623" t="s">
        <v>695</v>
      </c>
      <c r="D623" t="s">
        <v>695</v>
      </c>
    </row>
    <row r="624" spans="2:4" x14ac:dyDescent="0.35">
      <c r="B624" s="6" t="s">
        <v>1264</v>
      </c>
      <c r="C624" t="s">
        <v>695</v>
      </c>
      <c r="D624" t="s">
        <v>695</v>
      </c>
    </row>
    <row r="625" spans="2:4" x14ac:dyDescent="0.35">
      <c r="B625" s="6" t="s">
        <v>1265</v>
      </c>
      <c r="C625" t="s">
        <v>695</v>
      </c>
      <c r="D625" t="s">
        <v>695</v>
      </c>
    </row>
    <row r="626" spans="2:4" x14ac:dyDescent="0.35">
      <c r="B626" s="6" t="s">
        <v>1266</v>
      </c>
      <c r="C626" t="s">
        <v>695</v>
      </c>
      <c r="D626" t="s">
        <v>695</v>
      </c>
    </row>
    <row r="627" spans="2:4" x14ac:dyDescent="0.35">
      <c r="B627" s="6" t="s">
        <v>1267</v>
      </c>
      <c r="C627" t="s">
        <v>695</v>
      </c>
      <c r="D627" t="s">
        <v>695</v>
      </c>
    </row>
    <row r="628" spans="2:4" x14ac:dyDescent="0.35">
      <c r="B628" s="6" t="s">
        <v>1268</v>
      </c>
      <c r="C628" t="s">
        <v>695</v>
      </c>
      <c r="D628" t="s">
        <v>695</v>
      </c>
    </row>
    <row r="629" spans="2:4" x14ac:dyDescent="0.35">
      <c r="B629" s="6" t="s">
        <v>1269</v>
      </c>
      <c r="C629" t="s">
        <v>695</v>
      </c>
      <c r="D629" t="s">
        <v>695</v>
      </c>
    </row>
    <row r="630" spans="2:4" x14ac:dyDescent="0.35">
      <c r="B630" s="6" t="s">
        <v>1270</v>
      </c>
      <c r="C630" t="s">
        <v>695</v>
      </c>
      <c r="D630" t="s">
        <v>695</v>
      </c>
    </row>
    <row r="631" spans="2:4" x14ac:dyDescent="0.35">
      <c r="B631" s="6" t="s">
        <v>1271</v>
      </c>
      <c r="C631" t="s">
        <v>695</v>
      </c>
      <c r="D631" t="s">
        <v>695</v>
      </c>
    </row>
    <row r="632" spans="2:4" x14ac:dyDescent="0.35">
      <c r="B632" s="6" t="s">
        <v>1272</v>
      </c>
      <c r="C632" t="s">
        <v>695</v>
      </c>
      <c r="D632" t="s">
        <v>695</v>
      </c>
    </row>
    <row r="633" spans="2:4" x14ac:dyDescent="0.35">
      <c r="B633" s="6" t="s">
        <v>1273</v>
      </c>
      <c r="C633" t="s">
        <v>696</v>
      </c>
      <c r="D633" t="s">
        <v>695</v>
      </c>
    </row>
    <row r="634" spans="2:4" x14ac:dyDescent="0.35">
      <c r="B634" s="6" t="s">
        <v>1274</v>
      </c>
      <c r="C634" t="s">
        <v>695</v>
      </c>
      <c r="D634" t="s">
        <v>695</v>
      </c>
    </row>
    <row r="635" spans="2:4" x14ac:dyDescent="0.35">
      <c r="B635" s="6" t="s">
        <v>1275</v>
      </c>
      <c r="C635" t="s">
        <v>695</v>
      </c>
      <c r="D635" t="s">
        <v>695</v>
      </c>
    </row>
    <row r="636" spans="2:4" x14ac:dyDescent="0.35">
      <c r="B636" s="6" t="s">
        <v>1276</v>
      </c>
      <c r="C636" t="s">
        <v>695</v>
      </c>
      <c r="D636" t="s">
        <v>695</v>
      </c>
    </row>
    <row r="637" spans="2:4" x14ac:dyDescent="0.35">
      <c r="B637" s="6" t="s">
        <v>1277</v>
      </c>
      <c r="C637" t="s">
        <v>695</v>
      </c>
      <c r="D637" t="s">
        <v>695</v>
      </c>
    </row>
    <row r="638" spans="2:4" x14ac:dyDescent="0.35">
      <c r="B638" s="6" t="s">
        <v>1278</v>
      </c>
      <c r="C638" t="s">
        <v>695</v>
      </c>
      <c r="D638" t="s">
        <v>695</v>
      </c>
    </row>
    <row r="639" spans="2:4" x14ac:dyDescent="0.35">
      <c r="B639" s="6" t="s">
        <v>1279</v>
      </c>
      <c r="C639" t="s">
        <v>695</v>
      </c>
      <c r="D639" t="s">
        <v>695</v>
      </c>
    </row>
    <row r="640" spans="2:4" x14ac:dyDescent="0.35">
      <c r="B640" s="6" t="s">
        <v>1280</v>
      </c>
      <c r="C640" t="s">
        <v>695</v>
      </c>
      <c r="D640" t="s">
        <v>695</v>
      </c>
    </row>
    <row r="641" spans="2:4" x14ac:dyDescent="0.35">
      <c r="B641" s="6" t="s">
        <v>1281</v>
      </c>
      <c r="C641" t="s">
        <v>695</v>
      </c>
      <c r="D641" t="s">
        <v>695</v>
      </c>
    </row>
    <row r="642" spans="2:4" x14ac:dyDescent="0.35">
      <c r="B642" s="6" t="s">
        <v>1282</v>
      </c>
      <c r="C642" t="s">
        <v>695</v>
      </c>
      <c r="D642" t="s">
        <v>695</v>
      </c>
    </row>
    <row r="643" spans="2:4" x14ac:dyDescent="0.35">
      <c r="B643" s="6" t="s">
        <v>1283</v>
      </c>
      <c r="C643" t="s">
        <v>695</v>
      </c>
      <c r="D643" t="s">
        <v>695</v>
      </c>
    </row>
    <row r="644" spans="2:4" x14ac:dyDescent="0.35">
      <c r="B644" s="6" t="s">
        <v>1284</v>
      </c>
      <c r="C644" t="s">
        <v>695</v>
      </c>
      <c r="D644" t="s">
        <v>695</v>
      </c>
    </row>
    <row r="645" spans="2:4" x14ac:dyDescent="0.35">
      <c r="B645" s="6" t="s">
        <v>1285</v>
      </c>
      <c r="C645" t="s">
        <v>695</v>
      </c>
      <c r="D645" t="s">
        <v>695</v>
      </c>
    </row>
    <row r="646" spans="2:4" x14ac:dyDescent="0.35">
      <c r="B646" s="6" t="s">
        <v>1286</v>
      </c>
      <c r="C646" t="s">
        <v>695</v>
      </c>
      <c r="D646" t="s">
        <v>695</v>
      </c>
    </row>
    <row r="647" spans="2:4" x14ac:dyDescent="0.35">
      <c r="B647" s="6" t="s">
        <v>1287</v>
      </c>
      <c r="C647" t="s">
        <v>695</v>
      </c>
      <c r="D647" t="s">
        <v>695</v>
      </c>
    </row>
    <row r="648" spans="2:4" x14ac:dyDescent="0.35">
      <c r="B648" s="6" t="s">
        <v>1288</v>
      </c>
      <c r="C648" t="s">
        <v>695</v>
      </c>
      <c r="D648" t="s">
        <v>695</v>
      </c>
    </row>
    <row r="649" spans="2:4" x14ac:dyDescent="0.35">
      <c r="B649" s="6" t="s">
        <v>1289</v>
      </c>
      <c r="C649" t="s">
        <v>695</v>
      </c>
      <c r="D649" t="s">
        <v>695</v>
      </c>
    </row>
    <row r="650" spans="2:4" x14ac:dyDescent="0.35">
      <c r="B650" s="6" t="s">
        <v>1290</v>
      </c>
      <c r="C650" t="s">
        <v>695</v>
      </c>
      <c r="D650" t="s">
        <v>695</v>
      </c>
    </row>
    <row r="651" spans="2:4" x14ac:dyDescent="0.35">
      <c r="B651" s="6" t="s">
        <v>1291</v>
      </c>
      <c r="C651" t="s">
        <v>695</v>
      </c>
      <c r="D651" t="s">
        <v>695</v>
      </c>
    </row>
    <row r="652" spans="2:4" x14ac:dyDescent="0.35">
      <c r="B652" s="6" t="s">
        <v>1292</v>
      </c>
      <c r="C652" t="s">
        <v>695</v>
      </c>
      <c r="D652" t="s">
        <v>695</v>
      </c>
    </row>
    <row r="653" spans="2:4" x14ac:dyDescent="0.35">
      <c r="B653" s="6" t="s">
        <v>1293</v>
      </c>
      <c r="C653" t="s">
        <v>695</v>
      </c>
      <c r="D653" t="s">
        <v>695</v>
      </c>
    </row>
    <row r="654" spans="2:4" x14ac:dyDescent="0.35">
      <c r="B654" s="6" t="s">
        <v>1294</v>
      </c>
      <c r="C654" t="s">
        <v>695</v>
      </c>
      <c r="D654" t="s">
        <v>695</v>
      </c>
    </row>
    <row r="655" spans="2:4" x14ac:dyDescent="0.35">
      <c r="B655" s="6" t="s">
        <v>1295</v>
      </c>
      <c r="C655" t="s">
        <v>695</v>
      </c>
      <c r="D655" t="s">
        <v>695</v>
      </c>
    </row>
    <row r="656" spans="2:4" x14ac:dyDescent="0.35">
      <c r="B656" s="6" t="s">
        <v>1296</v>
      </c>
      <c r="C656" t="s">
        <v>695</v>
      </c>
      <c r="D656" t="s">
        <v>695</v>
      </c>
    </row>
    <row r="657" spans="2:4" x14ac:dyDescent="0.35">
      <c r="B657" s="6" t="s">
        <v>1297</v>
      </c>
      <c r="C657" t="s">
        <v>695</v>
      </c>
      <c r="D657" t="s">
        <v>695</v>
      </c>
    </row>
    <row r="658" spans="2:4" x14ac:dyDescent="0.35">
      <c r="B658" s="6" t="s">
        <v>1298</v>
      </c>
      <c r="C658" t="s">
        <v>695</v>
      </c>
      <c r="D658" t="s">
        <v>695</v>
      </c>
    </row>
    <row r="659" spans="2:4" x14ac:dyDescent="0.35">
      <c r="B659" s="6" t="s">
        <v>1299</v>
      </c>
      <c r="C659" t="s">
        <v>695</v>
      </c>
      <c r="D659" t="s">
        <v>695</v>
      </c>
    </row>
    <row r="660" spans="2:4" x14ac:dyDescent="0.35">
      <c r="B660" s="6" t="s">
        <v>1300</v>
      </c>
      <c r="C660" t="s">
        <v>695</v>
      </c>
      <c r="D660" t="s">
        <v>695</v>
      </c>
    </row>
    <row r="661" spans="2:4" x14ac:dyDescent="0.35">
      <c r="B661" s="6" t="s">
        <v>1301</v>
      </c>
      <c r="C661" t="s">
        <v>695</v>
      </c>
      <c r="D661" t="s">
        <v>695</v>
      </c>
    </row>
    <row r="662" spans="2:4" x14ac:dyDescent="0.35">
      <c r="B662" s="6" t="s">
        <v>1302</v>
      </c>
      <c r="C662" t="s">
        <v>695</v>
      </c>
      <c r="D662" t="s">
        <v>695</v>
      </c>
    </row>
    <row r="663" spans="2:4" x14ac:dyDescent="0.35">
      <c r="B663" s="6" t="s">
        <v>1303</v>
      </c>
      <c r="C663" t="s">
        <v>695</v>
      </c>
      <c r="D663" t="s">
        <v>695</v>
      </c>
    </row>
    <row r="664" spans="2:4" x14ac:dyDescent="0.35">
      <c r="B664" s="4" t="s">
        <v>1304</v>
      </c>
      <c r="C664" t="s">
        <v>695</v>
      </c>
      <c r="D664" t="s">
        <v>695</v>
      </c>
    </row>
    <row r="665" spans="2:4" x14ac:dyDescent="0.35">
      <c r="B665" s="6" t="s">
        <v>1305</v>
      </c>
      <c r="C665" t="s">
        <v>695</v>
      </c>
      <c r="D665" t="s">
        <v>695</v>
      </c>
    </row>
    <row r="666" spans="2:4" x14ac:dyDescent="0.35">
      <c r="B666" s="6" t="s">
        <v>1306</v>
      </c>
      <c r="C666" t="s">
        <v>695</v>
      </c>
      <c r="D666" t="s">
        <v>695</v>
      </c>
    </row>
    <row r="667" spans="2:4" x14ac:dyDescent="0.35">
      <c r="B667" s="6" t="s">
        <v>1307</v>
      </c>
      <c r="C667" t="s">
        <v>695</v>
      </c>
      <c r="D667" t="s">
        <v>695</v>
      </c>
    </row>
    <row r="668" spans="2:4" x14ac:dyDescent="0.35">
      <c r="B668" s="6" t="s">
        <v>1308</v>
      </c>
      <c r="C668" t="s">
        <v>695</v>
      </c>
      <c r="D668" t="s">
        <v>695</v>
      </c>
    </row>
    <row r="669" spans="2:4" x14ac:dyDescent="0.35">
      <c r="B669" s="6" t="s">
        <v>1309</v>
      </c>
      <c r="C669" t="s">
        <v>695</v>
      </c>
      <c r="D669" t="s">
        <v>695</v>
      </c>
    </row>
  </sheetData>
  <autoFilter ref="A1:D669" xr:uid="{59EE0E21-F457-406A-8947-2076AB3EACE7}"/>
  <sortState xmlns:xlrd2="http://schemas.microsoft.com/office/spreadsheetml/2017/richdata2" ref="B2:B669">
    <sortCondition ref="B2:B66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2C84-B892-457E-BF74-DB39D0444DC4}">
  <dimension ref="B1:E141"/>
  <sheetViews>
    <sheetView workbookViewId="0">
      <selection activeCell="E154" sqref="E154"/>
    </sheetView>
  </sheetViews>
  <sheetFormatPr defaultRowHeight="14.5" x14ac:dyDescent="0.35"/>
  <cols>
    <col min="2" max="2" width="40" bestFit="1" customWidth="1"/>
    <col min="3" max="3" width="29.54296875" bestFit="1" customWidth="1"/>
    <col min="5" max="5" width="33.6328125" customWidth="1"/>
  </cols>
  <sheetData>
    <row r="1" spans="2:5" x14ac:dyDescent="0.35">
      <c r="C1" t="s">
        <v>1</v>
      </c>
      <c r="E1" t="s">
        <v>1475</v>
      </c>
    </row>
    <row r="2" spans="2:5" x14ac:dyDescent="0.35">
      <c r="B2" s="15" t="s">
        <v>1335</v>
      </c>
      <c r="C2" s="15" t="str">
        <f>RIGHT(B2, LEN(B2)-FIND("_", B2))</f>
        <v>ADV_ACTN</v>
      </c>
      <c r="E2" t="str">
        <f>LOOKUP(C2, 'All NetO Tables'!B2:B669)</f>
        <v>ADV_ACTN</v>
      </c>
    </row>
    <row r="3" spans="2:5" x14ac:dyDescent="0.35">
      <c r="B3" s="15" t="s">
        <v>1336</v>
      </c>
      <c r="C3" s="15" t="str">
        <f t="shared" ref="C3:C66" si="0">RIGHT(B3, LEN(B3)-FIND("_", B3))</f>
        <v>ARMINFO</v>
      </c>
      <c r="E3" s="15" t="str">
        <f>LOOKUP(C3, 'All NetO Tables'!B3:B670)</f>
        <v>ARMINFO</v>
      </c>
    </row>
    <row r="4" spans="2:5" x14ac:dyDescent="0.35">
      <c r="B4" s="15" t="s">
        <v>1337</v>
      </c>
      <c r="C4" s="15" t="str">
        <f t="shared" si="0"/>
        <v>APPREQ</v>
      </c>
      <c r="E4" s="15" t="str">
        <f>LOOKUP(C4, 'All NetO Tables'!B4:B671)</f>
        <v>APPREQ</v>
      </c>
    </row>
    <row r="5" spans="2:5" x14ac:dyDescent="0.35">
      <c r="B5" s="15" t="s">
        <v>1338</v>
      </c>
      <c r="C5" s="15" t="str">
        <f t="shared" si="0"/>
        <v>ASSETS</v>
      </c>
      <c r="E5" s="15" t="str">
        <f>LOOKUP(C5, 'All NetO Tables'!B5:B672)</f>
        <v>ASSETS</v>
      </c>
    </row>
    <row r="6" spans="2:5" x14ac:dyDescent="0.35">
      <c r="B6" s="15" t="s">
        <v>1339</v>
      </c>
      <c r="C6" s="15" t="str">
        <f t="shared" si="0"/>
        <v>BORDEP</v>
      </c>
      <c r="E6" s="15" t="str">
        <f>LOOKUP(C6, 'All NetO Tables'!B6:B673)</f>
        <v>BORDEP</v>
      </c>
    </row>
    <row r="7" spans="2:5" x14ac:dyDescent="0.35">
      <c r="B7" s="15" t="s">
        <v>1340</v>
      </c>
      <c r="C7" s="15" t="str">
        <f t="shared" si="0"/>
        <v>BORROWER</v>
      </c>
      <c r="E7" s="15" t="str">
        <f>LOOKUP(C7, 'All NetO Tables'!B7:B674)</f>
        <v>BORROWER</v>
      </c>
    </row>
    <row r="8" spans="2:5" x14ac:dyDescent="0.35">
      <c r="B8" s="15" t="s">
        <v>1341</v>
      </c>
      <c r="C8" s="15" t="str">
        <f t="shared" si="0"/>
        <v>CONSREFI</v>
      </c>
      <c r="E8" s="15" t="str">
        <f>LOOKUP(C8, 'All NetO Tables'!B8:B675)</f>
        <v>CONSREFI</v>
      </c>
    </row>
    <row r="9" spans="2:5" x14ac:dyDescent="0.35">
      <c r="B9" s="15" t="s">
        <v>1342</v>
      </c>
      <c r="C9" s="15" t="str">
        <f t="shared" si="0"/>
        <v>DATES</v>
      </c>
      <c r="E9" s="15" t="str">
        <f>LOOKUP(C9, 'All NetO Tables'!B9:B676)</f>
        <v>DATES</v>
      </c>
    </row>
    <row r="10" spans="2:5" x14ac:dyDescent="0.35">
      <c r="B10" s="15" t="s">
        <v>1343</v>
      </c>
      <c r="C10" s="15" t="str">
        <f t="shared" si="0"/>
        <v>DECLRTN</v>
      </c>
      <c r="E10" s="15" t="str">
        <f>LOOKUP(C10, 'All NetO Tables'!B10:B677)</f>
        <v>DECLRTN</v>
      </c>
    </row>
    <row r="11" spans="2:5" x14ac:dyDescent="0.35">
      <c r="B11" s="15" t="s">
        <v>1344</v>
      </c>
      <c r="C11" s="15" t="str">
        <f t="shared" si="0"/>
        <v>DELIVERY</v>
      </c>
      <c r="E11" s="15" t="str">
        <f>LOOKUP(C11, 'All NetO Tables'!B11:B678)</f>
        <v>DELIVERY</v>
      </c>
    </row>
    <row r="12" spans="2:5" x14ac:dyDescent="0.35">
      <c r="B12" s="15" t="s">
        <v>1345</v>
      </c>
      <c r="C12" s="15" t="str">
        <f t="shared" si="0"/>
        <v>DENIAL</v>
      </c>
      <c r="E12" s="15" t="str">
        <f>LOOKUP(C12, 'All NetO Tables'!B12:B679)</f>
        <v>DENIAL</v>
      </c>
    </row>
    <row r="13" spans="2:5" x14ac:dyDescent="0.35">
      <c r="B13" s="15" t="s">
        <v>1346</v>
      </c>
      <c r="C13" s="15" t="str">
        <f t="shared" si="0"/>
        <v>DOWNPYMT</v>
      </c>
      <c r="E13" s="15" t="str">
        <f>LOOKUP(C13, 'All NetO Tables'!B13:B680)</f>
        <v>DOWNPYMT</v>
      </c>
    </row>
    <row r="14" spans="2:5" x14ac:dyDescent="0.35">
      <c r="B14" s="15" t="s">
        <v>1347</v>
      </c>
      <c r="C14" s="15" t="str">
        <f t="shared" si="0"/>
        <v>DTLTRAN</v>
      </c>
      <c r="E14" s="15" t="str">
        <f>LOOKUP(C14, 'All NetO Tables'!B14:B681)</f>
        <v>DTLTRAN</v>
      </c>
    </row>
    <row r="15" spans="2:5" x14ac:dyDescent="0.35">
      <c r="B15" s="15" t="s">
        <v>1348</v>
      </c>
      <c r="C15" s="15" t="str">
        <f t="shared" si="0"/>
        <v>FEEVALS</v>
      </c>
      <c r="E15" s="15" t="str">
        <f>LOOKUP(C15, 'All NetO Tables'!B15:B682)</f>
        <v>FEES</v>
      </c>
    </row>
    <row r="16" spans="2:5" x14ac:dyDescent="0.35">
      <c r="B16" s="15" t="s">
        <v>1349</v>
      </c>
      <c r="C16" s="15" t="str">
        <f t="shared" si="0"/>
        <v>FLOOD</v>
      </c>
      <c r="E16" s="15" t="str">
        <f>LOOKUP(C16, 'All NetO Tables'!B16:B683)</f>
        <v>FLOOD</v>
      </c>
    </row>
    <row r="17" spans="2:5" x14ac:dyDescent="0.35">
      <c r="B17" s="15" t="s">
        <v>1350</v>
      </c>
      <c r="C17" s="15" t="str">
        <f t="shared" si="0"/>
        <v>GF_TL_DATES</v>
      </c>
      <c r="E17" s="15" t="str">
        <f>LOOKUP(C17, 'All NetO Tables'!B17:B684)</f>
        <v>GF_TL_DATES</v>
      </c>
    </row>
    <row r="18" spans="2:5" x14ac:dyDescent="0.35">
      <c r="B18" s="15" t="s">
        <v>1351</v>
      </c>
      <c r="C18" s="15" t="str">
        <f t="shared" si="0"/>
        <v>GF_TL_DATES3</v>
      </c>
      <c r="E18" s="15" t="str">
        <f>LOOKUP(C18, 'All NetO Tables'!B18:B685)</f>
        <v>GF_TL_DATES3</v>
      </c>
    </row>
    <row r="19" spans="2:5" x14ac:dyDescent="0.35">
      <c r="B19" s="15" t="s">
        <v>1352</v>
      </c>
      <c r="C19" s="15" t="str">
        <f t="shared" si="0"/>
        <v>GF_TL_HOUSING_PROPSD</v>
      </c>
      <c r="E19" s="15" t="str">
        <f>LOOKUP(C19, 'All NetO Tables'!B19:B686)</f>
        <v>GF_TL_HOUSING_PROPSD</v>
      </c>
    </row>
    <row r="20" spans="2:5" x14ac:dyDescent="0.35">
      <c r="B20" s="15" t="s">
        <v>1353</v>
      </c>
      <c r="C20" s="15" t="str">
        <f t="shared" si="0"/>
        <v>GF_TL_LOAN_CONTACTS</v>
      </c>
      <c r="E20" s="15" t="str">
        <f>LOOKUP(C20, 'All NetO Tables'!B20:B687)</f>
        <v>GF_TL_LOAN_CONTACTS</v>
      </c>
    </row>
    <row r="21" spans="2:5" x14ac:dyDescent="0.35">
      <c r="B21" s="15" t="s">
        <v>1354</v>
      </c>
      <c r="C21" s="15" t="str">
        <f t="shared" si="0"/>
        <v>GF_TL_LOAN_CONTACTS2</v>
      </c>
      <c r="E21" s="15" t="str">
        <f>LOOKUP(C21, 'All NetO Tables'!B21:B688)</f>
        <v>GF_TL_LOAN_CONTACTS2</v>
      </c>
    </row>
    <row r="22" spans="2:5" x14ac:dyDescent="0.35">
      <c r="B22" s="15" t="s">
        <v>1355</v>
      </c>
      <c r="C22" s="15" t="str">
        <f t="shared" si="0"/>
        <v>GF_TL_LOAN_DATA</v>
      </c>
      <c r="E22" s="15" t="str">
        <f>LOOKUP(C22, 'All NetO Tables'!B22:B689)</f>
        <v>GF_TL_LOAN_DATA</v>
      </c>
    </row>
    <row r="23" spans="2:5" x14ac:dyDescent="0.35">
      <c r="B23" s="15" t="s">
        <v>1356</v>
      </c>
      <c r="C23" s="15" t="str">
        <f t="shared" si="0"/>
        <v>GF_TL_LOAN_STATUS</v>
      </c>
      <c r="E23" s="15" t="str">
        <f>LOOKUP(C23, 'All NetO Tables'!B23:B690)</f>
        <v>GF_TL_LOAN_STATUS</v>
      </c>
    </row>
    <row r="24" spans="2:5" x14ac:dyDescent="0.35">
      <c r="B24" s="15" t="s">
        <v>1357</v>
      </c>
      <c r="C24" s="15" t="str">
        <f t="shared" si="0"/>
        <v>GF_TL_MISC_CK</v>
      </c>
      <c r="E24" s="15" t="str">
        <f>LOOKUP(C24, 'All NetO Tables'!B24:B691)</f>
        <v>GF_TL_MF_PLEDGED_ASSETS</v>
      </c>
    </row>
    <row r="25" spans="2:5" x14ac:dyDescent="0.35">
      <c r="B25" s="15" t="s">
        <v>1358</v>
      </c>
      <c r="C25" s="15" t="str">
        <f t="shared" si="0"/>
        <v>GF_TL_PMT_STREAMS</v>
      </c>
      <c r="E25" s="15" t="str">
        <f>LOOKUP(C25, 'All NetO Tables'!B25:B692)</f>
        <v>GF_TL_PMT_STREAMS</v>
      </c>
    </row>
    <row r="26" spans="2:5" x14ac:dyDescent="0.35">
      <c r="B26" s="15" t="s">
        <v>1359</v>
      </c>
      <c r="C26" s="15" t="str">
        <f t="shared" si="0"/>
        <v>GF_TL_PNP_IPG_DETAIL</v>
      </c>
      <c r="E26" s="15" t="str">
        <f>LOOKUP(C26, 'All NetO Tables'!B26:B693)</f>
        <v>GF_TL_PNP_IPG_DETAIL</v>
      </c>
    </row>
    <row r="27" spans="2:5" x14ac:dyDescent="0.35">
      <c r="B27" s="15" t="s">
        <v>1360</v>
      </c>
      <c r="C27" s="15" t="str">
        <f t="shared" si="0"/>
        <v>GF_TL_POINT_OF_SALE_INFO</v>
      </c>
      <c r="E27" s="15" t="str">
        <f>LOOKUP(C27, 'All NetO Tables'!B27:B694)</f>
        <v>GF_TL_POINT_OF_SALE_INFO</v>
      </c>
    </row>
    <row r="28" spans="2:5" x14ac:dyDescent="0.35">
      <c r="B28" s="15" t="s">
        <v>1361</v>
      </c>
      <c r="C28" s="15" t="str">
        <f t="shared" si="0"/>
        <v>GF_TL_TRANSOVR</v>
      </c>
      <c r="E28" s="15" t="str">
        <f>LOOKUP(C28, 'All NetO Tables'!B28:B695)</f>
        <v>GF_TL_TRANSOVR</v>
      </c>
    </row>
    <row r="29" spans="2:5" x14ac:dyDescent="0.35">
      <c r="B29" s="15" t="s">
        <v>1362</v>
      </c>
      <c r="C29" s="15" t="str">
        <f t="shared" si="0"/>
        <v>GF_TL_UW_4</v>
      </c>
      <c r="E29" s="15" t="str">
        <f>LOOKUP(C29, 'All NetO Tables'!B29:B696)</f>
        <v>GF_TL_UW_4</v>
      </c>
    </row>
    <row r="30" spans="2:5" x14ac:dyDescent="0.35">
      <c r="B30" s="15" t="s">
        <v>1363</v>
      </c>
      <c r="C30" s="15" t="str">
        <f t="shared" si="0"/>
        <v>GF_TL_UWAPPREXT</v>
      </c>
      <c r="E30" s="15" t="str">
        <f>LOOKUP(C30, 'All NetO Tables'!B30:B697)</f>
        <v>GF_TL_UWAPPREXT</v>
      </c>
    </row>
    <row r="31" spans="2:5" x14ac:dyDescent="0.35">
      <c r="B31" s="15" t="s">
        <v>1364</v>
      </c>
      <c r="C31" s="15" t="str">
        <f t="shared" si="0"/>
        <v>GF_TLB_EQ_RES_EDAS</v>
      </c>
      <c r="E31" s="15" t="str">
        <f>LOOKUP(C31, 'All NetO Tables'!B31:B698)</f>
        <v>GF_TLB_EQ_RES_EDAS</v>
      </c>
    </row>
    <row r="32" spans="2:5" x14ac:dyDescent="0.35">
      <c r="B32" s="15" t="s">
        <v>1365</v>
      </c>
      <c r="C32" s="15" t="str">
        <f t="shared" si="0"/>
        <v>GF_TLB_EX_RES_TRENDS_SUM</v>
      </c>
      <c r="E32" s="15" t="str">
        <f>LOOKUP(C32, 'All NetO Tables'!B32:B699)</f>
        <v>GF_TLB_EX_RES_TRENDS_SUM</v>
      </c>
    </row>
    <row r="33" spans="2:5" x14ac:dyDescent="0.35">
      <c r="B33" s="15" t="s">
        <v>1366</v>
      </c>
      <c r="C33" s="15" t="str">
        <f t="shared" si="0"/>
        <v>GF_TLB_HOUSING_PRSNT</v>
      </c>
      <c r="E33" s="15" t="str">
        <f>LOOKUP(C33, 'All NetO Tables'!B33:B700)</f>
        <v>GF_TLB_HOUSING_PRSNT</v>
      </c>
    </row>
    <row r="34" spans="2:5" x14ac:dyDescent="0.35">
      <c r="B34" s="15" t="s">
        <v>1367</v>
      </c>
      <c r="C34" s="15" t="str">
        <f t="shared" si="0"/>
        <v>GF_TLB_MAILING</v>
      </c>
      <c r="E34" s="15" t="str">
        <f>LOOKUP(C34, 'All NetO Tables'!B34:B701)</f>
        <v>GF_TLB_MAILING</v>
      </c>
    </row>
    <row r="35" spans="2:5" x14ac:dyDescent="0.35">
      <c r="B35" s="15" t="s">
        <v>1368</v>
      </c>
      <c r="C35" s="15" t="str">
        <f t="shared" si="0"/>
        <v>GF_TLB_TU_RES_CRED_SUM</v>
      </c>
      <c r="E35" s="15" t="str">
        <f>LOOKUP(C35, 'All NetO Tables'!B35:B702)</f>
        <v>GF_TLB_TU_RES_CRED_SUM</v>
      </c>
    </row>
    <row r="36" spans="2:5" x14ac:dyDescent="0.35">
      <c r="B36" s="15" t="s">
        <v>1369</v>
      </c>
      <c r="C36" s="15" t="str">
        <f t="shared" si="0"/>
        <v>GF_TLBC_EQ_RES_COLLECT</v>
      </c>
      <c r="E36" s="15" t="str">
        <f>LOOKUP(C36, 'All NetO Tables'!B36:B703)</f>
        <v>GF_TLBC_EQ_RES_COLLECT</v>
      </c>
    </row>
    <row r="37" spans="2:5" x14ac:dyDescent="0.35">
      <c r="B37" s="15" t="s">
        <v>1370</v>
      </c>
      <c r="C37" s="15" t="str">
        <f t="shared" si="0"/>
        <v>GF_TLBC_TU_RES_GEOCODE</v>
      </c>
      <c r="E37" s="15" t="str">
        <f>LOOKUP(C37, 'All NetO Tables'!B37:B704)</f>
        <v>GF_TLBC_TU_RES_GEOCODE</v>
      </c>
    </row>
    <row r="38" spans="2:5" x14ac:dyDescent="0.35">
      <c r="B38" s="15" t="s">
        <v>1371</v>
      </c>
      <c r="C38" s="15" t="str">
        <f t="shared" si="0"/>
        <v>GF_TLBC_TU_RES_PUB_REC</v>
      </c>
      <c r="E38" s="15" t="str">
        <f>LOOKUP(C38, 'All NetO Tables'!B38:B705)</f>
        <v>GF_TLBC_TU_RES_PUB_REC</v>
      </c>
    </row>
    <row r="39" spans="2:5" x14ac:dyDescent="0.35">
      <c r="B39" s="15" t="s">
        <v>1372</v>
      </c>
      <c r="C39" s="15" t="str">
        <f t="shared" si="0"/>
        <v>GF_TLBC_TU_RES_TRADELINE</v>
      </c>
      <c r="E39" s="15" t="str">
        <f>LOOKUP(C39, 'All NetO Tables'!B39:B706)</f>
        <v>GF_TLBC_TU_RES_TRADELINE</v>
      </c>
    </row>
    <row r="40" spans="2:5" x14ac:dyDescent="0.35">
      <c r="B40" s="15" t="s">
        <v>1373</v>
      </c>
      <c r="C40" s="15" t="str">
        <f t="shared" si="0"/>
        <v>GF_TLBR_ADDITIONALDATA</v>
      </c>
      <c r="E40" s="15" t="str">
        <f>LOOKUP(C40, 'All NetO Tables'!B40:B707)</f>
        <v>GF_TLBR_ADDITIONALDATA</v>
      </c>
    </row>
    <row r="41" spans="2:5" x14ac:dyDescent="0.35">
      <c r="B41" s="15" t="s">
        <v>1374</v>
      </c>
      <c r="C41" s="15" t="str">
        <f t="shared" si="0"/>
        <v>GF_TLBR_ALIAS</v>
      </c>
      <c r="E41" s="15" t="str">
        <f>LOOKUP(C41, 'All NetO Tables'!B41:B708)</f>
        <v>GF_TLBR_ALIAS</v>
      </c>
    </row>
    <row r="42" spans="2:5" x14ac:dyDescent="0.35">
      <c r="B42" s="15" t="s">
        <v>1375</v>
      </c>
      <c r="C42" s="15" t="str">
        <f t="shared" si="0"/>
        <v>GF_TLBR_ASSIST_PROGRAMS</v>
      </c>
      <c r="E42" s="15" t="str">
        <f>LOOKUP(C42, 'All NetO Tables'!B42:B709)</f>
        <v>GF_TLBR_ASSIST_PROGRAMS</v>
      </c>
    </row>
    <row r="43" spans="2:5" x14ac:dyDescent="0.35">
      <c r="B43" s="15" t="s">
        <v>1376</v>
      </c>
      <c r="C43" s="15" t="str">
        <f t="shared" si="0"/>
        <v>GF_TLBR_BORROWERID</v>
      </c>
      <c r="E43" s="15" t="str">
        <f>LOOKUP(C43, 'All NetO Tables'!B43:B710)</f>
        <v>GF_TLBR_BORROWERID</v>
      </c>
    </row>
    <row r="44" spans="2:5" x14ac:dyDescent="0.35">
      <c r="B44" s="15" t="s">
        <v>1377</v>
      </c>
      <c r="C44" s="15" t="str">
        <f t="shared" si="0"/>
        <v>GF_TLBR_CREDIT</v>
      </c>
      <c r="E44" s="15" t="str">
        <f>LOOKUP(C44, 'All NetO Tables'!B44:B711)</f>
        <v>GF_TLBR_CREDIT</v>
      </c>
    </row>
    <row r="45" spans="2:5" x14ac:dyDescent="0.35">
      <c r="B45" s="15" t="s">
        <v>1378</v>
      </c>
      <c r="C45" s="15" t="str">
        <f t="shared" si="0"/>
        <v>GF_TLBR_CREDIT_SCORE</v>
      </c>
      <c r="E45" s="15" t="str">
        <f>LOOKUP(C45, 'All NetO Tables'!B45:B712)</f>
        <v>GF_TLBR_CREDIT_SCORE</v>
      </c>
    </row>
    <row r="46" spans="2:5" x14ac:dyDescent="0.35">
      <c r="B46" s="15" t="s">
        <v>1379</v>
      </c>
      <c r="C46" s="15" t="str">
        <f t="shared" si="0"/>
        <v>GF_TLBR_DEPENDENTS</v>
      </c>
      <c r="E46" s="15" t="str">
        <f>LOOKUP(C46, 'All NetO Tables'!B46:B713)</f>
        <v>GF_TLBR_DEPENDENTS</v>
      </c>
    </row>
    <row r="47" spans="2:5" x14ac:dyDescent="0.35">
      <c r="B47" s="15" t="s">
        <v>1380</v>
      </c>
      <c r="C47" s="15" t="str">
        <f t="shared" si="0"/>
        <v>GF_TLBR_EMPLOYER</v>
      </c>
      <c r="E47" s="15" t="str">
        <f>LOOKUP(C47, 'All NetO Tables'!B47:B714)</f>
        <v>GF_TLBR_EMPLOYER</v>
      </c>
    </row>
    <row r="48" spans="2:5" x14ac:dyDescent="0.35">
      <c r="B48" s="15" t="s">
        <v>1381</v>
      </c>
      <c r="C48" s="15" t="str">
        <f t="shared" si="0"/>
        <v>GF_TLBR_ETHNICITY</v>
      </c>
      <c r="E48" s="15" t="str">
        <f>LOOKUP(C48, 'All NetO Tables'!B48:B715)</f>
        <v>GF_TLBR_ETHNICITY</v>
      </c>
    </row>
    <row r="49" spans="2:5" x14ac:dyDescent="0.35">
      <c r="B49" s="15" t="s">
        <v>1382</v>
      </c>
      <c r="C49" s="15" t="str">
        <f t="shared" si="0"/>
        <v>GF_TLBR_HOUSNG_PRSNT_OTH</v>
      </c>
      <c r="E49" s="15" t="str">
        <f>LOOKUP(C49, 'All NetO Tables'!B49:B716)</f>
        <v>GF_TLBR_HOUSNG_PRSNT_OTH</v>
      </c>
    </row>
    <row r="50" spans="2:5" x14ac:dyDescent="0.35">
      <c r="B50" s="15" t="s">
        <v>1383</v>
      </c>
      <c r="C50" s="15" t="str">
        <f t="shared" si="0"/>
        <v>GF_TLBR_RACE</v>
      </c>
      <c r="E50" s="15" t="str">
        <f>LOOKUP(C50, 'All NetO Tables'!B50:B717)</f>
        <v>GF_TLBR_RACE</v>
      </c>
    </row>
    <row r="51" spans="2:5" x14ac:dyDescent="0.35">
      <c r="B51" s="15" t="s">
        <v>1384</v>
      </c>
      <c r="C51" s="15" t="str">
        <f t="shared" si="0"/>
        <v>GF_TLBR_RAW_SCORES</v>
      </c>
      <c r="E51" s="15" t="str">
        <f>LOOKUP(C51, 'All NetO Tables'!B51:B718)</f>
        <v>GF_TLBR_RAW_SCORES</v>
      </c>
    </row>
    <row r="52" spans="2:5" x14ac:dyDescent="0.35">
      <c r="B52" s="15" t="s">
        <v>1385</v>
      </c>
      <c r="C52" s="15" t="str">
        <f t="shared" si="0"/>
        <v>GF_TLBR_SUBETHNICITY</v>
      </c>
      <c r="E52" s="15" t="str">
        <f>LOOKUP(C52, 'All NetO Tables'!B52:B719)</f>
        <v>GF_TLBR_SUBETHNICITY</v>
      </c>
    </row>
    <row r="53" spans="2:5" x14ac:dyDescent="0.35">
      <c r="B53" s="15" t="s">
        <v>1386</v>
      </c>
      <c r="C53" s="15" t="str">
        <f t="shared" si="0"/>
        <v>GF_TLBR_SUBRACE</v>
      </c>
      <c r="E53" s="15" t="str">
        <f>LOOKUP(C53, 'All NetO Tables'!B53:B720)</f>
        <v>GF_TLBR_SUBRACE</v>
      </c>
    </row>
    <row r="54" spans="2:5" x14ac:dyDescent="0.35">
      <c r="B54" s="15" t="s">
        <v>1387</v>
      </c>
      <c r="C54" s="15" t="str">
        <f t="shared" si="0"/>
        <v>GF_TLR_DISBURSEMENTS</v>
      </c>
      <c r="E54" s="15" t="str">
        <f>LOOKUP(C54, 'All NetO Tables'!B54:B721)</f>
        <v>GF_TLR_DISBURSEMENTS</v>
      </c>
    </row>
    <row r="55" spans="2:5" x14ac:dyDescent="0.35">
      <c r="B55" s="15" t="s">
        <v>1388</v>
      </c>
      <c r="C55" s="15" t="str">
        <f t="shared" si="0"/>
        <v>GF_TLR_DISCL_DATA</v>
      </c>
      <c r="E55" s="15" t="str">
        <f>LOOKUP(C55, 'All NetO Tables'!B55:B722)</f>
        <v>GF_TLR_DISCL_DATA</v>
      </c>
    </row>
    <row r="56" spans="2:5" x14ac:dyDescent="0.35">
      <c r="B56" s="15" t="s">
        <v>1389</v>
      </c>
      <c r="C56" s="15" t="str">
        <f t="shared" si="0"/>
        <v>GF_TLR_FLOOD_DETMN</v>
      </c>
      <c r="E56" s="15" t="str">
        <f>LOOKUP(C56, 'All NetO Tables'!B56:B723)</f>
        <v>GF_TLR_FLOOD_DETMN</v>
      </c>
    </row>
    <row r="57" spans="2:5" x14ac:dyDescent="0.35">
      <c r="B57" s="15" t="s">
        <v>1390</v>
      </c>
      <c r="C57" s="15" t="str">
        <f t="shared" si="0"/>
        <v>GF_TLR_FUNDITEM</v>
      </c>
      <c r="E57" s="15" t="str">
        <f>LOOKUP(C57, 'All NetO Tables'!B57:B724)</f>
        <v>GF_TLR_FUNDITEM</v>
      </c>
    </row>
    <row r="58" spans="2:5" x14ac:dyDescent="0.35">
      <c r="B58" s="15" t="s">
        <v>1391</v>
      </c>
      <c r="C58" s="15" t="str">
        <f t="shared" si="0"/>
        <v>GF_TLR_INSURANCE</v>
      </c>
      <c r="E58" s="15" t="str">
        <f>LOOKUP(C58, 'All NetO Tables'!B58:B725)</f>
        <v>GF_TLR_INSURANCE</v>
      </c>
    </row>
    <row r="59" spans="2:5" x14ac:dyDescent="0.35">
      <c r="B59" s="15" t="s">
        <v>1392</v>
      </c>
      <c r="C59" s="15" t="str">
        <f t="shared" si="0"/>
        <v>GF_TLR_REG_O</v>
      </c>
      <c r="E59" s="15" t="str">
        <f>LOOKUP(C59, 'All NetO Tables'!B59:B726)</f>
        <v>GF_TLR_REG_O</v>
      </c>
    </row>
    <row r="60" spans="2:5" x14ac:dyDescent="0.35">
      <c r="B60" s="15" t="s">
        <v>1393</v>
      </c>
      <c r="C60" s="15" t="str">
        <f t="shared" si="0"/>
        <v>GF_TLR_REOWNED_BORROWERS</v>
      </c>
      <c r="E60" s="15" t="str">
        <f>LOOKUP(C60, 'All NetO Tables'!B60:B727)</f>
        <v>GF_TLR_REOWNED_BORROWERS</v>
      </c>
    </row>
    <row r="61" spans="2:5" x14ac:dyDescent="0.35">
      <c r="B61" s="15" t="s">
        <v>1394</v>
      </c>
      <c r="C61" s="15" t="str">
        <f t="shared" si="0"/>
        <v>GF_TLR_REQ_CREDIT_LIAB_REP</v>
      </c>
      <c r="E61" s="15" t="str">
        <f>LOOKUP(C61, 'All NetO Tables'!B61:B728)</f>
        <v>GF_TLR_REQ_CREDIT_LIAB_REP</v>
      </c>
    </row>
    <row r="62" spans="2:5" x14ac:dyDescent="0.35">
      <c r="B62" s="15" t="s">
        <v>1395</v>
      </c>
      <c r="C62" s="15" t="str">
        <f t="shared" si="0"/>
        <v>GF_TLR_REQ_NADA</v>
      </c>
      <c r="E62" s="15" t="str">
        <f>LOOKUP(C62, 'All NetO Tables'!B62:B729)</f>
        <v>GF_TLR_REQ_CREDIT_LIAB_REP</v>
      </c>
    </row>
    <row r="63" spans="2:5" x14ac:dyDescent="0.35">
      <c r="B63" s="15" t="s">
        <v>1396</v>
      </c>
      <c r="C63" s="15" t="str">
        <f t="shared" si="0"/>
        <v>GF_TLR_RES_CREDIT_FILE</v>
      </c>
      <c r="E63" s="15" t="str">
        <f>LOOKUP(C63, 'All NetO Tables'!B63:B730)</f>
        <v>GF_TLR_RES_CREDIT_FILE</v>
      </c>
    </row>
    <row r="64" spans="2:5" x14ac:dyDescent="0.35">
      <c r="B64" s="15" t="s">
        <v>1397</v>
      </c>
      <c r="C64" s="15" t="str">
        <f t="shared" si="0"/>
        <v>GF_TLR_RES_CREDIT_INQUIRY</v>
      </c>
      <c r="E64" s="15" t="str">
        <f>LOOKUP(C64, 'All NetO Tables'!B64:B731)</f>
        <v>GF_TLR_RES_CREDIT_INQUIRY</v>
      </c>
    </row>
    <row r="65" spans="2:5" x14ac:dyDescent="0.35">
      <c r="B65" s="15" t="s">
        <v>1398</v>
      </c>
      <c r="C65" s="15" t="str">
        <f t="shared" si="0"/>
        <v>GF_TLR_RES_CREDIT_LIABILITY</v>
      </c>
      <c r="E65" s="15" t="str">
        <f>LOOKUP(C65, 'All NetO Tables'!B65:B732)</f>
        <v>GF_TLR_RES_CREDIT_INQUIRY</v>
      </c>
    </row>
    <row r="66" spans="2:5" x14ac:dyDescent="0.35">
      <c r="B66" s="15" t="s">
        <v>1399</v>
      </c>
      <c r="C66" s="15" t="str">
        <f t="shared" si="0"/>
        <v>GF_TLR_RES_CREDIT_SUMMARY</v>
      </c>
      <c r="E66" s="15" t="str">
        <f>LOOKUP(C66, 'All NetO Tables'!B66:B733)</f>
        <v>GF_TLR_RES_CREDIT_SUMMARY</v>
      </c>
    </row>
    <row r="67" spans="2:5" x14ac:dyDescent="0.35">
      <c r="B67" s="15" t="s">
        <v>1400</v>
      </c>
      <c r="C67" s="15" t="str">
        <f t="shared" ref="C67:C130" si="1">RIGHT(B67, LEN(B67)-FIND("_", B67))</f>
        <v>GF_TLR_RES_NADA_VAL</v>
      </c>
      <c r="E67" s="15" t="str">
        <f>LOOKUP(C67, 'All NetO Tables'!B67:B734)</f>
        <v>GF_TLR_RES_NADA_VAL</v>
      </c>
    </row>
    <row r="68" spans="2:5" x14ac:dyDescent="0.35">
      <c r="B68" s="15" t="s">
        <v>1401</v>
      </c>
      <c r="C68" s="15" t="str">
        <f t="shared" si="1"/>
        <v>GF_TLR_RSP_LP_LOANFDBCK</v>
      </c>
      <c r="E68" s="15" t="str">
        <f>LOOKUP(C68, 'All NetO Tables'!B68:B735)</f>
        <v>GF_TLR_RES_NADA_VEHICLE</v>
      </c>
    </row>
    <row r="69" spans="2:5" x14ac:dyDescent="0.35">
      <c r="B69" s="15" t="s">
        <v>1402</v>
      </c>
      <c r="C69" s="15" t="str">
        <f t="shared" si="1"/>
        <v>GF_TLR_SUBJPRP_INSURANCE</v>
      </c>
      <c r="E69" s="15" t="str">
        <f>LOOKUP(C69, 'All NetO Tables'!B69:B736)</f>
        <v>GF_TLR_SUBJPRP_INSURANCE</v>
      </c>
    </row>
    <row r="70" spans="2:5" x14ac:dyDescent="0.35">
      <c r="B70" s="15" t="s">
        <v>1403</v>
      </c>
      <c r="C70" s="15" t="str">
        <f t="shared" si="1"/>
        <v>GF_TLR_SUBJPRP_TAX</v>
      </c>
      <c r="E70" s="15" t="str">
        <f>LOOKUP(C70, 'All NetO Tables'!B70:B737)</f>
        <v>GF_TLR_SUBJPRP_TAX</v>
      </c>
    </row>
    <row r="71" spans="2:5" x14ac:dyDescent="0.35">
      <c r="B71" s="15" t="s">
        <v>1404</v>
      </c>
      <c r="C71" s="15" t="str">
        <f t="shared" si="1"/>
        <v>GF_TLR_TAXITEMS</v>
      </c>
      <c r="E71" s="15" t="str">
        <f>LOOKUP(C71, 'All NetO Tables'!B71:B738)</f>
        <v>GF_TLR_TAXITEMS</v>
      </c>
    </row>
    <row r="72" spans="2:5" x14ac:dyDescent="0.35">
      <c r="B72" s="15" t="s">
        <v>1405</v>
      </c>
      <c r="C72" s="15" t="str">
        <f t="shared" si="1"/>
        <v>GF_TLR_TL_REC_DOC_ROLES</v>
      </c>
      <c r="E72" s="15" t="str">
        <f>LOOKUP(C72, 'All NetO Tables'!B72:B739)</f>
        <v>GF_TLR_TL_REC_DOC_ROLES</v>
      </c>
    </row>
    <row r="73" spans="2:5" x14ac:dyDescent="0.35">
      <c r="B73" s="15" t="s">
        <v>1406</v>
      </c>
      <c r="C73" s="15" t="str">
        <f t="shared" si="1"/>
        <v>GF_TLRR_FUNDDISB</v>
      </c>
      <c r="E73" s="15" t="str">
        <f>LOOKUP(C73, 'All NetO Tables'!B73:B740)</f>
        <v>GF_TLRR_FUNDDISB</v>
      </c>
    </row>
    <row r="74" spans="2:5" x14ac:dyDescent="0.35">
      <c r="B74" s="15" t="s">
        <v>1407</v>
      </c>
      <c r="C74" s="15" t="str">
        <f t="shared" si="1"/>
        <v>GF_TS_AUDIT_LOAN_DELETE</v>
      </c>
      <c r="E74" s="15" t="str">
        <f>LOOKUP(C74, 'All NetO Tables'!B74:B741)</f>
        <v>GF_TS_ASSIST_PROGRAMS</v>
      </c>
    </row>
    <row r="75" spans="2:5" x14ac:dyDescent="0.35">
      <c r="B75" s="15" t="s">
        <v>1408</v>
      </c>
      <c r="C75" s="15" t="str">
        <f t="shared" si="1"/>
        <v>HELOC</v>
      </c>
      <c r="E75" s="15" t="str">
        <f>LOOKUP(C75, 'All NetO Tables'!B75:B742)</f>
        <v>HELOC</v>
      </c>
    </row>
    <row r="76" spans="2:5" x14ac:dyDescent="0.35">
      <c r="B76" s="15" t="s">
        <v>1409</v>
      </c>
      <c r="C76" s="15" t="str">
        <f t="shared" si="1"/>
        <v>HELOC2</v>
      </c>
      <c r="E76" s="15" t="str">
        <f>LOOKUP(C76, 'All NetO Tables'!B76:B743)</f>
        <v>HELOC2</v>
      </c>
    </row>
    <row r="77" spans="2:5" x14ac:dyDescent="0.35">
      <c r="B77" s="15" t="s">
        <v>1410</v>
      </c>
      <c r="C77" s="15" t="str">
        <f t="shared" si="1"/>
        <v>HMDAINFO</v>
      </c>
      <c r="E77" s="15" t="str">
        <f>LOOKUP(C77, 'All NetO Tables'!B77:B744)</f>
        <v>HMDAINFO</v>
      </c>
    </row>
    <row r="78" spans="2:5" x14ac:dyDescent="0.35">
      <c r="B78" s="15" t="s">
        <v>1411</v>
      </c>
      <c r="C78" s="15" t="str">
        <f t="shared" si="1"/>
        <v>INCOME</v>
      </c>
      <c r="E78" s="15" t="str">
        <f>LOOKUP(C78, 'All NetO Tables'!B78:B745)</f>
        <v>INCOME</v>
      </c>
    </row>
    <row r="79" spans="2:5" x14ac:dyDescent="0.35">
      <c r="B79" s="15" t="s">
        <v>1412</v>
      </c>
      <c r="C79" s="15" t="str">
        <f t="shared" si="1"/>
        <v>INFO1008</v>
      </c>
      <c r="E79" s="15" t="str">
        <f>LOOKUP(C79, 'All NetO Tables'!B79:B746)</f>
        <v>INFO1008</v>
      </c>
    </row>
    <row r="80" spans="2:5" x14ac:dyDescent="0.35">
      <c r="B80" s="15" t="s">
        <v>1413</v>
      </c>
      <c r="C80" s="15" t="str">
        <f t="shared" si="1"/>
        <v>LIABLTY</v>
      </c>
      <c r="E80" s="15" t="str">
        <f>LOOKUP(C80, 'All NetO Tables'!B80:B747)</f>
        <v>LIABLTY</v>
      </c>
    </row>
    <row r="81" spans="2:5" x14ac:dyDescent="0.35">
      <c r="B81" s="15" t="s">
        <v>1414</v>
      </c>
      <c r="C81" s="15" t="str">
        <f t="shared" si="1"/>
        <v>MISC1003</v>
      </c>
      <c r="E81" s="15" t="str">
        <f>LOOKUP(C81, 'All NetO Tables'!B81:B748)</f>
        <v>MISC1003</v>
      </c>
    </row>
    <row r="82" spans="2:5" x14ac:dyDescent="0.35">
      <c r="B82" s="15" t="s">
        <v>1415</v>
      </c>
      <c r="C82" s="15" t="str">
        <f t="shared" si="1"/>
        <v>POA</v>
      </c>
      <c r="E82" s="15" t="str">
        <f>LOOKUP(C82, 'All NetO Tables'!B82:B749)</f>
        <v>POA</v>
      </c>
    </row>
    <row r="83" spans="2:5" x14ac:dyDescent="0.35">
      <c r="B83" s="15" t="s">
        <v>1416</v>
      </c>
      <c r="C83" s="15" t="str">
        <f t="shared" si="1"/>
        <v>PREDCTRS</v>
      </c>
      <c r="E83" s="15" t="str">
        <f>LOOKUP(C83, 'All NetO Tables'!B83:B750)</f>
        <v>PRDSEL</v>
      </c>
    </row>
    <row r="84" spans="2:5" x14ac:dyDescent="0.35">
      <c r="B84" s="15" t="s">
        <v>1417</v>
      </c>
      <c r="C84" s="15" t="str">
        <f t="shared" si="1"/>
        <v>PREVRES</v>
      </c>
      <c r="E84" s="15" t="str">
        <f>LOOKUP(C84, 'All NetO Tables'!B84:B751)</f>
        <v>PREVRES</v>
      </c>
    </row>
    <row r="85" spans="2:5" x14ac:dyDescent="0.35">
      <c r="B85" s="15" t="s">
        <v>1418</v>
      </c>
      <c r="C85" s="15" t="str">
        <f t="shared" si="1"/>
        <v>PRODUCT</v>
      </c>
      <c r="E85" s="15" t="str">
        <f>LOOKUP(C85, 'All NetO Tables'!B85:B752)</f>
        <v>PRODUCT</v>
      </c>
    </row>
    <row r="86" spans="2:5" x14ac:dyDescent="0.35">
      <c r="B86" s="15" t="s">
        <v>1419</v>
      </c>
      <c r="C86" s="15" t="str">
        <f t="shared" si="1"/>
        <v>PRTFOLIO</v>
      </c>
      <c r="E86" s="15" t="str">
        <f>LOOKUP(C86, 'All NetO Tables'!B86:B753)</f>
        <v>PRODUCT</v>
      </c>
    </row>
    <row r="87" spans="2:5" x14ac:dyDescent="0.35">
      <c r="B87" s="15" t="s">
        <v>1420</v>
      </c>
      <c r="C87" s="15" t="str">
        <f t="shared" si="1"/>
        <v>REOWNED</v>
      </c>
      <c r="E87" s="15" t="str">
        <f>LOOKUP(C87, 'All NetO Tables'!B87:B754)</f>
        <v>REOWNED</v>
      </c>
    </row>
    <row r="88" spans="2:5" x14ac:dyDescent="0.35">
      <c r="B88" s="15" t="s">
        <v>1421</v>
      </c>
      <c r="C88" s="15" t="str">
        <f t="shared" si="1"/>
        <v>SEIA</v>
      </c>
      <c r="E88" s="15" t="str">
        <f>LOOKUP(C88, 'All NetO Tables'!B88:B755)</f>
        <v>SEIA</v>
      </c>
    </row>
    <row r="89" spans="2:5" x14ac:dyDescent="0.35">
      <c r="B89" s="15" t="s">
        <v>1422</v>
      </c>
      <c r="C89" s="15" t="str">
        <f t="shared" si="1"/>
        <v>SELLER</v>
      </c>
      <c r="E89" s="15" t="str">
        <f>LOOKUP(C89, 'All NetO Tables'!B89:B756)</f>
        <v>SELLER</v>
      </c>
    </row>
    <row r="90" spans="2:5" x14ac:dyDescent="0.35">
      <c r="B90" s="15" t="s">
        <v>1423</v>
      </c>
      <c r="C90" s="15" t="str">
        <f t="shared" si="1"/>
        <v>SERVICNG</v>
      </c>
      <c r="E90" s="15" t="str">
        <f>LOOKUP(C90, 'All NetO Tables'!B90:B757)</f>
        <v>SERVICNG</v>
      </c>
    </row>
    <row r="91" spans="2:5" x14ac:dyDescent="0.35">
      <c r="B91" s="15" t="s">
        <v>1424</v>
      </c>
      <c r="C91" s="15" t="str">
        <f t="shared" si="1"/>
        <v>SUBJPRP</v>
      </c>
      <c r="E91" s="15" t="str">
        <f>LOOKUP(C91, 'All NetO Tables'!B91:B758)</f>
        <v>SUBJPRP</v>
      </c>
    </row>
    <row r="92" spans="2:5" x14ac:dyDescent="0.35">
      <c r="B92" s="15" t="s">
        <v>1425</v>
      </c>
      <c r="C92" s="15" t="str">
        <f t="shared" si="1"/>
        <v>TAXINFO</v>
      </c>
      <c r="E92" s="15" t="str">
        <f>LOOKUP(C92, 'All NetO Tables'!B92:B759)</f>
        <v>TAXINFO</v>
      </c>
    </row>
    <row r="93" spans="2:5" x14ac:dyDescent="0.35">
      <c r="B93" s="15" t="s">
        <v>1426</v>
      </c>
      <c r="C93" s="15" t="str">
        <f t="shared" si="1"/>
        <v>TILINFO</v>
      </c>
      <c r="E93" s="15" t="str">
        <f>LOOKUP(C93, 'All NetO Tables'!B93:B760)</f>
        <v>TILINFO</v>
      </c>
    </row>
    <row r="94" spans="2:5" x14ac:dyDescent="0.35">
      <c r="B94" s="15" t="s">
        <v>1427</v>
      </c>
      <c r="C94" s="15" t="str">
        <f t="shared" si="1"/>
        <v>TRACKING</v>
      </c>
      <c r="E94" s="15" t="str">
        <f>LOOKUP(C94, 'All NetO Tables'!B94:B761)</f>
        <v>TRACKING</v>
      </c>
    </row>
    <row r="95" spans="2:5" x14ac:dyDescent="0.35">
      <c r="B95" s="15" t="s">
        <v>1428</v>
      </c>
      <c r="C95" s="15" t="str">
        <f t="shared" si="1"/>
        <v>TRANSDATA</v>
      </c>
      <c r="E95" s="15" t="str">
        <f>LOOKUP(C95, 'All NetO Tables'!B95:B762)</f>
        <v>TRANSDATA</v>
      </c>
    </row>
    <row r="96" spans="2:5" x14ac:dyDescent="0.35">
      <c r="B96" s="15" t="s">
        <v>1429</v>
      </c>
      <c r="C96" s="15" t="str">
        <f t="shared" si="1"/>
        <v>TRSTENTS</v>
      </c>
      <c r="E96" s="15" t="str">
        <f>LOOKUP(C96, 'All NetO Tables'!B96:B763)</f>
        <v>TRSTENTS</v>
      </c>
    </row>
    <row r="97" spans="2:5" x14ac:dyDescent="0.35">
      <c r="B97" s="15" t="s">
        <v>1430</v>
      </c>
      <c r="C97" s="15" t="str">
        <f t="shared" si="1"/>
        <v>TRUSTS</v>
      </c>
      <c r="E97" s="15" t="str">
        <f>LOOKUP(C97, 'All NetO Tables'!B97:B764)</f>
        <v>TRUSTS</v>
      </c>
    </row>
    <row r="98" spans="2:5" x14ac:dyDescent="0.35">
      <c r="B98" s="15" t="s">
        <v>1431</v>
      </c>
      <c r="C98" s="15" t="str">
        <f t="shared" si="1"/>
        <v>UNDCOND1</v>
      </c>
      <c r="E98" s="15" t="str">
        <f>LOOKUP(C98, 'All NetO Tables'!B98:B765)</f>
        <v>UNDCOND1</v>
      </c>
    </row>
    <row r="99" spans="2:5" x14ac:dyDescent="0.35">
      <c r="B99" s="16" t="s">
        <v>1432</v>
      </c>
      <c r="C99" s="15" t="str">
        <f t="shared" si="1"/>
        <v>UNDCOND2</v>
      </c>
      <c r="E99" s="15" t="str">
        <f>LOOKUP(C99, 'All NetO Tables'!B99:B766)</f>
        <v>UNDCOND1</v>
      </c>
    </row>
    <row r="100" spans="2:5" x14ac:dyDescent="0.35">
      <c r="B100" s="15" t="s">
        <v>1433</v>
      </c>
      <c r="C100" s="15" t="str">
        <f t="shared" si="1"/>
        <v>UWAPPR</v>
      </c>
      <c r="E100" s="15" t="str">
        <f>LOOKUP(C100, 'All NetO Tables'!B100:B767)</f>
        <v>UWAPPR</v>
      </c>
    </row>
    <row r="101" spans="2:5" x14ac:dyDescent="0.35">
      <c r="B101" s="15" t="s">
        <v>1434</v>
      </c>
      <c r="C101" s="15" t="str">
        <f t="shared" si="1"/>
        <v>VARTXT</v>
      </c>
      <c r="E101" s="15" t="str">
        <f>LOOKUP(C101, 'All NetO Tables'!B101:B768)</f>
        <v>VARTXT</v>
      </c>
    </row>
    <row r="102" spans="2:5" x14ac:dyDescent="0.35">
      <c r="B102" s="15" t="s">
        <v>1435</v>
      </c>
      <c r="C102" s="15" t="str">
        <f t="shared" si="1"/>
        <v>VETINFO</v>
      </c>
      <c r="E102" s="15" t="str">
        <f>LOOKUP(C102, 'All NetO Tables'!B102:B769)</f>
        <v>VETINFO</v>
      </c>
    </row>
    <row r="103" spans="2:5" x14ac:dyDescent="0.35">
      <c r="B103" s="15" t="s">
        <v>1436</v>
      </c>
      <c r="C103" s="15" t="str">
        <f t="shared" si="1"/>
        <v>WG_ASSET</v>
      </c>
      <c r="E103" s="15" t="str">
        <f>LOOKUP(C103, 'All NetO Tables'!B103:B770)</f>
        <v>WG_ASSET</v>
      </c>
    </row>
    <row r="104" spans="2:5" x14ac:dyDescent="0.35">
      <c r="B104" s="15" t="s">
        <v>1437</v>
      </c>
      <c r="C104" s="15" t="str">
        <f t="shared" si="1"/>
        <v>WG_ASSET_ACCT</v>
      </c>
      <c r="E104" s="15" t="str">
        <f>LOOKUP(C104, 'All NetO Tables'!B104:B771)</f>
        <v>WG_ASSET_ACCT</v>
      </c>
    </row>
    <row r="105" spans="2:5" x14ac:dyDescent="0.35">
      <c r="B105" s="15" t="s">
        <v>1438</v>
      </c>
      <c r="C105" s="15" t="str">
        <f t="shared" si="1"/>
        <v>WG_ASSET_MARINE_ENG</v>
      </c>
      <c r="E105" s="15" t="str">
        <f>LOOKUP(C105, 'All NetO Tables'!B105:B772)</f>
        <v>WG_ASSET_MARINE_ENG</v>
      </c>
    </row>
    <row r="106" spans="2:5" x14ac:dyDescent="0.35">
      <c r="B106" s="15" t="s">
        <v>1439</v>
      </c>
      <c r="C106" s="15" t="str">
        <f t="shared" si="1"/>
        <v>WG_ASSET_VEHICLE</v>
      </c>
      <c r="E106" s="15" t="str">
        <f>LOOKUP(C106, 'All NetO Tables'!B106:B773)</f>
        <v>WG_ASSET_VEHICLE</v>
      </c>
    </row>
    <row r="107" spans="2:5" x14ac:dyDescent="0.35">
      <c r="B107" s="15" t="s">
        <v>1440</v>
      </c>
      <c r="C107" s="15" t="str">
        <f t="shared" si="1"/>
        <v>WG_ASSET_VHCL_AUTO</v>
      </c>
      <c r="E107" s="15" t="str">
        <f>LOOKUP(C107, 'All NetO Tables'!B107:B774)</f>
        <v>WG_ASSET_VHCL_AUTO</v>
      </c>
    </row>
    <row r="108" spans="2:5" x14ac:dyDescent="0.35">
      <c r="B108" s="15" t="s">
        <v>1441</v>
      </c>
      <c r="C108" s="15" t="str">
        <f t="shared" si="1"/>
        <v>WG_ASSET_VHCL_MARINE</v>
      </c>
      <c r="E108" s="15" t="str">
        <f>LOOKUP(C108, 'All NetO Tables'!B108:B775)</f>
        <v>WG_ASSET_VHCL_MARINE</v>
      </c>
    </row>
    <row r="109" spans="2:5" x14ac:dyDescent="0.35">
      <c r="B109" s="15" t="s">
        <v>1442</v>
      </c>
      <c r="C109" s="15" t="str">
        <f t="shared" si="1"/>
        <v>WG_ASSET_VHCL_OPTIONS</v>
      </c>
      <c r="E109" s="15" t="str">
        <f>LOOKUP(C109, 'All NetO Tables'!B109:B776)</f>
        <v>WG_ASSET_VHCL_OPTIONS</v>
      </c>
    </row>
    <row r="110" spans="2:5" x14ac:dyDescent="0.35">
      <c r="B110" s="15" t="s">
        <v>1443</v>
      </c>
      <c r="C110" s="15" t="str">
        <f t="shared" si="1"/>
        <v>WG_ASSET_VHCL_RV</v>
      </c>
      <c r="E110" s="15" t="str">
        <f>LOOKUP(C110, 'All NetO Tables'!B110:B777)</f>
        <v>WG_ASSET_VHCL_RV</v>
      </c>
    </row>
    <row r="111" spans="2:5" x14ac:dyDescent="0.35">
      <c r="B111" s="15" t="s">
        <v>1444</v>
      </c>
      <c r="C111" s="15" t="str">
        <f t="shared" si="1"/>
        <v>WG_ASSET_VHCL_TRAILER</v>
      </c>
      <c r="E111" s="15" t="str">
        <f>LOOKUP(C111, 'All NetO Tables'!B111:B778)</f>
        <v>WG_ASSET_VHCL_TRAILER</v>
      </c>
    </row>
    <row r="112" spans="2:5" x14ac:dyDescent="0.35">
      <c r="B112" s="15" t="s">
        <v>1445</v>
      </c>
      <c r="C112" s="15" t="str">
        <f t="shared" si="1"/>
        <v>WG_ASSET_VHCL_VALUATION</v>
      </c>
      <c r="E112" s="15" t="str">
        <f>LOOKUP(C112, 'All NetO Tables'!B112:B779)</f>
        <v>WG_ASSET_VHCL_VALUATION</v>
      </c>
    </row>
    <row r="113" spans="2:5" x14ac:dyDescent="0.35">
      <c r="B113" s="15" t="s">
        <v>1446</v>
      </c>
      <c r="C113" s="15" t="str">
        <f t="shared" si="1"/>
        <v>WG_AUTO_DEBIT</v>
      </c>
      <c r="E113" s="15" t="str">
        <f>LOOKUP(C113, 'All NetO Tables'!B113:B780)</f>
        <v>WG_AUTO_DEBIT</v>
      </c>
    </row>
    <row r="114" spans="2:5" x14ac:dyDescent="0.35">
      <c r="B114" s="15" t="s">
        <v>1447</v>
      </c>
      <c r="C114" s="15" t="str">
        <f t="shared" si="1"/>
        <v>WG_BULK_IMPORT_DATA</v>
      </c>
      <c r="E114" s="15" t="str">
        <f>LOOKUP(C114, 'All NetO Tables'!B114:B781)</f>
        <v>WG_BORROWER_PARSED_ADRS</v>
      </c>
    </row>
    <row r="115" spans="2:5" x14ac:dyDescent="0.35">
      <c r="B115" s="15" t="s">
        <v>1448</v>
      </c>
      <c r="C115" s="15" t="str">
        <f t="shared" si="1"/>
        <v>WG_CNS_LOAN_APPLICATION</v>
      </c>
      <c r="E115" s="15" t="str">
        <f>LOOKUP(C115, 'All NetO Tables'!B115:B782)</f>
        <v>WG_CNS_LOAN_APPLICATION</v>
      </c>
    </row>
    <row r="116" spans="2:5" x14ac:dyDescent="0.35">
      <c r="B116" s="15" t="s">
        <v>1449</v>
      </c>
      <c r="C116" s="15" t="str">
        <f t="shared" si="1"/>
        <v>WG_COLLATERAL_ADDRESS</v>
      </c>
      <c r="E116" s="15" t="str">
        <f>LOOKUP(C116, 'All NetO Tables'!B116:B783)</f>
        <v>WG_COLLATERAL_ADDRESS</v>
      </c>
    </row>
    <row r="117" spans="2:5" x14ac:dyDescent="0.35">
      <c r="B117" s="15" t="s">
        <v>1450</v>
      </c>
      <c r="C117" s="15" t="str">
        <f t="shared" si="1"/>
        <v>WG_COLLATERAL_PLEDGOR</v>
      </c>
      <c r="E117" s="15" t="str">
        <f>LOOKUP(C117, 'All NetO Tables'!B117:B784)</f>
        <v>WG_COLLATERAL_PLEDGOR</v>
      </c>
    </row>
    <row r="118" spans="2:5" x14ac:dyDescent="0.35">
      <c r="B118" s="15" t="s">
        <v>1451</v>
      </c>
      <c r="C118" s="15" t="str">
        <f t="shared" si="1"/>
        <v>WG_COLLATERAL_TYPES</v>
      </c>
      <c r="E118" s="15" t="str">
        <f>LOOKUP(C118, 'All NetO Tables'!B118:B785)</f>
        <v>WG_COLLATERAL_TYPES</v>
      </c>
    </row>
    <row r="119" spans="2:5" x14ac:dyDescent="0.35">
      <c r="B119" s="15" t="s">
        <v>1452</v>
      </c>
      <c r="C119" s="15" t="str">
        <f t="shared" si="1"/>
        <v>WG_CORR_FUNDING</v>
      </c>
      <c r="E119" s="15" t="str">
        <f>LOOKUP(C119, 'All NetO Tables'!B119:B786)</f>
        <v>WG_COOP_INFO</v>
      </c>
    </row>
    <row r="120" spans="2:5" x14ac:dyDescent="0.35">
      <c r="B120" s="15" t="s">
        <v>1453</v>
      </c>
      <c r="C120" s="15" t="str">
        <f t="shared" si="1"/>
        <v>WG_DW_CONTROL_DATA</v>
      </c>
      <c r="E120" s="15" t="str">
        <f>LOOKUP(C120, 'All NetO Tables'!B120:B787)</f>
        <v>WG_DMI_BATCH_SETUP</v>
      </c>
    </row>
    <row r="121" spans="2:5" x14ac:dyDescent="0.35">
      <c r="B121" s="15" t="s">
        <v>1454</v>
      </c>
      <c r="C121" s="15" t="str">
        <f t="shared" si="1"/>
        <v>WG_HMDAINFO_EXT</v>
      </c>
      <c r="E121" s="15" t="str">
        <f>LOOKUP(C121, 'All NetO Tables'!B121:B788)</f>
        <v>WG_HMDAINFO_EXT</v>
      </c>
    </row>
    <row r="122" spans="2:5" x14ac:dyDescent="0.35">
      <c r="B122" s="15" t="s">
        <v>1455</v>
      </c>
      <c r="C122" s="15" t="str">
        <f t="shared" si="1"/>
        <v>WG_HOEPA_DATA</v>
      </c>
      <c r="E122" s="15" t="str">
        <f>LOOKUP(C122, 'All NetO Tables'!B122:B789)</f>
        <v>WG_HOEPA_DATA</v>
      </c>
    </row>
    <row r="123" spans="2:5" x14ac:dyDescent="0.35">
      <c r="B123" s="15" t="s">
        <v>1456</v>
      </c>
      <c r="C123" s="15" t="str">
        <f t="shared" si="1"/>
        <v>WG_INCOME_SOURCE</v>
      </c>
      <c r="E123" s="15" t="str">
        <f>LOOKUP(C123, 'All NetO Tables'!B123:B790)</f>
        <v>WG_INCOME_SOURCE</v>
      </c>
    </row>
    <row r="124" spans="2:5" x14ac:dyDescent="0.35">
      <c r="B124" s="15" t="s">
        <v>1457</v>
      </c>
      <c r="C124" s="15" t="str">
        <f t="shared" si="1"/>
        <v>WG_KELLEYBLUEBOOK_RESPONSE</v>
      </c>
      <c r="E124" s="15" t="str">
        <f>LOOKUP(C124, 'All NetO Tables'!B124:B791)</f>
        <v>WG_INT_DISCLOSURES</v>
      </c>
    </row>
    <row r="125" spans="2:5" x14ac:dyDescent="0.35">
      <c r="B125" s="15" t="s">
        <v>1458</v>
      </c>
      <c r="C125" s="15" t="str">
        <f t="shared" si="1"/>
        <v>WG_RPT_AMOUNTS</v>
      </c>
      <c r="E125" s="15" t="str">
        <f>LOOKUP(C125, 'All NetO Tables'!B125:B792)</f>
        <v>WG_RPT_AMOUNTS</v>
      </c>
    </row>
    <row r="126" spans="2:5" x14ac:dyDescent="0.35">
      <c r="B126" s="15" t="s">
        <v>1459</v>
      </c>
      <c r="C126" s="15" t="str">
        <f t="shared" si="1"/>
        <v>WG_RPT_BORROWER</v>
      </c>
      <c r="E126" s="15" t="str">
        <f>LOOKUP(C126, 'All NetO Tables'!B126:B793)</f>
        <v>WG_RPT_BORROWER</v>
      </c>
    </row>
    <row r="127" spans="2:5" x14ac:dyDescent="0.35">
      <c r="B127" s="15" t="s">
        <v>1460</v>
      </c>
      <c r="C127" s="15" t="str">
        <f t="shared" si="1"/>
        <v>WG_RPT_CMS</v>
      </c>
      <c r="E127" s="15" t="str">
        <f>LOOKUP(C127, 'All NetO Tables'!B127:B794)</f>
        <v>WG_RPT_CMS</v>
      </c>
    </row>
    <row r="128" spans="2:5" x14ac:dyDescent="0.35">
      <c r="B128" s="15" t="s">
        <v>1461</v>
      </c>
      <c r="C128" s="15" t="str">
        <f t="shared" si="1"/>
        <v>WG_RPT_DATES</v>
      </c>
      <c r="E128" s="15" t="str">
        <f>LOOKUP(C128, 'All NetO Tables'!B128:B795)</f>
        <v>WG_RPT_DATES</v>
      </c>
    </row>
    <row r="129" spans="2:5" x14ac:dyDescent="0.35">
      <c r="B129" s="15" t="s">
        <v>1462</v>
      </c>
      <c r="C129" s="15" t="str">
        <f t="shared" si="1"/>
        <v>WG_RPT_HMDA</v>
      </c>
      <c r="E129" s="15" t="str">
        <f>LOOKUP(C129, 'All NetO Tables'!B129:B796)</f>
        <v>WG_RPT_HMDA</v>
      </c>
    </row>
    <row r="130" spans="2:5" x14ac:dyDescent="0.35">
      <c r="B130" s="15" t="s">
        <v>1463</v>
      </c>
      <c r="C130" s="15" t="str">
        <f t="shared" si="1"/>
        <v>WG_RPT_INV_LOCK_SNAPSHOT</v>
      </c>
      <c r="E130" s="15" t="str">
        <f>LOOKUP(C130, 'All NetO Tables'!B130:B797)</f>
        <v>WG_RPT_INV_LOCK_SNAPSHOT</v>
      </c>
    </row>
    <row r="131" spans="2:5" x14ac:dyDescent="0.35">
      <c r="B131" s="15" t="s">
        <v>1464</v>
      </c>
      <c r="C131" s="15" t="str">
        <f t="shared" ref="C131:C141" si="2">RIGHT(B131, LEN(B131)-FIND("_", B131))</f>
        <v>WG_RPT_INVESTOR</v>
      </c>
      <c r="E131" s="15" t="str">
        <f>LOOKUP(C131, 'All NetO Tables'!B131:B798)</f>
        <v>WG_RPT_INVESTOR</v>
      </c>
    </row>
    <row r="132" spans="2:5" x14ac:dyDescent="0.35">
      <c r="B132" s="15" t="s">
        <v>1465</v>
      </c>
      <c r="C132" s="15" t="str">
        <f t="shared" si="2"/>
        <v>WG_RPT_IPG_DETAIL</v>
      </c>
      <c r="E132" s="15" t="str">
        <f>LOOKUP(C132, 'All NetO Tables'!B132:B799)</f>
        <v>WG_RPT_IPG_DETAIL</v>
      </c>
    </row>
    <row r="133" spans="2:5" x14ac:dyDescent="0.35">
      <c r="B133" s="15" t="s">
        <v>1466</v>
      </c>
      <c r="C133" s="15" t="str">
        <f t="shared" si="2"/>
        <v>WG_RPT_LOAN</v>
      </c>
      <c r="E133" s="15" t="str">
        <f>LOOKUP(C133, 'All NetO Tables'!B133:B800)</f>
        <v>WG_RPT_LOAN</v>
      </c>
    </row>
    <row r="134" spans="2:5" x14ac:dyDescent="0.35">
      <c r="B134" s="15" t="s">
        <v>1467</v>
      </c>
      <c r="C134" s="15" t="str">
        <f t="shared" si="2"/>
        <v>WG_RPT_LOAN_ACTIVITY</v>
      </c>
      <c r="E134" s="15" t="str">
        <f>LOOKUP(C134, 'All NetO Tables'!B134:B801)</f>
        <v>WG_RPT_LOAN_ACTIVITY</v>
      </c>
    </row>
    <row r="135" spans="2:5" x14ac:dyDescent="0.35">
      <c r="B135" s="15" t="s">
        <v>1468</v>
      </c>
      <c r="C135" s="15" t="str">
        <f t="shared" si="2"/>
        <v>WG_RPT_LOAN_CONDITIONS</v>
      </c>
      <c r="E135" s="15" t="str">
        <f>LOOKUP(C135, 'All NetO Tables'!B135:B802)</f>
        <v>WG_RPT_LOAN_CONDITIONS</v>
      </c>
    </row>
    <row r="136" spans="2:5" x14ac:dyDescent="0.35">
      <c r="B136" s="15" t="s">
        <v>1469</v>
      </c>
      <c r="C136" s="15" t="str">
        <f t="shared" si="2"/>
        <v>WG_RPT_LOAN_REMARKS</v>
      </c>
      <c r="E136" s="15" t="str">
        <f>LOOKUP(C136, 'All NetO Tables'!B136:B803)</f>
        <v>WG_RPT_LOAN_REMARKS</v>
      </c>
    </row>
    <row r="137" spans="2:5" x14ac:dyDescent="0.35">
      <c r="B137" s="15" t="s">
        <v>1470</v>
      </c>
      <c r="C137" s="15" t="str">
        <f t="shared" si="2"/>
        <v>WG_RPT_LOAN_STATUS</v>
      </c>
      <c r="E137" s="15" t="str">
        <f>LOOKUP(C137, 'All NetO Tables'!B137:B804)</f>
        <v>WG_RPT_LOAN_STATUS</v>
      </c>
    </row>
    <row r="138" spans="2:5" x14ac:dyDescent="0.35">
      <c r="B138" s="15" t="s">
        <v>1471</v>
      </c>
      <c r="C138" s="15" t="str">
        <f t="shared" si="2"/>
        <v>WG_RPT_PROPERTY</v>
      </c>
      <c r="E138" s="15" t="str">
        <f>LOOKUP(C138, 'All NetO Tables'!B138:B805)</f>
        <v>WG_RPT_PROPERTY</v>
      </c>
    </row>
    <row r="139" spans="2:5" x14ac:dyDescent="0.35">
      <c r="B139" s="15" t="s">
        <v>1472</v>
      </c>
      <c r="C139" s="15" t="str">
        <f t="shared" si="2"/>
        <v>WG_RPT_WORKFLOW</v>
      </c>
      <c r="E139" s="15" t="str">
        <f>LOOKUP(C139, 'All NetO Tables'!B139:B806)</f>
        <v>WG_RPT_WORKFLOW</v>
      </c>
    </row>
    <row r="140" spans="2:5" x14ac:dyDescent="0.35">
      <c r="B140" s="15" t="s">
        <v>1473</v>
      </c>
      <c r="C140" s="15" t="str">
        <f t="shared" si="2"/>
        <v>WG_SC_DECISION</v>
      </c>
      <c r="E140" s="15" t="str">
        <f>LOOKUP(C140, 'All NetO Tables'!B140:B807)</f>
        <v>WG_SC_DECISION</v>
      </c>
    </row>
    <row r="141" spans="2:5" x14ac:dyDescent="0.35">
      <c r="B141" s="15" t="s">
        <v>1474</v>
      </c>
      <c r="C141" s="15" t="str">
        <f t="shared" si="2"/>
        <v>WG_TLBR_VET_MILT_SERVICE</v>
      </c>
      <c r="E141" s="15" t="str">
        <f>LOOKUP(C141, 'All NetO Tables'!B141:B808)</f>
        <v>WG_TLBR_VET_MILT_SERVICE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9375-6F13-44AF-AE7A-EEB0CE05C882}">
  <dimension ref="A1:D15"/>
  <sheetViews>
    <sheetView workbookViewId="0">
      <selection activeCell="B22" sqref="B22"/>
    </sheetView>
  </sheetViews>
  <sheetFormatPr defaultColWidth="8.7265625" defaultRowHeight="14.5" x14ac:dyDescent="0.35"/>
  <cols>
    <col min="1" max="1" width="26.26953125" customWidth="1"/>
    <col min="2" max="2" width="43.54296875" customWidth="1"/>
  </cols>
  <sheetData>
    <row r="1" spans="1:4" x14ac:dyDescent="0.35">
      <c r="A1" s="13" t="s">
        <v>1310</v>
      </c>
    </row>
    <row r="3" spans="1:4" x14ac:dyDescent="0.35">
      <c r="A3" t="s">
        <v>1311</v>
      </c>
      <c r="B3" t="s">
        <v>1312</v>
      </c>
      <c r="D3" t="s">
        <v>1313</v>
      </c>
    </row>
    <row r="4" spans="1:4" x14ac:dyDescent="0.35">
      <c r="A4" t="s">
        <v>1314</v>
      </c>
      <c r="B4" t="s">
        <v>1315</v>
      </c>
      <c r="D4" t="s">
        <v>1316</v>
      </c>
    </row>
    <row r="5" spans="1:4" x14ac:dyDescent="0.35">
      <c r="A5" t="s">
        <v>1317</v>
      </c>
      <c r="B5" t="s">
        <v>1318</v>
      </c>
      <c r="D5" t="s">
        <v>1319</v>
      </c>
    </row>
    <row r="6" spans="1:4" x14ac:dyDescent="0.35">
      <c r="A6" t="s">
        <v>1317</v>
      </c>
      <c r="B6" t="s">
        <v>1320</v>
      </c>
      <c r="D6" t="s">
        <v>1319</v>
      </c>
    </row>
    <row r="7" spans="1:4" x14ac:dyDescent="0.35">
      <c r="A7" t="s">
        <v>1317</v>
      </c>
      <c r="B7" t="s">
        <v>1321</v>
      </c>
      <c r="D7" t="s">
        <v>1319</v>
      </c>
    </row>
    <row r="8" spans="1:4" x14ac:dyDescent="0.35">
      <c r="A8" t="s">
        <v>1317</v>
      </c>
      <c r="B8" t="s">
        <v>1322</v>
      </c>
      <c r="D8" t="s">
        <v>1319</v>
      </c>
    </row>
    <row r="9" spans="1:4" x14ac:dyDescent="0.35">
      <c r="A9" t="s">
        <v>1317</v>
      </c>
      <c r="B9" t="s">
        <v>1323</v>
      </c>
      <c r="D9" t="s">
        <v>1319</v>
      </c>
    </row>
    <row r="10" spans="1:4" x14ac:dyDescent="0.35">
      <c r="A10" t="s">
        <v>1324</v>
      </c>
      <c r="B10" t="s">
        <v>1325</v>
      </c>
      <c r="D10" t="s">
        <v>1326</v>
      </c>
    </row>
    <row r="11" spans="1:4" x14ac:dyDescent="0.35">
      <c r="A11" t="s">
        <v>1327</v>
      </c>
      <c r="B11" t="s">
        <v>1328</v>
      </c>
      <c r="D11" t="s">
        <v>1329</v>
      </c>
    </row>
    <row r="12" spans="1:4" x14ac:dyDescent="0.35">
      <c r="A12" t="s">
        <v>1330</v>
      </c>
      <c r="B12" t="s">
        <v>80</v>
      </c>
      <c r="D12" t="s">
        <v>1331</v>
      </c>
    </row>
    <row r="13" spans="1:4" x14ac:dyDescent="0.35">
      <c r="A13" t="s">
        <v>1330</v>
      </c>
      <c r="B13" t="s">
        <v>1332</v>
      </c>
      <c r="D13" t="s">
        <v>1331</v>
      </c>
    </row>
    <row r="14" spans="1:4" x14ac:dyDescent="0.35">
      <c r="A14" t="s">
        <v>1330</v>
      </c>
      <c r="B14" t="s">
        <v>1333</v>
      </c>
      <c r="D14" t="s">
        <v>1331</v>
      </c>
    </row>
    <row r="15" spans="1:4" x14ac:dyDescent="0.35">
      <c r="A15" t="s">
        <v>1330</v>
      </c>
      <c r="B15" t="s">
        <v>1334</v>
      </c>
      <c r="D15" t="s">
        <v>1331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ac16206-faae-469a-9bd7-d34b2e443ed2" xsi:nil="true"/>
    <lcf76f155ced4ddcb4097134ff3c332f xmlns="1d018cc9-0097-4ef1-adb4-053fdb02721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221AF32ECCB045ADD59BB7B5DE02C9" ma:contentTypeVersion="17" ma:contentTypeDescription="Create a new document." ma:contentTypeScope="" ma:versionID="df8809b8860b3459a8397723250dbb66">
  <xsd:schema xmlns:xsd="http://www.w3.org/2001/XMLSchema" xmlns:xs="http://www.w3.org/2001/XMLSchema" xmlns:p="http://schemas.microsoft.com/office/2006/metadata/properties" xmlns:ns2="7ac16206-faae-469a-9bd7-d34b2e443ed2" xmlns:ns3="1d018cc9-0097-4ef1-adb4-053fdb027218" targetNamespace="http://schemas.microsoft.com/office/2006/metadata/properties" ma:root="true" ma:fieldsID="1cd4c8d456d64fd574e670622ce5063f" ns2:_="" ns3:_="">
    <xsd:import namespace="7ac16206-faae-469a-9bd7-d34b2e443ed2"/>
    <xsd:import namespace="1d018cc9-0097-4ef1-adb4-053fdb02721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16206-faae-469a-9bd7-d34b2e443ed2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c3bec76-61ef-438c-856a-f9c27354566b}" ma:internalName="TaxCatchAll" ma:showField="CatchAllData" ma:web="7ac16206-faae-469a-9bd7-d34b2e443e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18cc9-0097-4ef1-adb4-053fdb0272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3cb9a4c-888c-4fb6-8887-74103adf65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44C246-2D4B-4BEC-A97C-F9DC284BC159}">
  <ds:schemaRefs>
    <ds:schemaRef ds:uri="http://purl.org/dc/dcmitype/"/>
    <ds:schemaRef ds:uri="7ac16206-faae-469a-9bd7-d34b2e443ed2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1d018cc9-0097-4ef1-adb4-053fdb027218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4F2E567-E553-4C43-A5AE-0554F4B3B6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0297C1-F40A-48E6-A568-5C08211A0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16206-faae-469a-9bd7-d34b2e443ed2"/>
    <ds:schemaRef ds:uri="1d018cc9-0097-4ef1-adb4-053fdb0272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Priority Alkami Tables</vt:lpstr>
      <vt:lpstr>Priority NetO Tables</vt:lpstr>
      <vt:lpstr>All Alkami Tables</vt:lpstr>
      <vt:lpstr>All NetO Tables</vt:lpstr>
      <vt:lpstr>NetO 2nd</vt:lpstr>
      <vt:lpstr>Other NETO tables needed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Kelvin Hoover</cp:lastModifiedBy>
  <cp:revision/>
  <dcterms:created xsi:type="dcterms:W3CDTF">2022-05-17T18:30:46Z</dcterms:created>
  <dcterms:modified xsi:type="dcterms:W3CDTF">2022-08-24T01:16:49Z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0x0101003F221AF32ECCB045ADD59BB7B5DE02C9</vt:lpwstr>
  </property>
  <property fmtid="{D5CDD505-2E9C-101B-9397-08002B2CF9AE}" pid="3" name="MediaServiceImageTags">
    <vt:lpwstr/>
  </property>
</Properties>
</file>