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65" windowWidth="14805" windowHeight="7950"/>
  </bookViews>
  <sheets>
    <sheet name="data" sheetId="1" r:id="rId1"/>
    <sheet name="Codebook" sheetId="2" r:id="rId2"/>
    <sheet name="extra" sheetId="3" r:id="rId3"/>
  </sheets>
  <calcPr calcId="152511"/>
</workbook>
</file>

<file path=xl/calcChain.xml><?xml version="1.0" encoding="utf-8"?>
<calcChain xmlns="http://schemas.openxmlformats.org/spreadsheetml/2006/main">
  <c r="F6" i="3" l="1"/>
  <c r="F5" i="3"/>
  <c r="F4" i="3"/>
  <c r="F3" i="3"/>
  <c r="F2" i="3"/>
  <c r="F7" i="3"/>
  <c r="N2" i="1"/>
  <c r="O2" i="1" l="1"/>
  <c r="Q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</calcChain>
</file>

<file path=xl/sharedStrings.xml><?xml version="1.0" encoding="utf-8"?>
<sst xmlns="http://schemas.openxmlformats.org/spreadsheetml/2006/main" count="269" uniqueCount="118">
  <si>
    <t>Participants</t>
  </si>
  <si>
    <t>Age</t>
  </si>
  <si>
    <t>Gender</t>
  </si>
  <si>
    <t>Male</t>
  </si>
  <si>
    <t>Female</t>
  </si>
  <si>
    <t>NG</t>
  </si>
  <si>
    <t>WG</t>
  </si>
  <si>
    <t>NGp</t>
  </si>
  <si>
    <t>WGp</t>
  </si>
  <si>
    <t>Rtimp</t>
  </si>
  <si>
    <t>Order</t>
  </si>
  <si>
    <t>Diff_dummy</t>
  </si>
  <si>
    <t>Sim_dummy</t>
  </si>
  <si>
    <t>Age_c</t>
  </si>
  <si>
    <t>Low</t>
  </si>
  <si>
    <t>High</t>
  </si>
  <si>
    <t>Mid</t>
  </si>
  <si>
    <t>RT_ng</t>
  </si>
  <si>
    <t>Diff_ng</t>
  </si>
  <si>
    <t>Sim_ng</t>
  </si>
  <si>
    <t>RT_wg</t>
  </si>
  <si>
    <t>Diff_wg</t>
  </si>
  <si>
    <t>Sim_wg</t>
  </si>
  <si>
    <t>Att_wg</t>
  </si>
  <si>
    <t>RT_imp</t>
  </si>
  <si>
    <t>It can be useful for analyzing only the reaction time with higher statistical power.</t>
  </si>
  <si>
    <t>These are some participants (in the pilot phase) who we didn't get their responses to the questionanaire</t>
  </si>
  <si>
    <t>Att_dummy</t>
  </si>
  <si>
    <t>Diff_comp</t>
  </si>
  <si>
    <t>Sim_comp</t>
  </si>
  <si>
    <t>PE1</t>
  </si>
  <si>
    <t>PE2</t>
  </si>
  <si>
    <t>PE3</t>
  </si>
  <si>
    <t>PE4</t>
  </si>
  <si>
    <t>PE5</t>
  </si>
  <si>
    <t>PE6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</si>
  <si>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</si>
  <si>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</si>
  <si>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</si>
  <si>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</si>
  <si>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</si>
  <si>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</si>
  <si>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</si>
  <si>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</si>
  <si>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</si>
  <si>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</si>
  <si>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</si>
  <si>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</si>
  <si>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</si>
  <si>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</si>
  <si>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</si>
  <si>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</si>
  <si>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</si>
  <si>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</si>
  <si>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</si>
  <si>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</si>
  <si>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</si>
  <si>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</si>
  <si>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</si>
  <si>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</si>
  <si>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</si>
  <si>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</si>
  <si>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</si>
  <si>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</si>
  <si>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</si>
  <si>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</si>
  <si>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</si>
  <si>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</si>
  <si>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</si>
  <si>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</si>
  <si>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</si>
  <si>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</si>
  <si>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</si>
  <si>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Variables</t>
  </si>
  <si>
    <t>The participants id</t>
  </si>
  <si>
    <t>The participants age as integer</t>
  </si>
  <si>
    <t>The categorized age</t>
  </si>
  <si>
    <t>low</t>
  </si>
  <si>
    <t>[18-19]</t>
  </si>
  <si>
    <t>[20-22]</t>
  </si>
  <si>
    <t>[23-39]</t>
  </si>
  <si>
    <t>The participants gender</t>
  </si>
  <si>
    <t>Femal</t>
  </si>
  <si>
    <t>The first condition tested</t>
  </si>
  <si>
    <t>The particiapnt played the NG first</t>
  </si>
  <si>
    <t>The particiapnt played the WG first</t>
  </si>
  <si>
    <t>The average reaction time in the no-gaze condition</t>
  </si>
  <si>
    <t>The average reaction itme in with gaze condition</t>
  </si>
  <si>
    <t xml:space="preserve">Sim_ng </t>
  </si>
  <si>
    <t>very easy</t>
  </si>
  <si>
    <t>easy</t>
  </si>
  <si>
    <t>normal</t>
  </si>
  <si>
    <t>hard</t>
  </si>
  <si>
    <t>very hard</t>
  </si>
  <si>
    <t>The perceived difficulty in the no-gaze contion</t>
  </si>
  <si>
    <t>The percieved human-similarity in the no-gaze condition</t>
  </si>
  <si>
    <t>lowet score</t>
  </si>
  <si>
    <t>highest score</t>
  </si>
  <si>
    <t xml:space="preserve">Sim_wg </t>
  </si>
  <si>
    <t>The perceived difficulty in the gaze contion</t>
  </si>
  <si>
    <t>The percieved human-similarity in the gaze condition</t>
  </si>
  <si>
    <t>The level of difficulty to divide attention gaze and hand</t>
  </si>
  <si>
    <t>the rest (0,1,2)</t>
  </si>
  <si>
    <t>pariticpants who found it hard (-2.-1)</t>
  </si>
  <si>
    <t>The improvent in the reaction time due to the gaze cues</t>
  </si>
  <si>
    <t>RT_ng - RT_wg</t>
  </si>
  <si>
    <t>The change of opinion on diffulty from no-gaze to gaze</t>
  </si>
  <si>
    <t>Diff_ng - Diff_wg</t>
  </si>
  <si>
    <t>diff_dummy</t>
  </si>
  <si>
    <t>Categprozed the Att_wg into two group</t>
  </si>
  <si>
    <t>Categorized change of opinion on difficulty</t>
  </si>
  <si>
    <t>participants who didn't find the gaze condition harder</t>
  </si>
  <si>
    <t>participants who found the gaze condition harder</t>
  </si>
  <si>
    <t>The change of opinion on similarity from no-gaze to gaze</t>
  </si>
  <si>
    <t>Sim_wg - Sim_ng</t>
  </si>
  <si>
    <t>Categorized change of opinion on similarity</t>
  </si>
  <si>
    <t>participants who found the gaze condition less human like</t>
  </si>
  <si>
    <t>participants who didn't find the gaze condition less human-like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</si>
</sst>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tabSelected="1" zoomScaleNormal="100" workbookViewId="0">
      <selection activeCell="Q3" sqref="Q3"/>
    </sheetView>
  </sheetViews>
  <sheetFormatPr defaultRowHeight="15" x14ac:dyDescent="0.25"/>
  <cols>
    <col min="1" max="1" width="11.42578125" bestFit="1" customWidth="1"/>
    <col min="2" max="2" width="8.7109375" style="1" customWidth="1"/>
    <col min="3" max="3" width="6.42578125" style="7" bestFit="1" customWidth="1"/>
    <col min="4" max="4" width="8" style="7" bestFit="1" customWidth="1"/>
    <col min="5" max="5" width="9.5703125" style="1" customWidth="1"/>
    <col min="6" max="6" width="8" style="1" bestFit="1" customWidth="1"/>
    <col min="7" max="8" width="7.42578125" style="1" bestFit="1" customWidth="1"/>
    <col min="9" max="9" width="8" style="17" bestFit="1" customWidth="1"/>
    <col min="10" max="11" width="7.85546875" style="17" bestFit="1" customWidth="1"/>
    <col min="12" max="12" width="9.7109375" style="1" customWidth="1"/>
    <col min="13" max="13" width="12.85546875" style="1" bestFit="1" customWidth="1"/>
    <col min="14" max="14" width="9.7109375" style="1" customWidth="1"/>
    <col min="15" max="15" width="10.140625" bestFit="1" customWidth="1"/>
    <col min="16" max="16" width="13" style="1" customWidth="1"/>
    <col min="17" max="17" width="10.140625" bestFit="1" customWidth="1"/>
    <col min="18" max="18" width="12" style="1" bestFit="1" customWidth="1"/>
    <col min="20" max="20" width="14.140625" customWidth="1"/>
    <col min="21" max="21" width="12.7109375" customWidth="1"/>
  </cols>
  <sheetData>
    <row r="1" spans="1:28" s="14" customFormat="1" ht="15.75" thickBot="1" x14ac:dyDescent="0.3">
      <c r="A1" s="25" t="s">
        <v>0</v>
      </c>
      <c r="B1" s="21" t="s">
        <v>1</v>
      </c>
      <c r="C1" s="22" t="s">
        <v>13</v>
      </c>
      <c r="D1" s="22" t="s">
        <v>2</v>
      </c>
      <c r="E1" s="21" t="s">
        <v>10</v>
      </c>
      <c r="F1" s="23" t="s">
        <v>17</v>
      </c>
      <c r="G1" s="23" t="s">
        <v>18</v>
      </c>
      <c r="H1" s="23" t="s">
        <v>19</v>
      </c>
      <c r="I1" s="24" t="s">
        <v>20</v>
      </c>
      <c r="J1" s="24" t="s">
        <v>21</v>
      </c>
      <c r="K1" s="24" t="s">
        <v>22</v>
      </c>
      <c r="L1" s="21" t="s">
        <v>23</v>
      </c>
      <c r="M1" s="21" t="s">
        <v>27</v>
      </c>
      <c r="N1" s="21" t="s">
        <v>24</v>
      </c>
      <c r="O1" s="25" t="s">
        <v>28</v>
      </c>
      <c r="P1" s="21" t="s">
        <v>11</v>
      </c>
      <c r="Q1" s="25" t="s">
        <v>29</v>
      </c>
      <c r="R1" s="21" t="s">
        <v>12</v>
      </c>
      <c r="S1" s="16"/>
      <c r="T1" s="16"/>
      <c r="U1" s="16"/>
      <c r="V1" s="16"/>
      <c r="W1" s="16"/>
      <c r="X1" s="16"/>
      <c r="Y1" s="16"/>
      <c r="Z1" s="16"/>
      <c r="AA1" s="16"/>
      <c r="AB1" s="16"/>
    </row>
    <row r="2" spans="1:28" x14ac:dyDescent="0.25">
      <c r="A2" t="s">
        <v>36</v>
      </c>
      <c r="B2" s="1">
        <v>27</v>
      </c>
      <c r="C2" s="7" t="s">
        <v>15</v>
      </c>
      <c r="D2" s="7" t="s">
        <v>3</v>
      </c>
      <c r="E2" s="1" t="s">
        <v>5</v>
      </c>
      <c r="F2" s="11">
        <v>0.21481</v>
      </c>
      <c r="G2" s="11">
        <v>3</v>
      </c>
      <c r="H2" s="11">
        <v>3</v>
      </c>
      <c r="I2" s="17">
        <v>0.16020000000000001</v>
      </c>
      <c r="J2" s="17">
        <v>3</v>
      </c>
      <c r="K2" s="17">
        <v>4</v>
      </c>
      <c r="L2" s="1">
        <v>-1</v>
      </c>
      <c r="M2" s="1">
        <v>0</v>
      </c>
      <c r="N2">
        <f>F2-I2</f>
        <v>5.4609999999999992E-2</v>
      </c>
      <c r="O2">
        <f>G2-J2</f>
        <v>0</v>
      </c>
      <c r="P2" s="1">
        <v>1</v>
      </c>
      <c r="Q2">
        <f t="shared" ref="Q2:Q38" si="0">K2-H2</f>
        <v>1</v>
      </c>
      <c r="R2" s="1">
        <v>1</v>
      </c>
    </row>
    <row r="3" spans="1:28" x14ac:dyDescent="0.25">
      <c r="A3" t="s">
        <v>37</v>
      </c>
      <c r="B3" s="1">
        <v>25</v>
      </c>
      <c r="C3" s="7" t="s">
        <v>15</v>
      </c>
      <c r="D3" s="7" t="s">
        <v>3</v>
      </c>
      <c r="E3" s="1" t="s">
        <v>5</v>
      </c>
      <c r="F3" s="11">
        <v>0.19697999999999999</v>
      </c>
      <c r="G3" s="11">
        <v>4</v>
      </c>
      <c r="H3" s="11">
        <v>3</v>
      </c>
      <c r="I3" s="17">
        <v>0.19585</v>
      </c>
      <c r="J3" s="17">
        <v>3</v>
      </c>
      <c r="K3" s="17">
        <v>4</v>
      </c>
      <c r="L3" s="1">
        <v>0</v>
      </c>
      <c r="M3" s="1">
        <v>1</v>
      </c>
      <c r="N3">
        <f t="shared" ref="N3:N38" si="1">F3-I3</f>
        <v>1.1299999999999921E-3</v>
      </c>
      <c r="O3">
        <f t="shared" ref="O3:O38" si="2">G3-J3</f>
        <v>1</v>
      </c>
      <c r="P3" s="1">
        <v>1</v>
      </c>
      <c r="Q3">
        <f t="shared" si="0"/>
        <v>1</v>
      </c>
      <c r="R3" s="1">
        <v>1</v>
      </c>
    </row>
    <row r="4" spans="1:28" x14ac:dyDescent="0.25">
      <c r="A4" t="s">
        <v>38</v>
      </c>
      <c r="B4" s="1">
        <v>28</v>
      </c>
      <c r="C4" s="7" t="s">
        <v>15</v>
      </c>
      <c r="D4" s="7" t="s">
        <v>3</v>
      </c>
      <c r="E4" s="1" t="s">
        <v>5</v>
      </c>
      <c r="F4" s="11">
        <v>0.35452</v>
      </c>
      <c r="G4" s="11">
        <v>4</v>
      </c>
      <c r="H4" s="11">
        <v>3</v>
      </c>
      <c r="I4" s="17">
        <v>0.30725999999999998</v>
      </c>
      <c r="J4" s="17">
        <v>3</v>
      </c>
      <c r="K4" s="17">
        <v>4</v>
      </c>
      <c r="L4" s="1">
        <v>0</v>
      </c>
      <c r="M4" s="1">
        <v>1</v>
      </c>
      <c r="N4">
        <f t="shared" si="1"/>
        <v>4.7260000000000024E-2</v>
      </c>
      <c r="O4">
        <f t="shared" si="2"/>
        <v>1</v>
      </c>
      <c r="P4" s="1">
        <v>1</v>
      </c>
      <c r="Q4">
        <f t="shared" si="0"/>
        <v>1</v>
      </c>
      <c r="R4" s="1">
        <v>1</v>
      </c>
    </row>
    <row r="5" spans="1:28" x14ac:dyDescent="0.25">
      <c r="A5" t="s">
        <v>39</v>
      </c>
      <c r="B5" s="1">
        <v>28</v>
      </c>
      <c r="C5" s="7" t="s">
        <v>15</v>
      </c>
      <c r="D5" s="7" t="s">
        <v>4</v>
      </c>
      <c r="E5" s="1" t="s">
        <v>5</v>
      </c>
      <c r="F5" s="11">
        <v>0.23673</v>
      </c>
      <c r="G5" s="11">
        <v>1</v>
      </c>
      <c r="H5" s="11">
        <v>3</v>
      </c>
      <c r="I5" s="17">
        <v>0.22595000000000001</v>
      </c>
      <c r="J5" s="17">
        <v>2</v>
      </c>
      <c r="K5" s="17">
        <v>4</v>
      </c>
      <c r="L5" s="1">
        <v>1</v>
      </c>
      <c r="M5" s="1">
        <v>1</v>
      </c>
      <c r="N5">
        <f t="shared" si="1"/>
        <v>1.0779999999999984E-2</v>
      </c>
      <c r="O5">
        <f t="shared" si="2"/>
        <v>-1</v>
      </c>
      <c r="P5" s="1">
        <v>0</v>
      </c>
      <c r="Q5">
        <f t="shared" si="0"/>
        <v>1</v>
      </c>
      <c r="R5" s="1">
        <v>1</v>
      </c>
    </row>
    <row r="6" spans="1:28" x14ac:dyDescent="0.25">
      <c r="A6" t="s">
        <v>40</v>
      </c>
      <c r="B6" s="1">
        <v>29</v>
      </c>
      <c r="C6" s="7" t="s">
        <v>15</v>
      </c>
      <c r="D6" s="7" t="s">
        <v>3</v>
      </c>
      <c r="E6" s="1" t="s">
        <v>5</v>
      </c>
      <c r="F6" s="11">
        <v>0.19577</v>
      </c>
      <c r="G6" s="11">
        <v>1</v>
      </c>
      <c r="H6" s="11">
        <v>5</v>
      </c>
      <c r="I6" s="17">
        <v>0.22067999999999999</v>
      </c>
      <c r="J6" s="17">
        <v>3</v>
      </c>
      <c r="K6" s="17">
        <v>4</v>
      </c>
      <c r="L6" s="1">
        <v>0</v>
      </c>
      <c r="M6" s="1">
        <v>1</v>
      </c>
      <c r="N6">
        <f t="shared" si="1"/>
        <v>-2.4909999999999988E-2</v>
      </c>
      <c r="O6">
        <f t="shared" si="2"/>
        <v>-2</v>
      </c>
      <c r="P6" s="1">
        <v>0</v>
      </c>
      <c r="Q6">
        <f t="shared" si="0"/>
        <v>-1</v>
      </c>
      <c r="R6" s="1">
        <v>0</v>
      </c>
    </row>
    <row r="7" spans="1:28" x14ac:dyDescent="0.25">
      <c r="A7" t="s">
        <v>41</v>
      </c>
      <c r="B7" s="1">
        <v>29</v>
      </c>
      <c r="C7" s="7" t="s">
        <v>15</v>
      </c>
      <c r="D7" s="7" t="s">
        <v>3</v>
      </c>
      <c r="E7" s="1" t="s">
        <v>5</v>
      </c>
      <c r="F7" s="11">
        <v>0.20699000000000001</v>
      </c>
      <c r="G7" s="11">
        <v>3</v>
      </c>
      <c r="H7" s="11">
        <v>2</v>
      </c>
      <c r="I7" s="17">
        <v>0.15181</v>
      </c>
      <c r="J7" s="17">
        <v>2</v>
      </c>
      <c r="K7" s="17">
        <v>4</v>
      </c>
      <c r="L7" s="1">
        <v>1</v>
      </c>
      <c r="M7" s="1">
        <v>1</v>
      </c>
      <c r="N7">
        <f t="shared" si="1"/>
        <v>5.5180000000000007E-2</v>
      </c>
      <c r="O7">
        <f t="shared" si="2"/>
        <v>1</v>
      </c>
      <c r="P7" s="1">
        <v>1</v>
      </c>
      <c r="Q7">
        <f t="shared" si="0"/>
        <v>2</v>
      </c>
      <c r="R7" s="1">
        <v>1</v>
      </c>
    </row>
    <row r="8" spans="1:28" x14ac:dyDescent="0.25">
      <c r="A8" t="s">
        <v>42</v>
      </c>
      <c r="B8" s="1">
        <v>30</v>
      </c>
      <c r="C8" s="7" t="s">
        <v>15</v>
      </c>
      <c r="D8" s="7" t="s">
        <v>4</v>
      </c>
      <c r="E8" s="1" t="s">
        <v>5</v>
      </c>
      <c r="F8" s="11">
        <v>0.20337</v>
      </c>
      <c r="G8" s="11">
        <v>3</v>
      </c>
      <c r="H8" s="11">
        <v>3</v>
      </c>
      <c r="I8" s="17">
        <v>0.18859999999999999</v>
      </c>
      <c r="J8" s="17">
        <v>3</v>
      </c>
      <c r="K8" s="17">
        <v>4</v>
      </c>
      <c r="L8" s="1">
        <v>0</v>
      </c>
      <c r="M8" s="1">
        <v>1</v>
      </c>
      <c r="N8">
        <f t="shared" si="1"/>
        <v>1.4770000000000005E-2</v>
      </c>
      <c r="O8">
        <f t="shared" si="2"/>
        <v>0</v>
      </c>
      <c r="P8" s="1">
        <v>1</v>
      </c>
      <c r="Q8">
        <f t="shared" si="0"/>
        <v>1</v>
      </c>
      <c r="R8" s="1">
        <v>1</v>
      </c>
    </row>
    <row r="9" spans="1:28" x14ac:dyDescent="0.25">
      <c r="A9" t="s">
        <v>43</v>
      </c>
      <c r="B9" s="1">
        <v>21</v>
      </c>
      <c r="C9" s="7" t="s">
        <v>16</v>
      </c>
      <c r="D9" s="7" t="s">
        <v>3</v>
      </c>
      <c r="E9" s="1" t="s">
        <v>5</v>
      </c>
      <c r="F9" s="11">
        <v>0.21387999999999999</v>
      </c>
      <c r="G9" s="11">
        <v>4</v>
      </c>
      <c r="H9" s="11">
        <v>2</v>
      </c>
      <c r="I9" s="17">
        <v>0.18770999999999999</v>
      </c>
      <c r="J9" s="17">
        <v>3</v>
      </c>
      <c r="K9" s="17">
        <v>4</v>
      </c>
      <c r="L9" s="1">
        <v>0</v>
      </c>
      <c r="M9" s="1">
        <v>1</v>
      </c>
      <c r="N9">
        <f t="shared" si="1"/>
        <v>2.6169999999999999E-2</v>
      </c>
      <c r="O9">
        <f t="shared" si="2"/>
        <v>1</v>
      </c>
      <c r="P9" s="1">
        <v>1</v>
      </c>
      <c r="Q9">
        <f t="shared" si="0"/>
        <v>2</v>
      </c>
      <c r="R9" s="1">
        <v>1</v>
      </c>
    </row>
    <row r="10" spans="1:28" x14ac:dyDescent="0.25">
      <c r="A10" t="s">
        <v>44</v>
      </c>
      <c r="B10" s="1">
        <v>39</v>
      </c>
      <c r="C10" s="7" t="s">
        <v>15</v>
      </c>
      <c r="D10" s="7" t="s">
        <v>3</v>
      </c>
      <c r="E10" s="1" t="s">
        <v>5</v>
      </c>
      <c r="F10" s="11">
        <v>0.22450000000000001</v>
      </c>
      <c r="G10" s="11">
        <v>3</v>
      </c>
      <c r="H10" s="11">
        <v>4</v>
      </c>
      <c r="I10" s="17">
        <v>0.19889000000000001</v>
      </c>
      <c r="J10" s="17">
        <v>2</v>
      </c>
      <c r="K10" s="17">
        <v>4</v>
      </c>
      <c r="L10" s="1">
        <v>2</v>
      </c>
      <c r="M10" s="1">
        <v>1</v>
      </c>
      <c r="N10">
        <f t="shared" si="1"/>
        <v>2.5609999999999994E-2</v>
      </c>
      <c r="O10">
        <f t="shared" si="2"/>
        <v>1</v>
      </c>
      <c r="P10" s="1">
        <v>1</v>
      </c>
      <c r="Q10">
        <f t="shared" si="0"/>
        <v>0</v>
      </c>
      <c r="R10" s="1">
        <v>1</v>
      </c>
    </row>
    <row r="11" spans="1:28" x14ac:dyDescent="0.25">
      <c r="A11" t="s">
        <v>45</v>
      </c>
      <c r="B11" s="1">
        <v>22</v>
      </c>
      <c r="C11" s="7" t="s">
        <v>16</v>
      </c>
      <c r="D11" s="7" t="s">
        <v>4</v>
      </c>
      <c r="E11" s="1" t="s">
        <v>5</v>
      </c>
      <c r="F11" s="11">
        <v>0.21192</v>
      </c>
      <c r="G11" s="11">
        <v>3</v>
      </c>
      <c r="H11" s="11">
        <v>2</v>
      </c>
      <c r="I11" s="17">
        <v>0.2094</v>
      </c>
      <c r="J11" s="17">
        <v>2</v>
      </c>
      <c r="K11" s="17">
        <v>4</v>
      </c>
      <c r="L11" s="1">
        <v>1</v>
      </c>
      <c r="M11" s="1">
        <v>1</v>
      </c>
      <c r="N11">
        <f t="shared" si="1"/>
        <v>2.5199999999999945E-3</v>
      </c>
      <c r="O11">
        <f t="shared" si="2"/>
        <v>1</v>
      </c>
      <c r="P11" s="1">
        <v>1</v>
      </c>
      <c r="Q11">
        <f t="shared" si="0"/>
        <v>2</v>
      </c>
      <c r="R11" s="1">
        <v>1</v>
      </c>
    </row>
    <row r="12" spans="1:28" x14ac:dyDescent="0.25">
      <c r="A12" t="s">
        <v>46</v>
      </c>
      <c r="B12" s="1">
        <v>21</v>
      </c>
      <c r="C12" s="7" t="s">
        <v>16</v>
      </c>
      <c r="D12" s="7" t="s">
        <v>3</v>
      </c>
      <c r="E12" s="1" t="s">
        <v>5</v>
      </c>
      <c r="F12" s="11">
        <v>0.18881999999999999</v>
      </c>
      <c r="G12" s="11">
        <v>3</v>
      </c>
      <c r="H12" s="11">
        <v>3</v>
      </c>
      <c r="I12" s="17">
        <v>0.18068000000000001</v>
      </c>
      <c r="J12" s="17">
        <v>2</v>
      </c>
      <c r="K12" s="17">
        <v>4</v>
      </c>
      <c r="L12" s="1">
        <v>0</v>
      </c>
      <c r="M12" s="1">
        <v>1</v>
      </c>
      <c r="N12">
        <f t="shared" si="1"/>
        <v>8.1399999999999806E-3</v>
      </c>
      <c r="O12">
        <f t="shared" si="2"/>
        <v>1</v>
      </c>
      <c r="P12" s="1">
        <v>1</v>
      </c>
      <c r="Q12">
        <f t="shared" si="0"/>
        <v>1</v>
      </c>
      <c r="R12" s="1">
        <v>1</v>
      </c>
    </row>
    <row r="13" spans="1:28" x14ac:dyDescent="0.25">
      <c r="A13" t="s">
        <v>47</v>
      </c>
      <c r="B13" s="1">
        <v>24</v>
      </c>
      <c r="C13" s="7" t="s">
        <v>15</v>
      </c>
      <c r="D13" s="7" t="s">
        <v>3</v>
      </c>
      <c r="E13" s="1" t="s">
        <v>5</v>
      </c>
      <c r="F13" s="11">
        <v>0.22456000000000001</v>
      </c>
      <c r="G13" s="11">
        <v>5</v>
      </c>
      <c r="H13" s="11">
        <v>3</v>
      </c>
      <c r="I13" s="17">
        <v>0.22713</v>
      </c>
      <c r="J13" s="17">
        <v>4</v>
      </c>
      <c r="K13" s="17">
        <v>4</v>
      </c>
      <c r="L13" s="1">
        <v>-1</v>
      </c>
      <c r="M13" s="1">
        <v>0</v>
      </c>
      <c r="N13">
        <f t="shared" si="1"/>
        <v>-2.569999999999989E-3</v>
      </c>
      <c r="O13">
        <f t="shared" si="2"/>
        <v>1</v>
      </c>
      <c r="P13" s="1">
        <v>1</v>
      </c>
      <c r="Q13">
        <f t="shared" si="0"/>
        <v>1</v>
      </c>
      <c r="R13" s="1">
        <v>1</v>
      </c>
    </row>
    <row r="14" spans="1:28" x14ac:dyDescent="0.25">
      <c r="A14" t="s">
        <v>48</v>
      </c>
      <c r="B14" s="1">
        <v>23</v>
      </c>
      <c r="C14" s="7" t="s">
        <v>15</v>
      </c>
      <c r="D14" s="7" t="s">
        <v>4</v>
      </c>
      <c r="E14" s="1" t="s">
        <v>5</v>
      </c>
      <c r="F14" s="11">
        <v>0.18926999999999999</v>
      </c>
      <c r="G14" s="11">
        <v>3</v>
      </c>
      <c r="H14" s="11">
        <v>2</v>
      </c>
      <c r="I14" s="17">
        <v>0.17319999999999999</v>
      </c>
      <c r="J14" s="17">
        <v>4</v>
      </c>
      <c r="K14" s="17">
        <v>3</v>
      </c>
      <c r="L14" s="1">
        <v>0</v>
      </c>
      <c r="M14" s="1">
        <v>1</v>
      </c>
      <c r="N14">
        <f t="shared" si="1"/>
        <v>1.6070000000000001E-2</v>
      </c>
      <c r="O14">
        <f t="shared" si="2"/>
        <v>-1</v>
      </c>
      <c r="P14" s="1">
        <v>0</v>
      </c>
      <c r="Q14">
        <f t="shared" si="0"/>
        <v>1</v>
      </c>
      <c r="R14" s="1">
        <v>1</v>
      </c>
    </row>
    <row r="15" spans="1:28" x14ac:dyDescent="0.25">
      <c r="A15" t="s">
        <v>49</v>
      </c>
      <c r="B15" s="1">
        <v>27</v>
      </c>
      <c r="C15" s="7" t="s">
        <v>15</v>
      </c>
      <c r="D15" s="7" t="s">
        <v>4</v>
      </c>
      <c r="E15" s="1" t="s">
        <v>5</v>
      </c>
      <c r="F15" s="11">
        <v>0.23622000000000001</v>
      </c>
      <c r="G15" s="11">
        <v>3</v>
      </c>
      <c r="H15" s="11">
        <v>4</v>
      </c>
      <c r="I15" s="17">
        <v>0.23411000000000001</v>
      </c>
      <c r="J15" s="17">
        <v>2</v>
      </c>
      <c r="K15" s="17">
        <v>3</v>
      </c>
      <c r="L15" s="1">
        <v>0</v>
      </c>
      <c r="M15" s="1">
        <v>1</v>
      </c>
      <c r="N15">
        <f t="shared" si="1"/>
        <v>2.1100000000000008E-3</v>
      </c>
      <c r="O15">
        <f t="shared" si="2"/>
        <v>1</v>
      </c>
      <c r="P15" s="1">
        <v>1</v>
      </c>
      <c r="Q15">
        <f t="shared" si="0"/>
        <v>-1</v>
      </c>
      <c r="R15" s="1">
        <v>0</v>
      </c>
    </row>
    <row r="16" spans="1:28" s="5" customFormat="1" x14ac:dyDescent="0.25">
      <c r="A16" t="s">
        <v>50</v>
      </c>
      <c r="B16" s="6">
        <v>24</v>
      </c>
      <c r="C16" s="7" t="s">
        <v>15</v>
      </c>
      <c r="D16" s="8" t="s">
        <v>3</v>
      </c>
      <c r="E16" s="1" t="s">
        <v>5</v>
      </c>
      <c r="F16" s="12">
        <v>0.22303000000000001</v>
      </c>
      <c r="G16" s="12">
        <v>4</v>
      </c>
      <c r="H16" s="12">
        <v>2</v>
      </c>
      <c r="I16" s="18">
        <v>0.19564000000000001</v>
      </c>
      <c r="J16" s="18">
        <v>3</v>
      </c>
      <c r="K16" s="18">
        <v>3</v>
      </c>
      <c r="L16" s="6">
        <v>0</v>
      </c>
      <c r="M16" s="1">
        <v>1</v>
      </c>
      <c r="N16">
        <f t="shared" si="1"/>
        <v>2.7389999999999998E-2</v>
      </c>
      <c r="O16">
        <f t="shared" si="2"/>
        <v>1</v>
      </c>
      <c r="P16" s="6">
        <v>1</v>
      </c>
      <c r="Q16">
        <f t="shared" si="0"/>
        <v>1</v>
      </c>
      <c r="R16" s="6">
        <v>1</v>
      </c>
      <c r="S16"/>
      <c r="T16"/>
      <c r="U16"/>
      <c r="V16"/>
      <c r="W16"/>
      <c r="X16"/>
      <c r="Y16"/>
      <c r="Z16"/>
      <c r="AA16"/>
      <c r="AB16"/>
    </row>
    <row r="17" spans="1:28" s="5" customFormat="1" x14ac:dyDescent="0.25">
      <c r="A17" t="s">
        <v>51</v>
      </c>
      <c r="B17" s="6">
        <v>19</v>
      </c>
      <c r="C17" s="7" t="s">
        <v>14</v>
      </c>
      <c r="D17" s="8" t="s">
        <v>3</v>
      </c>
      <c r="E17" s="1" t="s">
        <v>5</v>
      </c>
      <c r="F17" s="12">
        <v>0.19974</v>
      </c>
      <c r="G17" s="12">
        <v>4</v>
      </c>
      <c r="H17" s="12">
        <v>2</v>
      </c>
      <c r="I17" s="18">
        <v>0.21423</v>
      </c>
      <c r="J17" s="18">
        <v>3</v>
      </c>
      <c r="K17" s="18">
        <v>4</v>
      </c>
      <c r="L17" s="6">
        <v>0</v>
      </c>
      <c r="M17" s="1">
        <v>1</v>
      </c>
      <c r="N17">
        <f t="shared" si="1"/>
        <v>-1.4490000000000003E-2</v>
      </c>
      <c r="O17">
        <f t="shared" si="2"/>
        <v>1</v>
      </c>
      <c r="P17" s="10">
        <v>1</v>
      </c>
      <c r="Q17">
        <f t="shared" si="0"/>
        <v>2</v>
      </c>
      <c r="R17" s="10">
        <v>1</v>
      </c>
      <c r="S17"/>
      <c r="T17"/>
      <c r="U17"/>
      <c r="V17"/>
      <c r="W17"/>
      <c r="X17"/>
      <c r="Y17"/>
      <c r="Z17"/>
      <c r="AA17"/>
      <c r="AB17"/>
    </row>
    <row r="18" spans="1:28" s="2" customFormat="1" ht="15.75" thickBot="1" x14ac:dyDescent="0.3">
      <c r="A18" s="2" t="s">
        <v>52</v>
      </c>
      <c r="B18" s="3">
        <v>32</v>
      </c>
      <c r="C18" s="9" t="s">
        <v>15</v>
      </c>
      <c r="D18" s="9" t="s">
        <v>4</v>
      </c>
      <c r="E18" s="3" t="s">
        <v>5</v>
      </c>
      <c r="F18" s="13">
        <v>0.29094999999999999</v>
      </c>
      <c r="G18" s="13">
        <v>4</v>
      </c>
      <c r="H18" s="13">
        <v>4</v>
      </c>
      <c r="I18" s="19">
        <v>0.31420999999999999</v>
      </c>
      <c r="J18" s="19">
        <v>1</v>
      </c>
      <c r="K18" s="19">
        <v>3</v>
      </c>
      <c r="L18" s="3">
        <v>0</v>
      </c>
      <c r="M18" s="3">
        <v>1</v>
      </c>
      <c r="N18" s="2">
        <f t="shared" si="1"/>
        <v>-2.3260000000000003E-2</v>
      </c>
      <c r="O18" s="2">
        <f t="shared" si="2"/>
        <v>3</v>
      </c>
      <c r="P18" s="3">
        <v>1</v>
      </c>
      <c r="Q18" s="2">
        <f t="shared" si="0"/>
        <v>-1</v>
      </c>
      <c r="R18" s="3">
        <v>0</v>
      </c>
      <c r="S18"/>
      <c r="T18"/>
      <c r="U18"/>
      <c r="V18"/>
      <c r="W18"/>
      <c r="X18"/>
      <c r="Y18"/>
      <c r="Z18"/>
      <c r="AA18"/>
      <c r="AB18"/>
    </row>
    <row r="19" spans="1:28" x14ac:dyDescent="0.25">
      <c r="A19" t="s">
        <v>53</v>
      </c>
      <c r="B19" s="1">
        <v>22</v>
      </c>
      <c r="C19" s="7" t="s">
        <v>16</v>
      </c>
      <c r="D19" s="7" t="s">
        <v>3</v>
      </c>
      <c r="E19" s="1" t="s">
        <v>6</v>
      </c>
      <c r="F19" s="11">
        <v>0.14681</v>
      </c>
      <c r="G19" s="11">
        <v>4</v>
      </c>
      <c r="H19" s="11">
        <v>4</v>
      </c>
      <c r="I19" s="17">
        <v>0.1532</v>
      </c>
      <c r="J19" s="17">
        <v>3</v>
      </c>
      <c r="K19" s="17">
        <v>3</v>
      </c>
      <c r="L19" s="1">
        <v>1</v>
      </c>
      <c r="M19" s="10">
        <v>1</v>
      </c>
      <c r="N19">
        <f t="shared" si="1"/>
        <v>-6.3900000000000068E-3</v>
      </c>
      <c r="O19">
        <f t="shared" si="2"/>
        <v>1</v>
      </c>
      <c r="P19" s="10">
        <v>1</v>
      </c>
      <c r="Q19">
        <f t="shared" si="0"/>
        <v>-1</v>
      </c>
      <c r="R19" s="10">
        <v>0</v>
      </c>
    </row>
    <row r="20" spans="1:28" x14ac:dyDescent="0.25">
      <c r="A20" t="s">
        <v>54</v>
      </c>
      <c r="B20" s="1">
        <v>24</v>
      </c>
      <c r="C20" s="7" t="s">
        <v>15</v>
      </c>
      <c r="D20" s="7" t="s">
        <v>3</v>
      </c>
      <c r="E20" s="1" t="s">
        <v>6</v>
      </c>
      <c r="F20" s="11">
        <v>0.31065999999999999</v>
      </c>
      <c r="G20" s="11">
        <v>4</v>
      </c>
      <c r="H20" s="11">
        <v>4</v>
      </c>
      <c r="I20" s="17">
        <v>0.21628</v>
      </c>
      <c r="J20" s="17">
        <v>4</v>
      </c>
      <c r="K20" s="17">
        <v>4</v>
      </c>
      <c r="L20" s="1">
        <v>2</v>
      </c>
      <c r="M20" s="10">
        <v>1</v>
      </c>
      <c r="N20">
        <f t="shared" si="1"/>
        <v>9.4379999999999992E-2</v>
      </c>
      <c r="O20">
        <f t="shared" si="2"/>
        <v>0</v>
      </c>
      <c r="P20" s="10">
        <v>1</v>
      </c>
      <c r="Q20">
        <f t="shared" si="0"/>
        <v>0</v>
      </c>
      <c r="R20" s="1">
        <v>1</v>
      </c>
    </row>
    <row r="21" spans="1:28" x14ac:dyDescent="0.25">
      <c r="A21" t="s">
        <v>55</v>
      </c>
      <c r="B21" s="1">
        <v>27</v>
      </c>
      <c r="C21" s="7" t="s">
        <v>15</v>
      </c>
      <c r="D21" s="7" t="s">
        <v>3</v>
      </c>
      <c r="E21" s="1" t="s">
        <v>6</v>
      </c>
      <c r="F21" s="11">
        <v>0.21295</v>
      </c>
      <c r="G21" s="11">
        <v>1</v>
      </c>
      <c r="H21" s="11">
        <v>3</v>
      </c>
      <c r="I21" s="17">
        <v>0.2092</v>
      </c>
      <c r="J21" s="17">
        <v>1</v>
      </c>
      <c r="K21" s="17">
        <v>5</v>
      </c>
      <c r="L21" s="1">
        <v>1</v>
      </c>
      <c r="M21" s="10">
        <v>1</v>
      </c>
      <c r="N21">
        <f t="shared" si="1"/>
        <v>3.7500000000000033E-3</v>
      </c>
      <c r="O21">
        <f t="shared" si="2"/>
        <v>0</v>
      </c>
      <c r="P21" s="10">
        <v>1</v>
      </c>
      <c r="Q21">
        <f t="shared" si="0"/>
        <v>2</v>
      </c>
      <c r="R21" s="1">
        <v>1</v>
      </c>
    </row>
    <row r="22" spans="1:28" x14ac:dyDescent="0.25">
      <c r="A22" t="s">
        <v>56</v>
      </c>
      <c r="B22" s="1">
        <v>19</v>
      </c>
      <c r="C22" s="7" t="s">
        <v>14</v>
      </c>
      <c r="D22" s="7" t="s">
        <v>3</v>
      </c>
      <c r="E22" s="1" t="s">
        <v>6</v>
      </c>
      <c r="F22" s="11">
        <v>0.18285999999999999</v>
      </c>
      <c r="G22" s="11">
        <v>3</v>
      </c>
      <c r="H22" s="11">
        <v>2</v>
      </c>
      <c r="I22" s="17">
        <v>0.1638</v>
      </c>
      <c r="J22" s="17">
        <v>3</v>
      </c>
      <c r="K22" s="17">
        <v>3</v>
      </c>
      <c r="L22" s="1">
        <v>-1</v>
      </c>
      <c r="M22" s="10">
        <v>0</v>
      </c>
      <c r="N22">
        <f t="shared" si="1"/>
        <v>1.9059999999999994E-2</v>
      </c>
      <c r="O22">
        <f t="shared" si="2"/>
        <v>0</v>
      </c>
      <c r="P22" s="10">
        <v>1</v>
      </c>
      <c r="Q22">
        <f t="shared" si="0"/>
        <v>1</v>
      </c>
      <c r="R22" s="1">
        <v>1</v>
      </c>
    </row>
    <row r="23" spans="1:28" x14ac:dyDescent="0.25">
      <c r="A23" t="s">
        <v>57</v>
      </c>
      <c r="B23" s="1">
        <v>18</v>
      </c>
      <c r="C23" s="7" t="s">
        <v>14</v>
      </c>
      <c r="D23" s="7" t="s">
        <v>3</v>
      </c>
      <c r="E23" s="1" t="s">
        <v>6</v>
      </c>
      <c r="F23" s="11">
        <v>0.15304999999999999</v>
      </c>
      <c r="G23" s="11">
        <v>4</v>
      </c>
      <c r="H23" s="11">
        <v>3</v>
      </c>
      <c r="I23" s="17">
        <v>0.15073</v>
      </c>
      <c r="J23" s="17">
        <v>3</v>
      </c>
      <c r="K23" s="17">
        <v>4</v>
      </c>
      <c r="L23" s="1">
        <v>1</v>
      </c>
      <c r="M23" s="10">
        <v>1</v>
      </c>
      <c r="N23">
        <f t="shared" si="1"/>
        <v>2.3199999999999887E-3</v>
      </c>
      <c r="O23">
        <f t="shared" si="2"/>
        <v>1</v>
      </c>
      <c r="P23" s="10">
        <v>1</v>
      </c>
      <c r="Q23">
        <f t="shared" si="0"/>
        <v>1</v>
      </c>
      <c r="R23" s="1">
        <v>1</v>
      </c>
    </row>
    <row r="24" spans="1:28" x14ac:dyDescent="0.25">
      <c r="A24" t="s">
        <v>58</v>
      </c>
      <c r="B24" s="1">
        <v>22</v>
      </c>
      <c r="C24" s="7" t="s">
        <v>16</v>
      </c>
      <c r="D24" s="7" t="s">
        <v>3</v>
      </c>
      <c r="E24" s="1" t="s">
        <v>6</v>
      </c>
      <c r="F24" s="11">
        <v>0.20874000000000001</v>
      </c>
      <c r="G24" s="11">
        <v>4</v>
      </c>
      <c r="H24" s="11">
        <v>1</v>
      </c>
      <c r="I24" s="17">
        <v>0.18839</v>
      </c>
      <c r="J24" s="17">
        <v>2</v>
      </c>
      <c r="K24" s="17">
        <v>4</v>
      </c>
      <c r="L24" s="1">
        <v>1</v>
      </c>
      <c r="M24" s="10">
        <v>1</v>
      </c>
      <c r="N24">
        <f t="shared" si="1"/>
        <v>2.0350000000000007E-2</v>
      </c>
      <c r="O24">
        <f t="shared" si="2"/>
        <v>2</v>
      </c>
      <c r="P24" s="1">
        <v>1</v>
      </c>
      <c r="Q24">
        <f t="shared" si="0"/>
        <v>3</v>
      </c>
      <c r="R24" s="1">
        <v>1</v>
      </c>
    </row>
    <row r="25" spans="1:28" x14ac:dyDescent="0.25">
      <c r="A25" t="s">
        <v>59</v>
      </c>
      <c r="B25" s="1">
        <v>21</v>
      </c>
      <c r="C25" s="7" t="s">
        <v>16</v>
      </c>
      <c r="D25" s="7" t="s">
        <v>3</v>
      </c>
      <c r="E25" s="1" t="s">
        <v>6</v>
      </c>
      <c r="F25" s="11">
        <v>0.25101000000000001</v>
      </c>
      <c r="G25" s="11">
        <v>3</v>
      </c>
      <c r="H25" s="11">
        <v>3</v>
      </c>
      <c r="I25" s="17">
        <v>0.22242999999999999</v>
      </c>
      <c r="J25" s="17">
        <v>2</v>
      </c>
      <c r="K25" s="17">
        <v>4</v>
      </c>
      <c r="L25" s="1">
        <v>-1</v>
      </c>
      <c r="M25" s="10">
        <v>0</v>
      </c>
      <c r="N25">
        <f t="shared" si="1"/>
        <v>2.8580000000000022E-2</v>
      </c>
      <c r="O25">
        <f t="shared" si="2"/>
        <v>1</v>
      </c>
      <c r="P25" s="1">
        <v>1</v>
      </c>
      <c r="Q25">
        <f t="shared" si="0"/>
        <v>1</v>
      </c>
      <c r="R25" s="1">
        <v>1</v>
      </c>
    </row>
    <row r="26" spans="1:28" x14ac:dyDescent="0.25">
      <c r="A26" t="s">
        <v>60</v>
      </c>
      <c r="B26" s="1">
        <v>21</v>
      </c>
      <c r="C26" s="7" t="s">
        <v>16</v>
      </c>
      <c r="D26" s="7" t="s">
        <v>3</v>
      </c>
      <c r="E26" s="1" t="s">
        <v>6</v>
      </c>
      <c r="F26" s="11">
        <v>0.29074</v>
      </c>
      <c r="G26" s="11">
        <v>3</v>
      </c>
      <c r="H26" s="11">
        <v>3</v>
      </c>
      <c r="I26" s="17">
        <v>0.24288999999999999</v>
      </c>
      <c r="J26" s="17">
        <v>2</v>
      </c>
      <c r="K26" s="17">
        <v>4</v>
      </c>
      <c r="L26" s="1">
        <v>2</v>
      </c>
      <c r="M26" s="10">
        <v>1</v>
      </c>
      <c r="N26">
        <f t="shared" si="1"/>
        <v>4.7850000000000004E-2</v>
      </c>
      <c r="O26">
        <f t="shared" si="2"/>
        <v>1</v>
      </c>
      <c r="P26" s="1">
        <v>1</v>
      </c>
      <c r="Q26">
        <f t="shared" si="0"/>
        <v>1</v>
      </c>
      <c r="R26" s="1">
        <v>1</v>
      </c>
    </row>
    <row r="27" spans="1:28" x14ac:dyDescent="0.25">
      <c r="A27" t="s">
        <v>61</v>
      </c>
      <c r="B27" s="1">
        <v>20</v>
      </c>
      <c r="C27" s="7" t="s">
        <v>16</v>
      </c>
      <c r="D27" s="7" t="s">
        <v>3</v>
      </c>
      <c r="E27" s="1" t="s">
        <v>6</v>
      </c>
      <c r="F27" s="11">
        <v>0.25629000000000002</v>
      </c>
      <c r="G27" s="11">
        <v>3</v>
      </c>
      <c r="H27" s="11">
        <v>4</v>
      </c>
      <c r="I27" s="17">
        <v>0.22653000000000001</v>
      </c>
      <c r="J27" s="17">
        <v>3</v>
      </c>
      <c r="K27" s="17">
        <v>5</v>
      </c>
      <c r="L27" s="1">
        <v>0</v>
      </c>
      <c r="M27" s="10">
        <v>1</v>
      </c>
      <c r="N27">
        <f t="shared" si="1"/>
        <v>2.9760000000000009E-2</v>
      </c>
      <c r="O27">
        <f t="shared" si="2"/>
        <v>0</v>
      </c>
      <c r="P27" s="1">
        <v>1</v>
      </c>
      <c r="Q27">
        <f t="shared" si="0"/>
        <v>1</v>
      </c>
      <c r="R27" s="1">
        <v>1</v>
      </c>
    </row>
    <row r="28" spans="1:28" x14ac:dyDescent="0.25">
      <c r="A28" t="s">
        <v>62</v>
      </c>
      <c r="B28" s="1">
        <v>19</v>
      </c>
      <c r="C28" s="7" t="s">
        <v>14</v>
      </c>
      <c r="D28" s="7" t="s">
        <v>4</v>
      </c>
      <c r="E28" s="1" t="s">
        <v>6</v>
      </c>
      <c r="F28" s="11">
        <v>0.15976000000000001</v>
      </c>
      <c r="G28" s="11">
        <v>4</v>
      </c>
      <c r="H28" s="11">
        <v>4</v>
      </c>
      <c r="I28" s="17">
        <v>0.15767</v>
      </c>
      <c r="J28" s="17">
        <v>4</v>
      </c>
      <c r="K28" s="17">
        <v>3</v>
      </c>
      <c r="L28" s="1">
        <v>-1</v>
      </c>
      <c r="M28" s="10">
        <v>0</v>
      </c>
      <c r="N28">
        <f t="shared" si="1"/>
        <v>2.0900000000000085E-3</v>
      </c>
      <c r="O28">
        <f t="shared" si="2"/>
        <v>0</v>
      </c>
      <c r="P28" s="1">
        <v>1</v>
      </c>
      <c r="Q28">
        <f t="shared" si="0"/>
        <v>-1</v>
      </c>
      <c r="R28" s="1">
        <v>0</v>
      </c>
    </row>
    <row r="29" spans="1:28" x14ac:dyDescent="0.25">
      <c r="A29" t="s">
        <v>63</v>
      </c>
      <c r="B29" s="1">
        <v>18</v>
      </c>
      <c r="C29" s="7" t="s">
        <v>14</v>
      </c>
      <c r="D29" s="7" t="s">
        <v>4</v>
      </c>
      <c r="E29" s="1" t="s">
        <v>6</v>
      </c>
      <c r="F29" s="11">
        <v>0.23999000000000001</v>
      </c>
      <c r="G29" s="11">
        <v>2</v>
      </c>
      <c r="H29" s="11">
        <v>2</v>
      </c>
      <c r="I29" s="17">
        <v>0.24682000000000001</v>
      </c>
      <c r="J29" s="17">
        <v>3</v>
      </c>
      <c r="K29" s="17">
        <v>4</v>
      </c>
      <c r="L29" s="1">
        <v>-1</v>
      </c>
      <c r="M29" s="10">
        <v>0</v>
      </c>
      <c r="N29">
        <f t="shared" si="1"/>
        <v>-6.8300000000000027E-3</v>
      </c>
      <c r="O29">
        <f t="shared" si="2"/>
        <v>-1</v>
      </c>
      <c r="P29" s="1">
        <v>0</v>
      </c>
      <c r="Q29">
        <f t="shared" si="0"/>
        <v>2</v>
      </c>
      <c r="R29" s="1">
        <v>1</v>
      </c>
    </row>
    <row r="30" spans="1:28" x14ac:dyDescent="0.25">
      <c r="A30" t="s">
        <v>64</v>
      </c>
      <c r="B30" s="1">
        <v>20</v>
      </c>
      <c r="C30" s="7" t="s">
        <v>16</v>
      </c>
      <c r="D30" s="7" t="s">
        <v>3</v>
      </c>
      <c r="E30" s="1" t="s">
        <v>6</v>
      </c>
      <c r="F30" s="11">
        <v>0.18834000000000001</v>
      </c>
      <c r="G30" s="11">
        <v>2</v>
      </c>
      <c r="H30" s="11">
        <v>4</v>
      </c>
      <c r="I30" s="17">
        <v>0.18984999999999999</v>
      </c>
      <c r="J30" s="17">
        <v>2</v>
      </c>
      <c r="K30" s="17">
        <v>4</v>
      </c>
      <c r="L30" s="1">
        <v>1</v>
      </c>
      <c r="M30" s="10">
        <v>1</v>
      </c>
      <c r="N30">
        <f t="shared" si="1"/>
        <v>-1.5099999999999836E-3</v>
      </c>
      <c r="O30">
        <f t="shared" si="2"/>
        <v>0</v>
      </c>
      <c r="P30" s="1">
        <v>1</v>
      </c>
      <c r="Q30">
        <f t="shared" si="0"/>
        <v>0</v>
      </c>
      <c r="R30" s="1">
        <v>1</v>
      </c>
    </row>
    <row r="31" spans="1:28" x14ac:dyDescent="0.25">
      <c r="A31" t="s">
        <v>65</v>
      </c>
      <c r="B31" s="1">
        <v>18</v>
      </c>
      <c r="C31" s="7" t="s">
        <v>14</v>
      </c>
      <c r="D31" s="7" t="s">
        <v>3</v>
      </c>
      <c r="E31" s="1" t="s">
        <v>6</v>
      </c>
      <c r="F31" s="11">
        <v>0.21557000000000001</v>
      </c>
      <c r="G31" s="11">
        <v>3</v>
      </c>
      <c r="H31" s="11">
        <v>3</v>
      </c>
      <c r="I31" s="17">
        <v>0.21481</v>
      </c>
      <c r="J31" s="17">
        <v>2</v>
      </c>
      <c r="K31" s="17">
        <v>4</v>
      </c>
      <c r="L31" s="1">
        <v>1</v>
      </c>
      <c r="M31" s="10">
        <v>1</v>
      </c>
      <c r="N31">
        <f t="shared" si="1"/>
        <v>7.6000000000001067E-4</v>
      </c>
      <c r="O31">
        <f t="shared" si="2"/>
        <v>1</v>
      </c>
      <c r="P31" s="1">
        <v>1</v>
      </c>
      <c r="Q31">
        <f t="shared" si="0"/>
        <v>1</v>
      </c>
      <c r="R31" s="1">
        <v>1</v>
      </c>
    </row>
    <row r="32" spans="1:28" x14ac:dyDescent="0.25">
      <c r="A32" t="s">
        <v>66</v>
      </c>
      <c r="B32" s="1">
        <v>19</v>
      </c>
      <c r="C32" s="7" t="s">
        <v>14</v>
      </c>
      <c r="D32" s="7" t="s">
        <v>3</v>
      </c>
      <c r="E32" s="1" t="s">
        <v>6</v>
      </c>
      <c r="F32" s="11">
        <v>0.27417999999999998</v>
      </c>
      <c r="G32" s="11">
        <v>3</v>
      </c>
      <c r="H32" s="11">
        <v>2</v>
      </c>
      <c r="I32" s="17">
        <v>0.29855999999999999</v>
      </c>
      <c r="J32" s="17">
        <v>4</v>
      </c>
      <c r="K32" s="17">
        <v>3</v>
      </c>
      <c r="L32" s="1">
        <v>0</v>
      </c>
      <c r="M32" s="10">
        <v>1</v>
      </c>
      <c r="N32">
        <f t="shared" si="1"/>
        <v>-2.4380000000000013E-2</v>
      </c>
      <c r="O32">
        <f t="shared" si="2"/>
        <v>-1</v>
      </c>
      <c r="P32" s="1">
        <v>0</v>
      </c>
      <c r="Q32">
        <f t="shared" si="0"/>
        <v>1</v>
      </c>
      <c r="R32" s="1">
        <v>1</v>
      </c>
    </row>
    <row r="33" spans="1:28" x14ac:dyDescent="0.25">
      <c r="A33" t="s">
        <v>67</v>
      </c>
      <c r="B33" s="1">
        <v>19</v>
      </c>
      <c r="C33" s="7" t="s">
        <v>14</v>
      </c>
      <c r="D33" s="7" t="s">
        <v>3</v>
      </c>
      <c r="E33" s="1" t="s">
        <v>6</v>
      </c>
      <c r="F33" s="11">
        <v>0.18583</v>
      </c>
      <c r="G33" s="11">
        <v>2</v>
      </c>
      <c r="H33" s="11">
        <v>3</v>
      </c>
      <c r="I33" s="17">
        <v>0.19463</v>
      </c>
      <c r="J33" s="17">
        <v>3</v>
      </c>
      <c r="K33" s="17">
        <v>4</v>
      </c>
      <c r="L33" s="1">
        <v>2</v>
      </c>
      <c r="M33" s="10">
        <v>1</v>
      </c>
      <c r="N33">
        <f t="shared" si="1"/>
        <v>-8.8000000000000023E-3</v>
      </c>
      <c r="O33">
        <f t="shared" si="2"/>
        <v>-1</v>
      </c>
      <c r="P33" s="1">
        <v>0</v>
      </c>
      <c r="Q33">
        <f t="shared" si="0"/>
        <v>1</v>
      </c>
      <c r="R33" s="1">
        <v>1</v>
      </c>
    </row>
    <row r="34" spans="1:28" x14ac:dyDescent="0.25">
      <c r="A34" t="s">
        <v>68</v>
      </c>
      <c r="B34" s="1">
        <v>21</v>
      </c>
      <c r="C34" s="7" t="s">
        <v>16</v>
      </c>
      <c r="D34" s="7" t="s">
        <v>3</v>
      </c>
      <c r="E34" s="1" t="s">
        <v>6</v>
      </c>
      <c r="F34" s="11">
        <v>0.23927999999999999</v>
      </c>
      <c r="G34" s="11">
        <v>1</v>
      </c>
      <c r="H34" s="11">
        <v>5</v>
      </c>
      <c r="I34" s="17">
        <v>0.24457999999999999</v>
      </c>
      <c r="J34" s="17">
        <v>4</v>
      </c>
      <c r="K34" s="17">
        <v>4</v>
      </c>
      <c r="L34" s="1">
        <v>-1</v>
      </c>
      <c r="M34" s="10">
        <v>0</v>
      </c>
      <c r="N34">
        <f t="shared" si="1"/>
        <v>-5.2999999999999992E-3</v>
      </c>
      <c r="O34">
        <f t="shared" si="2"/>
        <v>-3</v>
      </c>
      <c r="P34" s="1">
        <v>0</v>
      </c>
      <c r="Q34">
        <f t="shared" si="0"/>
        <v>-1</v>
      </c>
      <c r="R34" s="1">
        <v>0</v>
      </c>
    </row>
    <row r="35" spans="1:28" x14ac:dyDescent="0.25">
      <c r="A35" t="s">
        <v>69</v>
      </c>
      <c r="B35" s="1">
        <v>19</v>
      </c>
      <c r="C35" s="7" t="s">
        <v>14</v>
      </c>
      <c r="D35" s="7" t="s">
        <v>3</v>
      </c>
      <c r="E35" s="1" t="s">
        <v>6</v>
      </c>
      <c r="F35" s="11">
        <v>0.14334</v>
      </c>
      <c r="G35" s="11">
        <v>3</v>
      </c>
      <c r="H35" s="11">
        <v>3</v>
      </c>
      <c r="I35" s="17">
        <v>0.13766999999999999</v>
      </c>
      <c r="J35" s="17">
        <v>2</v>
      </c>
      <c r="K35" s="17">
        <v>4</v>
      </c>
      <c r="L35" s="1">
        <v>1</v>
      </c>
      <c r="M35" s="10">
        <v>1</v>
      </c>
      <c r="N35">
        <f t="shared" si="1"/>
        <v>5.6700000000000084E-3</v>
      </c>
      <c r="O35">
        <f t="shared" si="2"/>
        <v>1</v>
      </c>
      <c r="P35" s="1">
        <v>1</v>
      </c>
      <c r="Q35">
        <f t="shared" si="0"/>
        <v>1</v>
      </c>
      <c r="R35" s="1">
        <v>1</v>
      </c>
    </row>
    <row r="36" spans="1:28" s="5" customFormat="1" x14ac:dyDescent="0.25">
      <c r="A36" t="s">
        <v>70</v>
      </c>
      <c r="B36" s="6">
        <v>21</v>
      </c>
      <c r="C36" s="7" t="s">
        <v>16</v>
      </c>
      <c r="D36" s="8" t="s">
        <v>4</v>
      </c>
      <c r="E36" s="6" t="s">
        <v>6</v>
      </c>
      <c r="F36" s="12">
        <v>0.21190999999999999</v>
      </c>
      <c r="G36" s="12">
        <v>4</v>
      </c>
      <c r="H36" s="12">
        <v>4</v>
      </c>
      <c r="I36" s="18">
        <v>0.20548</v>
      </c>
      <c r="J36" s="18">
        <v>2</v>
      </c>
      <c r="K36" s="18">
        <v>3</v>
      </c>
      <c r="L36" s="6">
        <v>0</v>
      </c>
      <c r="M36" s="10">
        <v>1</v>
      </c>
      <c r="N36">
        <f t="shared" si="1"/>
        <v>6.4299999999999913E-3</v>
      </c>
      <c r="O36">
        <f t="shared" si="2"/>
        <v>2</v>
      </c>
      <c r="P36" s="6">
        <v>1</v>
      </c>
      <c r="Q36">
        <f t="shared" si="0"/>
        <v>-1</v>
      </c>
      <c r="R36" s="6">
        <v>0</v>
      </c>
      <c r="S36"/>
      <c r="T36"/>
      <c r="U36"/>
      <c r="V36"/>
      <c r="W36"/>
      <c r="X36"/>
      <c r="Y36"/>
      <c r="Z36"/>
      <c r="AA36"/>
      <c r="AB36"/>
    </row>
    <row r="37" spans="1:28" x14ac:dyDescent="0.25">
      <c r="A37" t="s">
        <v>71</v>
      </c>
      <c r="B37" s="1">
        <v>19</v>
      </c>
      <c r="C37" s="7" t="s">
        <v>14</v>
      </c>
      <c r="D37" s="7" t="s">
        <v>4</v>
      </c>
      <c r="E37" s="1" t="s">
        <v>6</v>
      </c>
      <c r="F37" s="11">
        <v>0.22073000000000001</v>
      </c>
      <c r="G37" s="11">
        <v>3</v>
      </c>
      <c r="H37" s="11">
        <v>4</v>
      </c>
      <c r="I37" s="17">
        <v>0.19033</v>
      </c>
      <c r="J37" s="17">
        <v>2</v>
      </c>
      <c r="K37" s="17">
        <v>4</v>
      </c>
      <c r="L37" s="1">
        <v>1</v>
      </c>
      <c r="M37" s="10">
        <v>1</v>
      </c>
      <c r="N37">
        <f t="shared" si="1"/>
        <v>3.040000000000001E-2</v>
      </c>
      <c r="O37">
        <f t="shared" si="2"/>
        <v>1</v>
      </c>
      <c r="P37" s="1">
        <v>1</v>
      </c>
      <c r="Q37">
        <f t="shared" si="0"/>
        <v>0</v>
      </c>
      <c r="R37" s="10">
        <v>1</v>
      </c>
    </row>
    <row r="38" spans="1:28" ht="15.75" thickBot="1" x14ac:dyDescent="0.3">
      <c r="A38" s="2" t="s">
        <v>72</v>
      </c>
      <c r="B38" s="3">
        <v>19</v>
      </c>
      <c r="C38" s="9" t="s">
        <v>14</v>
      </c>
      <c r="D38" s="9" t="s">
        <v>4</v>
      </c>
      <c r="E38" s="3" t="s">
        <v>6</v>
      </c>
      <c r="F38" s="13">
        <v>0.22489000000000001</v>
      </c>
      <c r="G38" s="13">
        <v>3</v>
      </c>
      <c r="H38" s="13">
        <v>3</v>
      </c>
      <c r="I38" s="19">
        <v>0.22159000000000001</v>
      </c>
      <c r="J38" s="19">
        <v>2</v>
      </c>
      <c r="K38" s="19">
        <v>4</v>
      </c>
      <c r="L38" s="3">
        <v>-1</v>
      </c>
      <c r="M38" s="3">
        <v>0</v>
      </c>
      <c r="N38" s="2">
        <f t="shared" si="1"/>
        <v>3.2999999999999974E-3</v>
      </c>
      <c r="O38" s="2">
        <f t="shared" si="2"/>
        <v>1</v>
      </c>
      <c r="P38" s="3">
        <v>1</v>
      </c>
      <c r="Q38" s="2">
        <f t="shared" si="0"/>
        <v>1</v>
      </c>
      <c r="R38" s="3">
        <v>1</v>
      </c>
    </row>
    <row r="39" spans="1:28" x14ac:dyDescent="0.25">
      <c r="A39" s="4"/>
      <c r="M39"/>
    </row>
    <row r="40" spans="1:28" x14ac:dyDescent="0.25">
      <c r="M40"/>
    </row>
    <row r="41" spans="1:28" x14ac:dyDescent="0.25">
      <c r="M41"/>
    </row>
    <row r="42" spans="1:28" x14ac:dyDescent="0.25">
      <c r="M42"/>
    </row>
    <row r="43" spans="1:28" x14ac:dyDescent="0.25">
      <c r="M43"/>
    </row>
    <row r="44" spans="1:28" x14ac:dyDescent="0.25">
      <c r="M44"/>
    </row>
    <row r="45" spans="1:28" x14ac:dyDescent="0.25">
      <c r="M45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topLeftCell="A46" workbookViewId="0">
      <selection activeCell="A53" sqref="A53"/>
    </sheetView>
  </sheetViews>
  <sheetFormatPr defaultRowHeight="15" x14ac:dyDescent="0.25"/>
  <cols>
    <col min="1" max="1" width="19.140625" style="16" bestFit="1" customWidth="1"/>
    <col min="2" max="2" width="52.42578125" bestFit="1" customWidth="1"/>
    <col min="3" max="3" width="58" bestFit="1" customWidth="1"/>
    <col min="6" max="6" width="11.42578125" bestFit="1" customWidth="1"/>
  </cols>
  <sheetData>
    <row r="1" spans="1:3" x14ac:dyDescent="0.25">
      <c r="A1" s="16" t="s">
        <v>73</v>
      </c>
    </row>
    <row r="3" spans="1:3" x14ac:dyDescent="0.25">
      <c r="A3" s="16" t="s">
        <v>0</v>
      </c>
      <c r="B3" s="26" t="s">
        <v>74</v>
      </c>
    </row>
    <row r="5" spans="1:3" x14ac:dyDescent="0.25">
      <c r="A5" s="16" t="s">
        <v>1</v>
      </c>
      <c r="B5" s="26" t="s">
        <v>75</v>
      </c>
    </row>
    <row r="7" spans="1:3" x14ac:dyDescent="0.25">
      <c r="A7" s="16" t="s">
        <v>13</v>
      </c>
      <c r="B7" s="26" t="s">
        <v>76</v>
      </c>
    </row>
    <row r="8" spans="1:3" x14ac:dyDescent="0.25">
      <c r="B8" t="s">
        <v>77</v>
      </c>
      <c r="C8" t="s">
        <v>78</v>
      </c>
    </row>
    <row r="9" spans="1:3" x14ac:dyDescent="0.25">
      <c r="B9" t="s">
        <v>16</v>
      </c>
      <c r="C9" t="s">
        <v>79</v>
      </c>
    </row>
    <row r="10" spans="1:3" x14ac:dyDescent="0.25">
      <c r="B10" t="s">
        <v>15</v>
      </c>
      <c r="C10" t="s">
        <v>80</v>
      </c>
    </row>
    <row r="12" spans="1:3" x14ac:dyDescent="0.25">
      <c r="A12" s="16" t="s">
        <v>2</v>
      </c>
      <c r="B12" s="26" t="s">
        <v>81</v>
      </c>
    </row>
    <row r="13" spans="1:3" x14ac:dyDescent="0.25">
      <c r="B13" t="s">
        <v>3</v>
      </c>
    </row>
    <row r="14" spans="1:3" x14ac:dyDescent="0.25">
      <c r="B14" t="s">
        <v>82</v>
      </c>
    </row>
    <row r="16" spans="1:3" x14ac:dyDescent="0.25">
      <c r="A16" s="16" t="s">
        <v>10</v>
      </c>
      <c r="B16" s="26" t="s">
        <v>83</v>
      </c>
    </row>
    <row r="17" spans="1:3" x14ac:dyDescent="0.25">
      <c r="B17" t="s">
        <v>5</v>
      </c>
      <c r="C17" t="s">
        <v>84</v>
      </c>
    </row>
    <row r="18" spans="1:3" x14ac:dyDescent="0.25">
      <c r="B18" t="s">
        <v>6</v>
      </c>
      <c r="C18" t="s">
        <v>85</v>
      </c>
    </row>
    <row r="20" spans="1:3" x14ac:dyDescent="0.25">
      <c r="A20" s="16" t="s">
        <v>17</v>
      </c>
      <c r="B20" t="s">
        <v>86</v>
      </c>
    </row>
    <row r="22" spans="1:3" x14ac:dyDescent="0.25">
      <c r="A22" s="16" t="s">
        <v>18</v>
      </c>
      <c r="B22" t="s">
        <v>94</v>
      </c>
    </row>
    <row r="23" spans="1:3" x14ac:dyDescent="0.25">
      <c r="B23">
        <v>1</v>
      </c>
      <c r="C23" t="s">
        <v>89</v>
      </c>
    </row>
    <row r="24" spans="1:3" x14ac:dyDescent="0.25">
      <c r="B24">
        <v>2</v>
      </c>
      <c r="C24" t="s">
        <v>90</v>
      </c>
    </row>
    <row r="25" spans="1:3" x14ac:dyDescent="0.25">
      <c r="B25">
        <v>3</v>
      </c>
      <c r="C25" t="s">
        <v>91</v>
      </c>
    </row>
    <row r="26" spans="1:3" x14ac:dyDescent="0.25">
      <c r="B26">
        <v>4</v>
      </c>
      <c r="C26" t="s">
        <v>92</v>
      </c>
    </row>
    <row r="27" spans="1:3" x14ac:dyDescent="0.25">
      <c r="B27">
        <v>5</v>
      </c>
      <c r="C27" t="s">
        <v>93</v>
      </c>
    </row>
    <row r="29" spans="1:3" x14ac:dyDescent="0.25">
      <c r="A29" s="16" t="s">
        <v>88</v>
      </c>
      <c r="B29" t="s">
        <v>95</v>
      </c>
    </row>
    <row r="30" spans="1:3" x14ac:dyDescent="0.25">
      <c r="B30">
        <v>1</v>
      </c>
      <c r="C30" t="s">
        <v>96</v>
      </c>
    </row>
    <row r="31" spans="1:3" x14ac:dyDescent="0.25">
      <c r="B31">
        <v>2</v>
      </c>
    </row>
    <row r="32" spans="1:3" x14ac:dyDescent="0.25">
      <c r="B32">
        <v>3</v>
      </c>
    </row>
    <row r="33" spans="1:3" x14ac:dyDescent="0.25">
      <c r="B33">
        <v>4</v>
      </c>
    </row>
    <row r="34" spans="1:3" x14ac:dyDescent="0.25">
      <c r="B34">
        <v>5</v>
      </c>
      <c r="C34" t="s">
        <v>97</v>
      </c>
    </row>
    <row r="36" spans="1:3" x14ac:dyDescent="0.25">
      <c r="A36" s="16" t="s">
        <v>20</v>
      </c>
      <c r="B36" t="s">
        <v>87</v>
      </c>
    </row>
    <row r="38" spans="1:3" x14ac:dyDescent="0.25">
      <c r="A38" s="16" t="s">
        <v>21</v>
      </c>
      <c r="B38" t="s">
        <v>99</v>
      </c>
    </row>
    <row r="39" spans="1:3" x14ac:dyDescent="0.25">
      <c r="B39">
        <v>1</v>
      </c>
      <c r="C39" t="s">
        <v>89</v>
      </c>
    </row>
    <row r="40" spans="1:3" x14ac:dyDescent="0.25">
      <c r="B40">
        <v>2</v>
      </c>
      <c r="C40" t="s">
        <v>90</v>
      </c>
    </row>
    <row r="41" spans="1:3" x14ac:dyDescent="0.25">
      <c r="B41">
        <v>3</v>
      </c>
      <c r="C41" t="s">
        <v>91</v>
      </c>
    </row>
    <row r="42" spans="1:3" x14ac:dyDescent="0.25">
      <c r="B42">
        <v>4</v>
      </c>
      <c r="C42" t="s">
        <v>92</v>
      </c>
    </row>
    <row r="43" spans="1:3" x14ac:dyDescent="0.25">
      <c r="B43">
        <v>5</v>
      </c>
      <c r="C43" t="s">
        <v>93</v>
      </c>
    </row>
    <row r="45" spans="1:3" x14ac:dyDescent="0.25">
      <c r="A45" s="16" t="s">
        <v>98</v>
      </c>
      <c r="B45" t="s">
        <v>100</v>
      </c>
    </row>
    <row r="46" spans="1:3" x14ac:dyDescent="0.25">
      <c r="B46">
        <v>1</v>
      </c>
      <c r="C46" t="s">
        <v>96</v>
      </c>
    </row>
    <row r="47" spans="1:3" x14ac:dyDescent="0.25">
      <c r="B47">
        <v>2</v>
      </c>
    </row>
    <row r="48" spans="1:3" x14ac:dyDescent="0.25">
      <c r="B48">
        <v>3</v>
      </c>
    </row>
    <row r="49" spans="1:3" x14ac:dyDescent="0.25">
      <c r="B49">
        <v>4</v>
      </c>
    </row>
    <row r="50" spans="1:3" x14ac:dyDescent="0.25">
      <c r="B50">
        <v>5</v>
      </c>
      <c r="C50" t="s">
        <v>97</v>
      </c>
    </row>
    <row r="52" spans="1:3" x14ac:dyDescent="0.25">
      <c r="A52" s="16" t="s">
        <v>23</v>
      </c>
      <c r="B52" t="s">
        <v>101</v>
      </c>
    </row>
    <row r="53" spans="1:3" x14ac:dyDescent="0.25">
      <c r="B53">
        <v>-2</v>
      </c>
      <c r="C53" t="s">
        <v>93</v>
      </c>
    </row>
    <row r="54" spans="1:3" x14ac:dyDescent="0.25">
      <c r="B54">
        <v>-1</v>
      </c>
      <c r="C54" t="s">
        <v>92</v>
      </c>
    </row>
    <row r="55" spans="1:3" x14ac:dyDescent="0.25">
      <c r="B55">
        <v>0</v>
      </c>
      <c r="C55" t="s">
        <v>91</v>
      </c>
    </row>
    <row r="56" spans="1:3" x14ac:dyDescent="0.25">
      <c r="B56">
        <v>1</v>
      </c>
      <c r="C56" t="s">
        <v>90</v>
      </c>
    </row>
    <row r="57" spans="1:3" x14ac:dyDescent="0.25">
      <c r="B57">
        <v>2</v>
      </c>
      <c r="C57" t="s">
        <v>89</v>
      </c>
    </row>
    <row r="59" spans="1:3" x14ac:dyDescent="0.25">
      <c r="A59" s="16" t="s">
        <v>27</v>
      </c>
      <c r="B59" t="s">
        <v>109</v>
      </c>
    </row>
    <row r="60" spans="1:3" x14ac:dyDescent="0.25">
      <c r="B60">
        <v>0</v>
      </c>
      <c r="C60" t="s">
        <v>103</v>
      </c>
    </row>
    <row r="61" spans="1:3" x14ac:dyDescent="0.25">
      <c r="B61">
        <v>1</v>
      </c>
      <c r="C61" t="s">
        <v>102</v>
      </c>
    </row>
    <row r="63" spans="1:3" x14ac:dyDescent="0.25">
      <c r="A63" s="16" t="s">
        <v>24</v>
      </c>
      <c r="B63" t="s">
        <v>104</v>
      </c>
      <c r="C63" t="s">
        <v>105</v>
      </c>
    </row>
    <row r="65" spans="1:3" x14ac:dyDescent="0.25">
      <c r="A65" s="16" t="s">
        <v>28</v>
      </c>
      <c r="B65" t="s">
        <v>106</v>
      </c>
      <c r="C65" t="s">
        <v>107</v>
      </c>
    </row>
    <row r="67" spans="1:3" x14ac:dyDescent="0.25">
      <c r="A67" s="16" t="s">
        <v>108</v>
      </c>
      <c r="B67" t="s">
        <v>110</v>
      </c>
    </row>
    <row r="68" spans="1:3" x14ac:dyDescent="0.25">
      <c r="B68">
        <v>0</v>
      </c>
      <c r="C68" t="s">
        <v>111</v>
      </c>
    </row>
    <row r="69" spans="1:3" x14ac:dyDescent="0.25">
      <c r="B69">
        <v>1</v>
      </c>
      <c r="C69" t="s">
        <v>112</v>
      </c>
    </row>
    <row r="71" spans="1:3" x14ac:dyDescent="0.25">
      <c r="A71" s="16" t="s">
        <v>29</v>
      </c>
      <c r="B71" t="s">
        <v>113</v>
      </c>
      <c r="C71" t="s">
        <v>114</v>
      </c>
    </row>
    <row r="73" spans="1:3" x14ac:dyDescent="0.25">
      <c r="A73" s="16" t="s">
        <v>12</v>
      </c>
      <c r="B73" t="s">
        <v>115</v>
      </c>
    </row>
    <row r="74" spans="1:3" x14ac:dyDescent="0.25">
      <c r="B74">
        <v>0</v>
      </c>
      <c r="C74" t="s">
        <v>117</v>
      </c>
    </row>
    <row r="75" spans="1:3" x14ac:dyDescent="0.25">
      <c r="B75">
        <v>1</v>
      </c>
      <c r="C75" t="s">
        <v>116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H3" sqref="H3"/>
    </sheetView>
  </sheetViews>
  <sheetFormatPr defaultRowHeight="15" x14ac:dyDescent="0.25"/>
  <sheetData>
    <row r="1" spans="1:10" x14ac:dyDescent="0.25">
      <c r="A1" s="14" t="s">
        <v>0</v>
      </c>
      <c r="B1" s="15" t="s">
        <v>2</v>
      </c>
      <c r="C1" s="15" t="s">
        <v>10</v>
      </c>
      <c r="D1" s="14" t="s">
        <v>7</v>
      </c>
      <c r="E1" s="14" t="s">
        <v>8</v>
      </c>
      <c r="F1" s="14" t="s">
        <v>9</v>
      </c>
      <c r="G1" s="16"/>
      <c r="H1" s="16"/>
      <c r="I1" s="16"/>
      <c r="J1" s="16"/>
    </row>
    <row r="2" spans="1:10" x14ac:dyDescent="0.25">
      <c r="A2" t="s">
        <v>30</v>
      </c>
      <c r="B2" s="1" t="s">
        <v>4</v>
      </c>
      <c r="C2" s="1" t="s">
        <v>5</v>
      </c>
      <c r="D2">
        <v>0.23446</v>
      </c>
      <c r="E2">
        <v>0.20821000000000001</v>
      </c>
      <c r="F2">
        <f>D2-E2</f>
        <v>2.6249999999999996E-2</v>
      </c>
    </row>
    <row r="3" spans="1:10" x14ac:dyDescent="0.25">
      <c r="A3" t="s">
        <v>31</v>
      </c>
      <c r="B3" s="1" t="s">
        <v>3</v>
      </c>
      <c r="C3" s="1" t="s">
        <v>5</v>
      </c>
      <c r="D3">
        <v>0.2394</v>
      </c>
      <c r="E3">
        <v>0.25297999999999998</v>
      </c>
      <c r="F3">
        <f>D3-E3</f>
        <v>-1.3579999999999981E-2</v>
      </c>
    </row>
    <row r="4" spans="1:10" x14ac:dyDescent="0.25">
      <c r="A4" t="s">
        <v>32</v>
      </c>
      <c r="B4" s="1" t="s">
        <v>3</v>
      </c>
      <c r="C4" s="1" t="s">
        <v>5</v>
      </c>
      <c r="D4">
        <v>0.26505000000000001</v>
      </c>
      <c r="E4">
        <v>0.21362999999999999</v>
      </c>
      <c r="F4">
        <f>D4-E4</f>
        <v>5.1420000000000021E-2</v>
      </c>
    </row>
    <row r="5" spans="1:10" x14ac:dyDescent="0.25">
      <c r="A5" t="s">
        <v>33</v>
      </c>
      <c r="B5" s="1" t="s">
        <v>3</v>
      </c>
      <c r="C5" s="1" t="s">
        <v>5</v>
      </c>
      <c r="D5">
        <v>0.19137999999999999</v>
      </c>
      <c r="E5">
        <v>0.20261999999999999</v>
      </c>
      <c r="F5">
        <f>D5-E5</f>
        <v>-1.124E-2</v>
      </c>
    </row>
    <row r="6" spans="1:10" x14ac:dyDescent="0.25">
      <c r="A6" t="s">
        <v>34</v>
      </c>
      <c r="B6" s="1" t="s">
        <v>3</v>
      </c>
      <c r="C6" s="1" t="s">
        <v>5</v>
      </c>
      <c r="D6">
        <v>0.22192000000000001</v>
      </c>
      <c r="E6">
        <v>0.20801</v>
      </c>
      <c r="F6">
        <f>D6-E6</f>
        <v>1.3910000000000006E-2</v>
      </c>
    </row>
    <row r="7" spans="1:10" x14ac:dyDescent="0.25">
      <c r="A7" t="s">
        <v>35</v>
      </c>
      <c r="B7" s="1" t="s">
        <v>3</v>
      </c>
      <c r="C7" s="1" t="s">
        <v>5</v>
      </c>
      <c r="D7">
        <v>0.26995000000000002</v>
      </c>
      <c r="E7">
        <v>0.20122000000000001</v>
      </c>
      <c r="F7">
        <f t="shared" ref="F7" si="0">D7-E7</f>
        <v>6.8730000000000013E-2</v>
      </c>
    </row>
    <row r="12" spans="1:10" x14ac:dyDescent="0.25">
      <c r="B12" s="20" t="s">
        <v>26</v>
      </c>
    </row>
    <row r="13" spans="1:10" x14ac:dyDescent="0.25">
      <c r="B13" s="20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Codebook</vt:lpstr>
      <vt:lpstr>extra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2016-03-16T15:34:01Z</dcterms:modified>
</cp:coreProperties>
</file>