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61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2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3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4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5.xml" ContentType="application/vnd.openxmlformats-officedocument.themeOverride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theme/themeOverride66.xml" ContentType="application/vnd.openxmlformats-officedocument.themeOverrid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theme/themeOverride67.xml" ContentType="application/vnd.openxmlformats-officedocument.themeOverrid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theme/themeOverride68.xml" ContentType="application/vnd.openxmlformats-officedocument.themeOverrid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heme/themeOverride69.xml" ContentType="application/vnd.openxmlformats-officedocument.themeOverrid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theme/themeOverride70.xml" ContentType="application/vnd.openxmlformats-officedocument.themeOverride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theme/themeOverride71.xml" ContentType="application/vnd.openxmlformats-officedocument.themeOverrid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heme/themeOverride72.xml" ContentType="application/vnd.openxmlformats-officedocument.themeOverrid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theme/themeOverride73.xml" ContentType="application/vnd.openxmlformats-officedocument.themeOverrid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theme/themeOverride74.xml" ContentType="application/vnd.openxmlformats-officedocument.themeOverrid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theme/themeOverride75.xml" ContentType="application/vnd.openxmlformats-officedocument.themeOverride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theme/themeOverride76.xml" ContentType="application/vnd.openxmlformats-officedocument.themeOverrid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theme/themeOverride77.xml" ContentType="application/vnd.openxmlformats-officedocument.themeOverrid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theme/themeOverride78.xml" ContentType="application/vnd.openxmlformats-officedocument.themeOverrid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theme/themeOverride79.xml" ContentType="application/vnd.openxmlformats-officedocument.themeOverrid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theme/themeOverride80.xml" ContentType="application/vnd.openxmlformats-officedocument.themeOverride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theme/themeOverride81.xml" ContentType="application/vnd.openxmlformats-officedocument.themeOverrid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theme/themeOverride82.xml" ContentType="application/vnd.openxmlformats-officedocument.themeOverrid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theme/themeOverride83.xml" ContentType="application/vnd.openxmlformats-officedocument.themeOverrid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theme/themeOverride84.xml" ContentType="application/vnd.openxmlformats-officedocument.themeOverrid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theme/themeOverride85.xml" ContentType="application/vnd.openxmlformats-officedocument.themeOverride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theme/themeOverride86.xml" ContentType="application/vnd.openxmlformats-officedocument.themeOverrid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theme/themeOverride87.xml" ContentType="application/vnd.openxmlformats-officedocument.themeOverrid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theme/themeOverride88.xml" ContentType="application/vnd.openxmlformats-officedocument.themeOverrid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theme/themeOverride89.xml" ContentType="application/vnd.openxmlformats-officedocument.themeOverrid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theme/themeOverride90.xml" ContentType="application/vnd.openxmlformats-officedocument.themeOverride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theme/themeOverride91.xml" ContentType="application/vnd.openxmlformats-officedocument.themeOverrid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theme/themeOverride92.xml" ContentType="application/vnd.openxmlformats-officedocument.themeOverrid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theme/themeOverride93.xml" ContentType="application/vnd.openxmlformats-officedocument.themeOverrid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theme/themeOverride94.xml" ContentType="application/vnd.openxmlformats-officedocument.themeOverrid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theme/themeOverride95.xml" ContentType="application/vnd.openxmlformats-officedocument.themeOverride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theme/themeOverride96.xml" ContentType="application/vnd.openxmlformats-officedocument.themeOverrid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theme/themeOverride97.xml" ContentType="application/vnd.openxmlformats-officedocument.themeOverrid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theme/themeOverride98.xml" ContentType="application/vnd.openxmlformats-officedocument.themeOverrid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theme/themeOverride99.xml" ContentType="application/vnd.openxmlformats-officedocument.themeOverrid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theme/themeOverride100.xml" ContentType="application/vnd.openxmlformats-officedocument.themeOverride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theme/themeOverride101.xml" ContentType="application/vnd.openxmlformats-officedocument.themeOverrid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theme/themeOverride102.xml" ContentType="application/vnd.openxmlformats-officedocument.themeOverrid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theme/themeOverride103.xml" ContentType="application/vnd.openxmlformats-officedocument.themeOverrid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theme/themeOverride104.xml" ContentType="application/vnd.openxmlformats-officedocument.themeOverrid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theme/themeOverride105.xml" ContentType="application/vnd.openxmlformats-officedocument.themeOverride+xml"/>
  <Override PartName="/xl/charts/style134.xml" ContentType="application/vnd.ms-office.chartstyle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theme/themeOverride106.xml" ContentType="application/vnd.openxmlformats-officedocument.themeOverrid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theme/themeOverride107.xml" ContentType="application/vnd.openxmlformats-officedocument.themeOverrid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theme/themeOverride108.xml" ContentType="application/vnd.openxmlformats-officedocument.themeOverrid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theme/themeOverride109.xml" ContentType="application/vnd.openxmlformats-officedocument.themeOverrid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theme/themeOverride110.xml" ContentType="application/vnd.openxmlformats-officedocument.themeOverride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theme/themeOverride111.xml" ContentType="application/vnd.openxmlformats-officedocument.themeOverrid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theme/themeOverride112.xml" ContentType="application/vnd.openxmlformats-officedocument.themeOverrid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theme/themeOverride113.xml" ContentType="application/vnd.openxmlformats-officedocument.themeOverrid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theme/themeOverride114.xml" ContentType="application/vnd.openxmlformats-officedocument.themeOverrid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theme/themeOverride115.xml" ContentType="application/vnd.openxmlformats-officedocument.themeOverride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theme/themeOverride116.xml" ContentType="application/vnd.openxmlformats-officedocument.themeOverrid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theme/themeOverride117.xml" ContentType="application/vnd.openxmlformats-officedocument.themeOverrid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theme/themeOverride118.xml" ContentType="application/vnd.openxmlformats-officedocument.themeOverrid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theme/themeOverride119.xml" ContentType="application/vnd.openxmlformats-officedocument.themeOverrid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theme/themeOverride120.xml" ContentType="application/vnd.openxmlformats-officedocument.themeOverride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theme/themeOverride121.xml" ContentType="application/vnd.openxmlformats-officedocument.themeOverrid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theme/themeOverride122.xml" ContentType="application/vnd.openxmlformats-officedocument.themeOverrid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theme/themeOverride123.xml" ContentType="application/vnd.openxmlformats-officedocument.themeOverrid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theme/themeOverride124.xml" ContentType="application/vnd.openxmlformats-officedocument.themeOverrid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theme/themeOverride125.xml" ContentType="application/vnd.openxmlformats-officedocument.themeOverride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theme/themeOverride126.xml" ContentType="application/vnd.openxmlformats-officedocument.themeOverrid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theme/themeOverride127.xml" ContentType="application/vnd.openxmlformats-officedocument.themeOverrid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theme/themeOverride128.xml" ContentType="application/vnd.openxmlformats-officedocument.themeOverrid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theme/themeOverride129.xml" ContentType="application/vnd.openxmlformats-officedocument.themeOverrid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theme/themeOverride130.xml" ContentType="application/vnd.openxmlformats-officedocument.themeOverride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theme/themeOverride131.xml" ContentType="application/vnd.openxmlformats-officedocument.themeOverrid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theme/themeOverride132.xml" ContentType="application/vnd.openxmlformats-officedocument.themeOverrid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theme/themeOverride133.xml" ContentType="application/vnd.openxmlformats-officedocument.themeOverride+xml"/>
  <Override PartName="/xl/charts/chart134.xml" ContentType="application/vnd.openxmlformats-officedocument.drawingml.chart+xml"/>
  <Override PartName="/xl/charts/colors134.xml" ContentType="application/vnd.ms-office.chartcolorstyle+xml"/>
  <Override PartName="/xl/theme/themeOverride134.xml" ContentType="application/vnd.openxmlformats-officedocument.themeOverrid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theme/themeOverride135.xml" ContentType="application/vnd.openxmlformats-officedocument.themeOverride+xml"/>
  <Override PartName="/xl/drawings/drawing28.xml" ContentType="application/vnd.openxmlformats-officedocument.drawing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theme/themeOverride136.xml" ContentType="application/vnd.openxmlformats-officedocument.themeOverrid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theme/themeOverride137.xml" ContentType="application/vnd.openxmlformats-officedocument.themeOverrid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theme/themeOverride138.xml" ContentType="application/vnd.openxmlformats-officedocument.themeOverrid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theme/themeOverride139.xml" ContentType="application/vnd.openxmlformats-officedocument.themeOverrid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theme/themeOverride140.xml" ContentType="application/vnd.openxmlformats-officedocument.themeOverride+xml"/>
  <Override PartName="/xl/drawings/drawing29.xml" ContentType="application/vnd.openxmlformats-officedocument.drawing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theme/themeOverride141.xml" ContentType="application/vnd.openxmlformats-officedocument.themeOverrid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theme/themeOverride142.xml" ContentType="application/vnd.openxmlformats-officedocument.themeOverrid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theme/themeOverride143.xml" ContentType="application/vnd.openxmlformats-officedocument.themeOverrid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theme/themeOverride144.xml" ContentType="application/vnd.openxmlformats-officedocument.themeOverrid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theme/themeOverride145.xml" ContentType="application/vnd.openxmlformats-officedocument.themeOverride+xml"/>
  <Override PartName="/xl/drawings/drawing30.xml" ContentType="application/vnd.openxmlformats-officedocument.drawing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theme/themeOverride146.xml" ContentType="application/vnd.openxmlformats-officedocument.themeOverrid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theme/themeOverride147.xml" ContentType="application/vnd.openxmlformats-officedocument.themeOverrid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theme/themeOverride148.xml" ContentType="application/vnd.openxmlformats-officedocument.themeOverrid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theme/themeOverride149.xml" ContentType="application/vnd.openxmlformats-officedocument.themeOverrid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theme/themeOverride150.xml" ContentType="application/vnd.openxmlformats-officedocument.themeOverride+xml"/>
  <Override PartName="/xl/drawings/drawing31.xml" ContentType="application/vnd.openxmlformats-officedocument.drawing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theme/themeOverride151.xml" ContentType="application/vnd.openxmlformats-officedocument.themeOverrid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theme/themeOverride152.xml" ContentType="application/vnd.openxmlformats-officedocument.themeOverrid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theme/themeOverride153.xml" ContentType="application/vnd.openxmlformats-officedocument.themeOverrid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theme/themeOverride154.xml" ContentType="application/vnd.openxmlformats-officedocument.themeOverrid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theme/themeOverride155.xml" ContentType="application/vnd.openxmlformats-officedocument.themeOverride+xml"/>
  <Override PartName="/xl/drawings/drawing32.xml" ContentType="application/vnd.openxmlformats-officedocument.drawing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theme/themeOverride156.xml" ContentType="application/vnd.openxmlformats-officedocument.themeOverrid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theme/themeOverride157.xml" ContentType="application/vnd.openxmlformats-officedocument.themeOverrid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theme/themeOverride158.xml" ContentType="application/vnd.openxmlformats-officedocument.themeOverrid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theme/themeOverride159.xml" ContentType="application/vnd.openxmlformats-officedocument.themeOverrid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theme/themeOverride160.xml" ContentType="application/vnd.openxmlformats-officedocument.themeOverride+xml"/>
  <Override PartName="/xl/drawings/drawing33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theme/themeOverride161.xml" ContentType="application/vnd.openxmlformats-officedocument.themeOverrid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theme/themeOverride162.xml" ContentType="application/vnd.openxmlformats-officedocument.themeOverride+xml"/>
  <Override PartName="/xl/charts/style163.xml" ContentType="application/vnd.ms-office.chartstyle+xml"/>
  <Override PartName="/xl/charts/colors163.xml" ContentType="application/vnd.ms-office.chartcolorstyle+xml"/>
  <Override PartName="/xl/theme/themeOverride163.xml" ContentType="application/vnd.openxmlformats-officedocument.themeOverrid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theme/themeOverride164.xml" ContentType="application/vnd.openxmlformats-officedocument.themeOverrid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theme/themeOverride165.xml" ContentType="application/vnd.openxmlformats-officedocument.themeOverride+xml"/>
  <Override PartName="/xl/charts/chart16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mile\OneDrive\ドキュメント\Office のカスタム テンプレート\日体大ソフトテニス部\"/>
    </mc:Choice>
  </mc:AlternateContent>
  <xr:revisionPtr revIDLastSave="0" documentId="13_ncr:1_{A97088F3-2987-425D-AA87-0E81C6EDB064}" xr6:coauthVersionLast="47" xr6:coauthVersionMax="47" xr10:uidLastSave="{00000000-0000-0000-0000-000000000000}"/>
  <bookViews>
    <workbookView xWindow="-120" yWindow="-120" windowWidth="23280" windowHeight="14880" tabRatio="936" firstSheet="1" xr2:uid="{00000000-000D-0000-FFFF-FFFF00000000}"/>
  </bookViews>
  <sheets>
    <sheet name="入力用" sheetId="1" r:id="rId1"/>
    <sheet name="平均" sheetId="50" r:id="rId2"/>
    <sheet name="五十嵐" sheetId="63" r:id="rId3"/>
    <sheet name="尾崎" sheetId="64" r:id="rId4"/>
    <sheet name="樫尾" sheetId="65" r:id="rId5"/>
    <sheet name="左近" sheetId="77" r:id="rId6"/>
    <sheet name="竹本" sheetId="79" r:id="rId7"/>
    <sheet name="達" sheetId="80" r:id="rId8"/>
    <sheet name="生井沢" sheetId="81" r:id="rId9"/>
    <sheet name="原田" sheetId="82" r:id="rId10"/>
    <sheet name="藤原" sheetId="84" r:id="rId11"/>
    <sheet name="細田" sheetId="66" r:id="rId12"/>
    <sheet name="入澤" sheetId="67" r:id="rId13"/>
    <sheet name="橋本" sheetId="72" r:id="rId14"/>
    <sheet name="加藤" sheetId="68" r:id="rId15"/>
    <sheet name="髙橋" sheetId="69" r:id="rId16"/>
    <sheet name="天間" sheetId="70" r:id="rId17"/>
    <sheet name="長根" sheetId="71" r:id="rId18"/>
    <sheet name="藤井" sheetId="73" r:id="rId19"/>
    <sheet name="松岡" sheetId="74" r:id="rId20"/>
    <sheet name="吉木" sheetId="75" r:id="rId21"/>
    <sheet name="渡邉" sheetId="76" r:id="rId22"/>
    <sheet name="岩田" sheetId="83" r:id="rId23"/>
    <sheet name="内田" sheetId="85" r:id="rId24"/>
    <sheet name="徳山" sheetId="86" r:id="rId25"/>
    <sheet name="中村" sheetId="87" r:id="rId26"/>
    <sheet name="向山" sheetId="91" r:id="rId27"/>
    <sheet name="山下" sheetId="88" r:id="rId28"/>
    <sheet name="池田" sheetId="57" r:id="rId29"/>
    <sheet name="後藤" sheetId="59" r:id="rId30"/>
    <sheet name="津島" sheetId="58" r:id="rId31"/>
    <sheet name="濱口" sheetId="60" r:id="rId32"/>
    <sheet name="濱田" sheetId="92" r:id="rId33"/>
    <sheet name="林" sheetId="61" r:id="rId34"/>
  </sheets>
  <definedNames>
    <definedName name="_xlnm.Print_Area" localSheetId="14">加藤!$A$2:$F$39</definedName>
    <definedName name="_xlnm.Print_Area" localSheetId="4">樫尾!$A$2:$F$39</definedName>
    <definedName name="_xlnm.Print_Area" localSheetId="22">岩田!$A$2:$F$39</definedName>
    <definedName name="_xlnm.Print_Area" localSheetId="20">吉木!$A$2:$F$39</definedName>
    <definedName name="_xlnm.Print_Area" localSheetId="13">橋本!$A$2:$F$39</definedName>
    <definedName name="_xlnm.Print_Area" localSheetId="9">原田!$A$2:$F$39</definedName>
    <definedName name="_xlnm.Print_Area" localSheetId="2">五十嵐!$A$2:$F$39</definedName>
    <definedName name="_xlnm.Print_Area" localSheetId="29">後藤!$A$2:$F$39</definedName>
    <definedName name="_xlnm.Print_Area" localSheetId="26">向山!$A$2:$F$39</definedName>
    <definedName name="_xlnm.Print_Area" localSheetId="5">左近!$A$2:$F$39</definedName>
    <definedName name="_xlnm.Print_Area" localSheetId="11">細田!$A$2:$F$39</definedName>
    <definedName name="_xlnm.Print_Area" localSheetId="27">山下!$A$2:$F$39</definedName>
    <definedName name="_xlnm.Print_Area" localSheetId="19">松岡!$A$2:$F$39</definedName>
    <definedName name="_xlnm.Print_Area" localSheetId="8">生井沢!$A$2:$F$39</definedName>
    <definedName name="_xlnm.Print_Area" localSheetId="7">達!$A$2:$F$39</definedName>
    <definedName name="_xlnm.Print_Area" localSheetId="28">池田!$A$2:$F$39</definedName>
    <definedName name="_xlnm.Print_Area" localSheetId="6">竹本!$A$2:$F$39</definedName>
    <definedName name="_xlnm.Print_Area" localSheetId="25">中村!$A$2:$F$39</definedName>
    <definedName name="_xlnm.Print_Area" localSheetId="17">長根!$A$2:$F$39</definedName>
    <definedName name="_xlnm.Print_Area" localSheetId="30">津島!$A$2:$F$39</definedName>
    <definedName name="_xlnm.Print_Area" localSheetId="16">天間!$A$2:$F$39</definedName>
    <definedName name="_xlnm.Print_Area" localSheetId="21">渡邉!$A$2:$F$39</definedName>
    <definedName name="_xlnm.Print_Area" localSheetId="18">藤井!$A$2:$F$39</definedName>
    <definedName name="_xlnm.Print_Area" localSheetId="10">藤原!$A$2:$F$39</definedName>
    <definedName name="_xlnm.Print_Area" localSheetId="24">徳山!$A$2:$F$39</definedName>
    <definedName name="_xlnm.Print_Area" localSheetId="23">内田!$A$2:$F$39</definedName>
    <definedName name="_xlnm.Print_Area" localSheetId="0">入力用!$A$1:$AJ$80</definedName>
    <definedName name="_xlnm.Print_Area" localSheetId="12">入澤!$A$2:$F$39</definedName>
    <definedName name="_xlnm.Print_Area" localSheetId="3">尾崎!$A$2:$F$39</definedName>
    <definedName name="_xlnm.Print_Area" localSheetId="1">平均!$A$1:$F$39</definedName>
    <definedName name="_xlnm.Print_Area" localSheetId="33">林!$A$2:$F$39</definedName>
    <definedName name="_xlnm.Print_Area" localSheetId="31">濱口!$A$2:$F$39</definedName>
    <definedName name="_xlnm.Print_Area" localSheetId="32">濱田!$A$2:$F$39</definedName>
    <definedName name="_xlnm.Print_Area" localSheetId="15">髙橋!$A$2:$F$39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42" roundtripDataSignature="AMtx7mg6DzG3KF1oiKAVxHEgyEVUw61B5w=="/>
    </ext>
  </extLst>
</workbook>
</file>

<file path=xl/calcChain.xml><?xml version="1.0" encoding="utf-8"?>
<calcChain xmlns="http://schemas.openxmlformats.org/spreadsheetml/2006/main">
  <c r="AB41" i="1" l="1"/>
  <c r="F11" i="61"/>
  <c r="F12" i="61"/>
  <c r="F13" i="61"/>
  <c r="F14" i="61"/>
  <c r="F15" i="61"/>
  <c r="F16" i="61"/>
  <c r="F17" i="61"/>
  <c r="F18" i="61"/>
  <c r="F19" i="61"/>
  <c r="F20" i="61"/>
  <c r="F21" i="61"/>
  <c r="F10" i="61"/>
  <c r="E11" i="61"/>
  <c r="E12" i="61"/>
  <c r="E13" i="61"/>
  <c r="E14" i="61"/>
  <c r="E15" i="61"/>
  <c r="E16" i="61"/>
  <c r="E17" i="61"/>
  <c r="E18" i="61"/>
  <c r="E19" i="61"/>
  <c r="E20" i="61"/>
  <c r="E21" i="61"/>
  <c r="E10" i="61"/>
  <c r="C11" i="61"/>
  <c r="C12" i="61"/>
  <c r="C13" i="61"/>
  <c r="C14" i="61"/>
  <c r="C15" i="61"/>
  <c r="C16" i="61"/>
  <c r="C17" i="61"/>
  <c r="C18" i="61"/>
  <c r="C19" i="61"/>
  <c r="C20" i="61"/>
  <c r="C21" i="61"/>
  <c r="C10" i="61"/>
  <c r="B11" i="61"/>
  <c r="B12" i="61"/>
  <c r="B13" i="61"/>
  <c r="B14" i="61"/>
  <c r="B15" i="61"/>
  <c r="B16" i="61"/>
  <c r="B17" i="61"/>
  <c r="B18" i="61"/>
  <c r="B19" i="61"/>
  <c r="B20" i="61"/>
  <c r="B21" i="61"/>
  <c r="B10" i="61"/>
  <c r="B8" i="61"/>
  <c r="F11" i="92"/>
  <c r="F12" i="92"/>
  <c r="F13" i="92"/>
  <c r="F14" i="92"/>
  <c r="F15" i="92"/>
  <c r="F16" i="92"/>
  <c r="F17" i="92"/>
  <c r="F18" i="92"/>
  <c r="F19" i="92"/>
  <c r="F20" i="92"/>
  <c r="F21" i="92"/>
  <c r="F10" i="92"/>
  <c r="E11" i="92"/>
  <c r="E12" i="92"/>
  <c r="E13" i="92"/>
  <c r="E14" i="92"/>
  <c r="E15" i="92"/>
  <c r="E16" i="92"/>
  <c r="E17" i="92"/>
  <c r="E18" i="92"/>
  <c r="E19" i="92"/>
  <c r="E20" i="92"/>
  <c r="E21" i="92"/>
  <c r="E10" i="92"/>
  <c r="C11" i="92"/>
  <c r="C12" i="92"/>
  <c r="C13" i="92"/>
  <c r="C14" i="92"/>
  <c r="C15" i="92"/>
  <c r="C16" i="92"/>
  <c r="C17" i="92"/>
  <c r="C18" i="92"/>
  <c r="C19" i="92"/>
  <c r="C20" i="92"/>
  <c r="C21" i="92"/>
  <c r="C10" i="92"/>
  <c r="B21" i="92"/>
  <c r="B11" i="92"/>
  <c r="B12" i="92"/>
  <c r="B13" i="92"/>
  <c r="B14" i="92"/>
  <c r="B15" i="92"/>
  <c r="B16" i="92"/>
  <c r="B17" i="92"/>
  <c r="B18" i="92"/>
  <c r="B19" i="92"/>
  <c r="B20" i="92"/>
  <c r="B10" i="92"/>
  <c r="B8" i="92"/>
  <c r="F11" i="60"/>
  <c r="F12" i="60"/>
  <c r="F13" i="60"/>
  <c r="F14" i="60"/>
  <c r="F15" i="60"/>
  <c r="F16" i="60"/>
  <c r="F17" i="60"/>
  <c r="F18" i="60"/>
  <c r="F19" i="60"/>
  <c r="F20" i="60"/>
  <c r="F21" i="60"/>
  <c r="F10" i="60"/>
  <c r="E11" i="60"/>
  <c r="E12" i="60"/>
  <c r="E13" i="60"/>
  <c r="E14" i="60"/>
  <c r="E15" i="60"/>
  <c r="E16" i="60"/>
  <c r="E17" i="60"/>
  <c r="E18" i="60"/>
  <c r="E19" i="60"/>
  <c r="E20" i="60"/>
  <c r="E21" i="60"/>
  <c r="E10" i="60"/>
  <c r="C11" i="60"/>
  <c r="C12" i="60"/>
  <c r="C13" i="60"/>
  <c r="C14" i="60"/>
  <c r="C15" i="60"/>
  <c r="C16" i="60"/>
  <c r="C17" i="60"/>
  <c r="C18" i="60"/>
  <c r="C19" i="60"/>
  <c r="C20" i="60"/>
  <c r="C21" i="60"/>
  <c r="C10" i="60"/>
  <c r="B11" i="60"/>
  <c r="B12" i="60"/>
  <c r="B13" i="60"/>
  <c r="B14" i="60"/>
  <c r="B15" i="60"/>
  <c r="B16" i="60"/>
  <c r="B17" i="60"/>
  <c r="B18" i="60"/>
  <c r="B19" i="60"/>
  <c r="B20" i="60"/>
  <c r="B21" i="60"/>
  <c r="B10" i="60"/>
  <c r="B8" i="60"/>
  <c r="F11" i="58"/>
  <c r="F12" i="58"/>
  <c r="F13" i="58"/>
  <c r="F14" i="58"/>
  <c r="F15" i="58"/>
  <c r="F16" i="58"/>
  <c r="F17" i="58"/>
  <c r="F18" i="58"/>
  <c r="F19" i="58"/>
  <c r="F20" i="58"/>
  <c r="F21" i="58"/>
  <c r="F10" i="58"/>
  <c r="E11" i="58"/>
  <c r="E12" i="58"/>
  <c r="E13" i="58"/>
  <c r="E14" i="58"/>
  <c r="E15" i="58"/>
  <c r="E16" i="58"/>
  <c r="E17" i="58"/>
  <c r="E18" i="58"/>
  <c r="E19" i="58"/>
  <c r="E20" i="58"/>
  <c r="E21" i="58"/>
  <c r="E10" i="58"/>
  <c r="C11" i="58"/>
  <c r="C12" i="58"/>
  <c r="C13" i="58"/>
  <c r="C14" i="58"/>
  <c r="C15" i="58"/>
  <c r="C16" i="58"/>
  <c r="C17" i="58"/>
  <c r="C18" i="58"/>
  <c r="C19" i="58"/>
  <c r="C20" i="58"/>
  <c r="C21" i="58"/>
  <c r="C10" i="58"/>
  <c r="B11" i="58"/>
  <c r="B12" i="58"/>
  <c r="B13" i="58"/>
  <c r="B14" i="58"/>
  <c r="B15" i="58"/>
  <c r="B16" i="58"/>
  <c r="B17" i="58"/>
  <c r="B18" i="58"/>
  <c r="B19" i="58"/>
  <c r="B20" i="58"/>
  <c r="B21" i="58"/>
  <c r="B10" i="58"/>
  <c r="B8" i="58"/>
  <c r="F11" i="59"/>
  <c r="F12" i="59"/>
  <c r="F13" i="59"/>
  <c r="F14" i="59"/>
  <c r="F15" i="59"/>
  <c r="F16" i="59"/>
  <c r="F17" i="59"/>
  <c r="F18" i="59"/>
  <c r="F19" i="59"/>
  <c r="F20" i="59"/>
  <c r="F21" i="59"/>
  <c r="F10" i="59"/>
  <c r="E11" i="59"/>
  <c r="E12" i="59"/>
  <c r="E13" i="59"/>
  <c r="E14" i="59"/>
  <c r="E15" i="59"/>
  <c r="E16" i="59"/>
  <c r="E17" i="59"/>
  <c r="E18" i="59"/>
  <c r="E19" i="59"/>
  <c r="E20" i="59"/>
  <c r="E21" i="59"/>
  <c r="E10" i="59"/>
  <c r="C11" i="59"/>
  <c r="C12" i="59"/>
  <c r="C13" i="59"/>
  <c r="C14" i="59"/>
  <c r="C15" i="59"/>
  <c r="C16" i="59"/>
  <c r="C17" i="59"/>
  <c r="C18" i="59"/>
  <c r="C19" i="59"/>
  <c r="C20" i="59"/>
  <c r="C21" i="59"/>
  <c r="C10" i="59"/>
  <c r="B11" i="59"/>
  <c r="B12" i="59"/>
  <c r="B13" i="59"/>
  <c r="B14" i="59"/>
  <c r="B15" i="59"/>
  <c r="B16" i="59"/>
  <c r="B17" i="59"/>
  <c r="B18" i="59"/>
  <c r="B19" i="59"/>
  <c r="B20" i="59"/>
  <c r="B21" i="59"/>
  <c r="B10" i="59"/>
  <c r="B8" i="59"/>
  <c r="F11" i="57"/>
  <c r="F12" i="57"/>
  <c r="F13" i="57"/>
  <c r="F14" i="57"/>
  <c r="F15" i="57"/>
  <c r="F16" i="57"/>
  <c r="F17" i="57"/>
  <c r="F18" i="57"/>
  <c r="F19" i="57"/>
  <c r="F20" i="57"/>
  <c r="F21" i="57"/>
  <c r="F10" i="57"/>
  <c r="E11" i="57"/>
  <c r="E12" i="57"/>
  <c r="E13" i="57"/>
  <c r="E14" i="57"/>
  <c r="E15" i="57"/>
  <c r="E16" i="57"/>
  <c r="E17" i="57"/>
  <c r="E18" i="57"/>
  <c r="E19" i="57"/>
  <c r="E20" i="57"/>
  <c r="E21" i="57"/>
  <c r="E10" i="57"/>
  <c r="D16" i="57"/>
  <c r="C11" i="57"/>
  <c r="C12" i="57"/>
  <c r="C13" i="57"/>
  <c r="C14" i="57"/>
  <c r="C15" i="57"/>
  <c r="C16" i="57"/>
  <c r="C17" i="57"/>
  <c r="C18" i="57"/>
  <c r="C19" i="57"/>
  <c r="C20" i="57"/>
  <c r="C21" i="57"/>
  <c r="C10" i="57"/>
  <c r="B11" i="57"/>
  <c r="B12" i="57"/>
  <c r="B13" i="57"/>
  <c r="B14" i="57"/>
  <c r="B15" i="57"/>
  <c r="B16" i="57"/>
  <c r="B17" i="57"/>
  <c r="B18" i="57"/>
  <c r="B19" i="57"/>
  <c r="B20" i="57"/>
  <c r="B21" i="57"/>
  <c r="B10" i="57"/>
  <c r="B8" i="57"/>
  <c r="B8" i="88"/>
  <c r="A21" i="92"/>
  <c r="A20" i="92"/>
  <c r="A19" i="92"/>
  <c r="A18" i="92"/>
  <c r="A17" i="92"/>
  <c r="A16" i="92"/>
  <c r="A15" i="92"/>
  <c r="A14" i="92"/>
  <c r="A13" i="92"/>
  <c r="A12" i="92"/>
  <c r="A11" i="92"/>
  <c r="A10" i="92"/>
  <c r="D8" i="92"/>
  <c r="AJ4" i="1"/>
  <c r="AJ5" i="1"/>
  <c r="AJ6" i="1"/>
  <c r="AJ7" i="1"/>
  <c r="AJ8" i="1"/>
  <c r="AJ9" i="1"/>
  <c r="AJ10" i="1"/>
  <c r="AJ11" i="1"/>
  <c r="AJ12" i="1"/>
  <c r="AJ13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8" i="1"/>
  <c r="AJ42" i="1"/>
  <c r="AJ43" i="1"/>
  <c r="AJ44" i="1"/>
  <c r="AJ45" i="1"/>
  <c r="AJ46" i="1"/>
  <c r="AJ47" i="1"/>
  <c r="AJ48" i="1"/>
  <c r="AJ49" i="1"/>
  <c r="AJ50" i="1"/>
  <c r="AJ51" i="1"/>
  <c r="AJ52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80" i="1"/>
  <c r="AI4" i="1"/>
  <c r="AI5" i="1"/>
  <c r="AI6" i="1"/>
  <c r="AI7" i="1"/>
  <c r="AI8" i="1"/>
  <c r="AI9" i="1"/>
  <c r="AI10" i="1"/>
  <c r="AI11" i="1"/>
  <c r="AI12" i="1"/>
  <c r="AI13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8" i="1"/>
  <c r="AI42" i="1"/>
  <c r="AI43" i="1"/>
  <c r="AI44" i="1"/>
  <c r="AI45" i="1"/>
  <c r="AI46" i="1"/>
  <c r="AI47" i="1"/>
  <c r="AI48" i="1"/>
  <c r="AI49" i="1"/>
  <c r="AI50" i="1"/>
  <c r="AI51" i="1"/>
  <c r="AI52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80" i="1"/>
  <c r="AI3" i="1"/>
  <c r="AJ3" i="1"/>
  <c r="AB29" i="1"/>
  <c r="D10" i="88" s="1"/>
  <c r="AC29" i="1"/>
  <c r="D10" i="57" s="1"/>
  <c r="AD29" i="1"/>
  <c r="D10" i="59" s="1"/>
  <c r="AE29" i="1"/>
  <c r="D10" i="58" s="1"/>
  <c r="AF29" i="1"/>
  <c r="D10" i="60" s="1"/>
  <c r="AG29" i="1"/>
  <c r="D10" i="92" s="1"/>
  <c r="AH29" i="1"/>
  <c r="D10" i="61" s="1"/>
  <c r="AB30" i="1"/>
  <c r="D11" i="88" s="1"/>
  <c r="AC30" i="1"/>
  <c r="D11" i="57" s="1"/>
  <c r="AD30" i="1"/>
  <c r="D11" i="59" s="1"/>
  <c r="AE30" i="1"/>
  <c r="D11" i="58" s="1"/>
  <c r="AF30" i="1"/>
  <c r="D11" i="60" s="1"/>
  <c r="AG30" i="1"/>
  <c r="D11" i="92" s="1"/>
  <c r="AH30" i="1"/>
  <c r="D11" i="61" s="1"/>
  <c r="AB32" i="1"/>
  <c r="D13" i="88" s="1"/>
  <c r="AC32" i="1"/>
  <c r="D13" i="57" s="1"/>
  <c r="AD32" i="1"/>
  <c r="D13" i="59" s="1"/>
  <c r="AE32" i="1"/>
  <c r="D13" i="58" s="1"/>
  <c r="AF32" i="1"/>
  <c r="D13" i="60" s="1"/>
  <c r="AG32" i="1"/>
  <c r="D13" i="92" s="1"/>
  <c r="AH32" i="1"/>
  <c r="D13" i="61" s="1"/>
  <c r="AB33" i="1"/>
  <c r="D14" i="88" s="1"/>
  <c r="AC33" i="1"/>
  <c r="D14" i="57" s="1"/>
  <c r="AD33" i="1"/>
  <c r="D14" i="59" s="1"/>
  <c r="AE33" i="1"/>
  <c r="D14" i="58" s="1"/>
  <c r="AF33" i="1"/>
  <c r="D14" i="60" s="1"/>
  <c r="AG33" i="1"/>
  <c r="D14" i="92" s="1"/>
  <c r="AH33" i="1"/>
  <c r="D14" i="61" s="1"/>
  <c r="AB34" i="1"/>
  <c r="D15" i="88" s="1"/>
  <c r="AC34" i="1"/>
  <c r="D15" i="57" s="1"/>
  <c r="AD34" i="1"/>
  <c r="D15" i="59" s="1"/>
  <c r="AE34" i="1"/>
  <c r="D15" i="58" s="1"/>
  <c r="AF34" i="1"/>
  <c r="D15" i="60" s="1"/>
  <c r="AG34" i="1"/>
  <c r="D15" i="92" s="1"/>
  <c r="AH34" i="1"/>
  <c r="D15" i="61" s="1"/>
  <c r="AB35" i="1"/>
  <c r="D16" i="88" s="1"/>
  <c r="AC35" i="1"/>
  <c r="AD35" i="1"/>
  <c r="D16" i="59" s="1"/>
  <c r="AE35" i="1"/>
  <c r="D16" i="58" s="1"/>
  <c r="AF35" i="1"/>
  <c r="D16" i="60" s="1"/>
  <c r="AG35" i="1"/>
  <c r="D16" i="92" s="1"/>
  <c r="AH35" i="1"/>
  <c r="D16" i="61" s="1"/>
  <c r="AB36" i="1"/>
  <c r="D17" i="88" s="1"/>
  <c r="AC36" i="1"/>
  <c r="D17" i="57" s="1"/>
  <c r="AD36" i="1"/>
  <c r="D17" i="59" s="1"/>
  <c r="AE36" i="1"/>
  <c r="D17" i="58" s="1"/>
  <c r="AF36" i="1"/>
  <c r="D17" i="60" s="1"/>
  <c r="AG36" i="1"/>
  <c r="D17" i="92" s="1"/>
  <c r="AH36" i="1"/>
  <c r="D17" i="61" s="1"/>
  <c r="AB37" i="1"/>
  <c r="D18" i="88" s="1"/>
  <c r="AC37" i="1"/>
  <c r="D18" i="57" s="1"/>
  <c r="AD37" i="1"/>
  <c r="D18" i="59" s="1"/>
  <c r="AE37" i="1"/>
  <c r="D18" i="58" s="1"/>
  <c r="AF37" i="1"/>
  <c r="D18" i="60" s="1"/>
  <c r="AG37" i="1"/>
  <c r="D18" i="92" s="1"/>
  <c r="AH37" i="1"/>
  <c r="D18" i="61" s="1"/>
  <c r="AB38" i="1"/>
  <c r="D19" i="88" s="1"/>
  <c r="AC38" i="1"/>
  <c r="D19" i="57" s="1"/>
  <c r="AD38" i="1"/>
  <c r="D19" i="59" s="1"/>
  <c r="AE38" i="1"/>
  <c r="D19" i="58" s="1"/>
  <c r="AF38" i="1"/>
  <c r="D19" i="60" s="1"/>
  <c r="AG38" i="1"/>
  <c r="D19" i="92" s="1"/>
  <c r="AH38" i="1"/>
  <c r="D19" i="61" s="1"/>
  <c r="AB39" i="1"/>
  <c r="D20" i="88" s="1"/>
  <c r="AC39" i="1"/>
  <c r="D20" i="57" s="1"/>
  <c r="AD39" i="1"/>
  <c r="D20" i="59" s="1"/>
  <c r="AE39" i="1"/>
  <c r="D20" i="58" s="1"/>
  <c r="AF39" i="1"/>
  <c r="D20" i="60" s="1"/>
  <c r="AG39" i="1"/>
  <c r="D20" i="92" s="1"/>
  <c r="AH39" i="1"/>
  <c r="D20" i="61" s="1"/>
  <c r="AC41" i="1"/>
  <c r="D21" i="57" s="1"/>
  <c r="AD41" i="1"/>
  <c r="D21" i="59" s="1"/>
  <c r="AE41" i="1"/>
  <c r="D21" i="58" s="1"/>
  <c r="AF41" i="1"/>
  <c r="D21" i="60" s="1"/>
  <c r="AG41" i="1"/>
  <c r="D21" i="92" s="1"/>
  <c r="AH41" i="1"/>
  <c r="D21" i="61" s="1"/>
  <c r="AC31" i="1"/>
  <c r="D12" i="57" s="1"/>
  <c r="AD31" i="1"/>
  <c r="D12" i="59" s="1"/>
  <c r="AE31" i="1"/>
  <c r="D12" i="58" s="1"/>
  <c r="AF31" i="1"/>
  <c r="D12" i="60" s="1"/>
  <c r="AG31" i="1"/>
  <c r="D12" i="92" s="1"/>
  <c r="AH31" i="1"/>
  <c r="D12" i="61" s="1"/>
  <c r="F11" i="88"/>
  <c r="F12" i="88"/>
  <c r="F13" i="88"/>
  <c r="F14" i="88"/>
  <c r="F15" i="88"/>
  <c r="F16" i="88"/>
  <c r="F17" i="88"/>
  <c r="F18" i="88"/>
  <c r="F19" i="88"/>
  <c r="F20" i="88"/>
  <c r="F21" i="88"/>
  <c r="F10" i="88"/>
  <c r="E11" i="88"/>
  <c r="E12" i="88"/>
  <c r="E13" i="88"/>
  <c r="E14" i="88"/>
  <c r="E15" i="88"/>
  <c r="E16" i="88"/>
  <c r="E17" i="88"/>
  <c r="E18" i="88"/>
  <c r="E19" i="88"/>
  <c r="E20" i="88"/>
  <c r="E21" i="88"/>
  <c r="E10" i="88"/>
  <c r="C11" i="88"/>
  <c r="C12" i="88"/>
  <c r="C13" i="88"/>
  <c r="C14" i="88"/>
  <c r="C15" i="88"/>
  <c r="C16" i="88"/>
  <c r="C17" i="88"/>
  <c r="C18" i="88"/>
  <c r="C19" i="88"/>
  <c r="C20" i="88"/>
  <c r="C21" i="88"/>
  <c r="C10" i="88"/>
  <c r="B11" i="88"/>
  <c r="B12" i="88"/>
  <c r="B13" i="88"/>
  <c r="B14" i="88"/>
  <c r="B15" i="88"/>
  <c r="B16" i="88"/>
  <c r="B17" i="88"/>
  <c r="B18" i="88"/>
  <c r="B19" i="88"/>
  <c r="B20" i="88"/>
  <c r="B21" i="88"/>
  <c r="B10" i="88"/>
  <c r="F11" i="91"/>
  <c r="F12" i="91"/>
  <c r="F13" i="91"/>
  <c r="F14" i="91"/>
  <c r="F15" i="91"/>
  <c r="F16" i="91"/>
  <c r="F17" i="91"/>
  <c r="F18" i="91"/>
  <c r="F19" i="91"/>
  <c r="F20" i="91"/>
  <c r="F21" i="91"/>
  <c r="F10" i="91"/>
  <c r="E11" i="91"/>
  <c r="E12" i="91"/>
  <c r="E13" i="91"/>
  <c r="E14" i="91"/>
  <c r="E15" i="91"/>
  <c r="E16" i="91"/>
  <c r="E17" i="91"/>
  <c r="E18" i="91"/>
  <c r="E19" i="91"/>
  <c r="E20" i="91"/>
  <c r="E21" i="91"/>
  <c r="E10" i="91"/>
  <c r="C11" i="91"/>
  <c r="C12" i="91"/>
  <c r="C13" i="91"/>
  <c r="C14" i="91"/>
  <c r="C15" i="91"/>
  <c r="C16" i="91"/>
  <c r="C17" i="91"/>
  <c r="C18" i="91"/>
  <c r="C19" i="91"/>
  <c r="C20" i="91"/>
  <c r="C21" i="91"/>
  <c r="C10" i="91"/>
  <c r="B11" i="91"/>
  <c r="B12" i="91"/>
  <c r="B13" i="91"/>
  <c r="B14" i="91"/>
  <c r="B15" i="91"/>
  <c r="B16" i="91"/>
  <c r="B17" i="91"/>
  <c r="B18" i="91"/>
  <c r="B19" i="91"/>
  <c r="B20" i="91"/>
  <c r="B21" i="91"/>
  <c r="B10" i="91"/>
  <c r="B8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F11" i="87"/>
  <c r="F12" i="87"/>
  <c r="F13" i="87"/>
  <c r="F14" i="87"/>
  <c r="F15" i="87"/>
  <c r="F16" i="87"/>
  <c r="F17" i="87"/>
  <c r="F18" i="87"/>
  <c r="F19" i="87"/>
  <c r="F20" i="87"/>
  <c r="F21" i="87"/>
  <c r="F10" i="87"/>
  <c r="E11" i="87"/>
  <c r="E12" i="87"/>
  <c r="E13" i="87"/>
  <c r="E14" i="87"/>
  <c r="E15" i="87"/>
  <c r="E16" i="87"/>
  <c r="E17" i="87"/>
  <c r="E18" i="87"/>
  <c r="E19" i="87"/>
  <c r="E20" i="87"/>
  <c r="E21" i="87"/>
  <c r="E10" i="87"/>
  <c r="C11" i="87"/>
  <c r="C12" i="87"/>
  <c r="C13" i="87"/>
  <c r="C14" i="87"/>
  <c r="C15" i="87"/>
  <c r="C16" i="87"/>
  <c r="C17" i="87"/>
  <c r="C18" i="87"/>
  <c r="C19" i="87"/>
  <c r="C20" i="87"/>
  <c r="C21" i="87"/>
  <c r="C10" i="87"/>
  <c r="B11" i="87"/>
  <c r="B12" i="87"/>
  <c r="B13" i="87"/>
  <c r="B14" i="87"/>
  <c r="B15" i="87"/>
  <c r="B16" i="87"/>
  <c r="B17" i="87"/>
  <c r="B18" i="87"/>
  <c r="B19" i="87"/>
  <c r="B20" i="87"/>
  <c r="B21" i="87"/>
  <c r="B10" i="87"/>
  <c r="B8" i="87"/>
  <c r="F11" i="86"/>
  <c r="F12" i="86"/>
  <c r="F13" i="86"/>
  <c r="F14" i="86"/>
  <c r="F15" i="86"/>
  <c r="F16" i="86"/>
  <c r="F17" i="86"/>
  <c r="F18" i="86"/>
  <c r="F19" i="86"/>
  <c r="F20" i="86"/>
  <c r="F21" i="86"/>
  <c r="F10" i="86"/>
  <c r="E11" i="86"/>
  <c r="E12" i="86"/>
  <c r="E13" i="86"/>
  <c r="E14" i="86"/>
  <c r="E15" i="86"/>
  <c r="E16" i="86"/>
  <c r="E17" i="86"/>
  <c r="E18" i="86"/>
  <c r="E19" i="86"/>
  <c r="E20" i="86"/>
  <c r="E21" i="86"/>
  <c r="E10" i="86"/>
  <c r="C11" i="86"/>
  <c r="C12" i="86"/>
  <c r="C13" i="86"/>
  <c r="C14" i="86"/>
  <c r="C15" i="86"/>
  <c r="C16" i="86"/>
  <c r="C17" i="86"/>
  <c r="C18" i="86"/>
  <c r="C19" i="86"/>
  <c r="C20" i="86"/>
  <c r="C21" i="86"/>
  <c r="C10" i="86"/>
  <c r="B11" i="86"/>
  <c r="B12" i="86"/>
  <c r="B13" i="86"/>
  <c r="B14" i="86"/>
  <c r="B15" i="86"/>
  <c r="B16" i="86"/>
  <c r="B17" i="86"/>
  <c r="B18" i="86"/>
  <c r="B19" i="86"/>
  <c r="B20" i="86"/>
  <c r="B21" i="86"/>
  <c r="B10" i="86"/>
  <c r="B8" i="86"/>
  <c r="F11" i="85"/>
  <c r="F12" i="85"/>
  <c r="F13" i="85"/>
  <c r="F14" i="85"/>
  <c r="F15" i="85"/>
  <c r="F16" i="85"/>
  <c r="F17" i="85"/>
  <c r="F18" i="85"/>
  <c r="F19" i="85"/>
  <c r="F20" i="85"/>
  <c r="F21" i="85"/>
  <c r="F10" i="85"/>
  <c r="E11" i="85"/>
  <c r="E12" i="85"/>
  <c r="E13" i="85"/>
  <c r="E14" i="85"/>
  <c r="E15" i="85"/>
  <c r="E16" i="85"/>
  <c r="E17" i="85"/>
  <c r="E18" i="85"/>
  <c r="E19" i="85"/>
  <c r="E20" i="85"/>
  <c r="E21" i="85"/>
  <c r="E10" i="85"/>
  <c r="C11" i="85"/>
  <c r="C12" i="85"/>
  <c r="C13" i="85"/>
  <c r="C14" i="85"/>
  <c r="C15" i="85"/>
  <c r="C16" i="85"/>
  <c r="C17" i="85"/>
  <c r="C18" i="85"/>
  <c r="C19" i="85"/>
  <c r="C20" i="85"/>
  <c r="C21" i="85"/>
  <c r="C10" i="85"/>
  <c r="B11" i="85"/>
  <c r="B12" i="85"/>
  <c r="B13" i="85"/>
  <c r="B14" i="85"/>
  <c r="B15" i="85"/>
  <c r="B16" i="85"/>
  <c r="B17" i="85"/>
  <c r="B18" i="85"/>
  <c r="B19" i="85"/>
  <c r="B20" i="85"/>
  <c r="B21" i="85"/>
  <c r="B10" i="85"/>
  <c r="B8" i="85"/>
  <c r="F11" i="83"/>
  <c r="F12" i="83"/>
  <c r="F13" i="83"/>
  <c r="F14" i="83"/>
  <c r="F15" i="83"/>
  <c r="F16" i="83"/>
  <c r="F17" i="83"/>
  <c r="F18" i="83"/>
  <c r="F19" i="83"/>
  <c r="F20" i="83"/>
  <c r="F21" i="83"/>
  <c r="F10" i="83"/>
  <c r="E11" i="83"/>
  <c r="E12" i="83"/>
  <c r="E13" i="83"/>
  <c r="E14" i="83"/>
  <c r="E15" i="83"/>
  <c r="E16" i="83"/>
  <c r="E17" i="83"/>
  <c r="E18" i="83"/>
  <c r="E19" i="83"/>
  <c r="E20" i="83"/>
  <c r="E21" i="83"/>
  <c r="E10" i="83"/>
  <c r="C11" i="83"/>
  <c r="C12" i="83"/>
  <c r="C13" i="83"/>
  <c r="C14" i="83"/>
  <c r="C15" i="83"/>
  <c r="C16" i="83"/>
  <c r="C17" i="83"/>
  <c r="C18" i="83"/>
  <c r="C19" i="83"/>
  <c r="C20" i="83"/>
  <c r="C21" i="83"/>
  <c r="C10" i="83"/>
  <c r="B11" i="83"/>
  <c r="B12" i="83"/>
  <c r="B13" i="83"/>
  <c r="B14" i="83"/>
  <c r="B15" i="83"/>
  <c r="B16" i="83"/>
  <c r="B17" i="83"/>
  <c r="B18" i="83"/>
  <c r="B19" i="83"/>
  <c r="B20" i="83"/>
  <c r="B21" i="83"/>
  <c r="B10" i="83"/>
  <c r="B8" i="83"/>
  <c r="B12" i="76"/>
  <c r="V30" i="1"/>
  <c r="W30" i="1"/>
  <c r="D11" i="83" s="1"/>
  <c r="X30" i="1"/>
  <c r="D11" i="85" s="1"/>
  <c r="Y30" i="1"/>
  <c r="D11" i="86" s="1"/>
  <c r="Z30" i="1"/>
  <c r="D11" i="87" s="1"/>
  <c r="AA30" i="1"/>
  <c r="D11" i="91" s="1"/>
  <c r="V31" i="1"/>
  <c r="W31" i="1"/>
  <c r="D12" i="83" s="1"/>
  <c r="X31" i="1"/>
  <c r="D12" i="85" s="1"/>
  <c r="Y31" i="1"/>
  <c r="D12" i="86" s="1"/>
  <c r="Z31" i="1"/>
  <c r="D12" i="87" s="1"/>
  <c r="AA31" i="1"/>
  <c r="D12" i="91" s="1"/>
  <c r="AB31" i="1"/>
  <c r="D12" i="88" s="1"/>
  <c r="V32" i="1"/>
  <c r="W32" i="1"/>
  <c r="D13" i="83" s="1"/>
  <c r="X32" i="1"/>
  <c r="D13" i="85" s="1"/>
  <c r="Y32" i="1"/>
  <c r="D13" i="86" s="1"/>
  <c r="Z32" i="1"/>
  <c r="D13" i="87" s="1"/>
  <c r="AA32" i="1"/>
  <c r="D13" i="91" s="1"/>
  <c r="V33" i="1"/>
  <c r="W33" i="1"/>
  <c r="D14" i="83" s="1"/>
  <c r="X33" i="1"/>
  <c r="D14" i="85" s="1"/>
  <c r="Y33" i="1"/>
  <c r="D14" i="86" s="1"/>
  <c r="Z33" i="1"/>
  <c r="D14" i="87" s="1"/>
  <c r="AA33" i="1"/>
  <c r="D14" i="91" s="1"/>
  <c r="V34" i="1"/>
  <c r="W34" i="1"/>
  <c r="D15" i="83" s="1"/>
  <c r="X34" i="1"/>
  <c r="D15" i="85" s="1"/>
  <c r="Y34" i="1"/>
  <c r="D15" i="86" s="1"/>
  <c r="Z34" i="1"/>
  <c r="D15" i="87" s="1"/>
  <c r="AA34" i="1"/>
  <c r="D15" i="91" s="1"/>
  <c r="V35" i="1"/>
  <c r="W35" i="1"/>
  <c r="D16" i="83" s="1"/>
  <c r="X35" i="1"/>
  <c r="D16" i="85" s="1"/>
  <c r="Y35" i="1"/>
  <c r="D16" i="86" s="1"/>
  <c r="Z35" i="1"/>
  <c r="D16" i="87" s="1"/>
  <c r="AA35" i="1"/>
  <c r="D16" i="91" s="1"/>
  <c r="V36" i="1"/>
  <c r="W36" i="1"/>
  <c r="D17" i="83" s="1"/>
  <c r="X36" i="1"/>
  <c r="D17" i="85" s="1"/>
  <c r="Y36" i="1"/>
  <c r="D17" i="86" s="1"/>
  <c r="Z36" i="1"/>
  <c r="D17" i="87" s="1"/>
  <c r="AA36" i="1"/>
  <c r="D17" i="91" s="1"/>
  <c r="V37" i="1"/>
  <c r="W37" i="1"/>
  <c r="D18" i="83" s="1"/>
  <c r="X37" i="1"/>
  <c r="D18" i="85" s="1"/>
  <c r="Y37" i="1"/>
  <c r="D18" i="86" s="1"/>
  <c r="Z37" i="1"/>
  <c r="D18" i="87" s="1"/>
  <c r="AA37" i="1"/>
  <c r="D18" i="91" s="1"/>
  <c r="V38" i="1"/>
  <c r="W38" i="1"/>
  <c r="D19" i="83" s="1"/>
  <c r="X38" i="1"/>
  <c r="D19" i="85" s="1"/>
  <c r="Y38" i="1"/>
  <c r="D19" i="86" s="1"/>
  <c r="Z38" i="1"/>
  <c r="D19" i="87" s="1"/>
  <c r="AA38" i="1"/>
  <c r="D19" i="91" s="1"/>
  <c r="V39" i="1"/>
  <c r="W39" i="1"/>
  <c r="D20" i="83" s="1"/>
  <c r="X39" i="1"/>
  <c r="D20" i="85" s="1"/>
  <c r="Y39" i="1"/>
  <c r="D20" i="86" s="1"/>
  <c r="Z39" i="1"/>
  <c r="D20" i="87" s="1"/>
  <c r="AA39" i="1"/>
  <c r="D20" i="91" s="1"/>
  <c r="V41" i="1"/>
  <c r="W41" i="1"/>
  <c r="D21" i="83" s="1"/>
  <c r="X41" i="1"/>
  <c r="D21" i="85" s="1"/>
  <c r="Y41" i="1"/>
  <c r="D21" i="86" s="1"/>
  <c r="Z41" i="1"/>
  <c r="D21" i="87" s="1"/>
  <c r="AA41" i="1"/>
  <c r="D21" i="91" s="1"/>
  <c r="D21" i="88"/>
  <c r="W29" i="1"/>
  <c r="D10" i="83" s="1"/>
  <c r="X29" i="1"/>
  <c r="D10" i="85" s="1"/>
  <c r="Y29" i="1"/>
  <c r="D10" i="86" s="1"/>
  <c r="Z29" i="1"/>
  <c r="D10" i="87" s="1"/>
  <c r="AA29" i="1"/>
  <c r="D10" i="91" s="1"/>
  <c r="C21" i="77"/>
  <c r="C12" i="80"/>
  <c r="V29" i="1"/>
  <c r="S29" i="1"/>
  <c r="S30" i="1"/>
  <c r="Q29" i="1"/>
  <c r="Q30" i="1"/>
  <c r="O29" i="1"/>
  <c r="O30" i="1"/>
  <c r="M29" i="1"/>
  <c r="M30" i="1"/>
  <c r="K29" i="1"/>
  <c r="K30" i="1"/>
  <c r="I29" i="1"/>
  <c r="I30" i="1"/>
  <c r="G29" i="1"/>
  <c r="G30" i="1"/>
  <c r="E29" i="1"/>
  <c r="E30" i="1"/>
  <c r="F29" i="1" l="1"/>
  <c r="D10" i="77" s="1"/>
  <c r="H29" i="1"/>
  <c r="J29" i="1"/>
  <c r="D10" i="82" s="1"/>
  <c r="L29" i="1"/>
  <c r="N29" i="1"/>
  <c r="P29" i="1"/>
  <c r="R29" i="1"/>
  <c r="T29" i="1"/>
  <c r="U29" i="1"/>
  <c r="F30" i="1"/>
  <c r="D11" i="77" s="1"/>
  <c r="H30" i="1"/>
  <c r="D11" i="80" s="1"/>
  <c r="J30" i="1"/>
  <c r="D11" i="82" s="1"/>
  <c r="L30" i="1"/>
  <c r="N30" i="1"/>
  <c r="P30" i="1"/>
  <c r="R30" i="1"/>
  <c r="T30" i="1"/>
  <c r="U30" i="1"/>
  <c r="F31" i="1"/>
  <c r="D12" i="77" s="1"/>
  <c r="G31" i="1"/>
  <c r="D12" i="79" s="1"/>
  <c r="H31" i="1"/>
  <c r="D12" i="80" s="1"/>
  <c r="I31" i="1"/>
  <c r="D12" i="81" s="1"/>
  <c r="J31" i="1"/>
  <c r="D12" i="82" s="1"/>
  <c r="K31" i="1"/>
  <c r="D12" i="84" s="1"/>
  <c r="L31" i="1"/>
  <c r="M31" i="1"/>
  <c r="N31" i="1"/>
  <c r="O31" i="1"/>
  <c r="P31" i="1"/>
  <c r="Q31" i="1"/>
  <c r="R31" i="1"/>
  <c r="S31" i="1"/>
  <c r="T31" i="1"/>
  <c r="U31" i="1"/>
  <c r="C29" i="1"/>
  <c r="D29" i="1"/>
  <c r="C30" i="1"/>
  <c r="D30" i="1"/>
  <c r="C31" i="1"/>
  <c r="D31" i="1"/>
  <c r="E31" i="1"/>
  <c r="C32" i="1"/>
  <c r="D32" i="1"/>
  <c r="E32" i="1"/>
  <c r="F32" i="1"/>
  <c r="D13" i="77" s="1"/>
  <c r="G32" i="1"/>
  <c r="D13" i="79" s="1"/>
  <c r="H32" i="1"/>
  <c r="D13" i="80" s="1"/>
  <c r="I32" i="1"/>
  <c r="D13" i="81" s="1"/>
  <c r="J32" i="1"/>
  <c r="D13" i="82" s="1"/>
  <c r="K32" i="1"/>
  <c r="D13" i="84" s="1"/>
  <c r="L32" i="1"/>
  <c r="M32" i="1"/>
  <c r="N32" i="1"/>
  <c r="O32" i="1"/>
  <c r="P32" i="1"/>
  <c r="Q32" i="1"/>
  <c r="R32" i="1"/>
  <c r="S32" i="1"/>
  <c r="T32" i="1"/>
  <c r="U32" i="1"/>
  <c r="C33" i="1"/>
  <c r="D33" i="1"/>
  <c r="E33" i="1"/>
  <c r="F33" i="1"/>
  <c r="D14" i="77" s="1"/>
  <c r="G33" i="1"/>
  <c r="D14" i="79" s="1"/>
  <c r="H33" i="1"/>
  <c r="D14" i="80" s="1"/>
  <c r="I33" i="1"/>
  <c r="D14" i="81" s="1"/>
  <c r="J33" i="1"/>
  <c r="D14" i="82" s="1"/>
  <c r="K33" i="1"/>
  <c r="D14" i="84" s="1"/>
  <c r="L33" i="1"/>
  <c r="M33" i="1"/>
  <c r="N33" i="1"/>
  <c r="O33" i="1"/>
  <c r="P33" i="1"/>
  <c r="Q33" i="1"/>
  <c r="R33" i="1"/>
  <c r="S33" i="1"/>
  <c r="T33" i="1"/>
  <c r="U33" i="1"/>
  <c r="C34" i="1"/>
  <c r="D34" i="1"/>
  <c r="E34" i="1"/>
  <c r="F34" i="1"/>
  <c r="D15" i="77" s="1"/>
  <c r="G34" i="1"/>
  <c r="D15" i="79" s="1"/>
  <c r="H34" i="1"/>
  <c r="D15" i="80" s="1"/>
  <c r="I34" i="1"/>
  <c r="D15" i="81" s="1"/>
  <c r="J34" i="1"/>
  <c r="D15" i="82" s="1"/>
  <c r="K34" i="1"/>
  <c r="D15" i="84" s="1"/>
  <c r="L34" i="1"/>
  <c r="M34" i="1"/>
  <c r="N34" i="1"/>
  <c r="O34" i="1"/>
  <c r="P34" i="1"/>
  <c r="Q34" i="1"/>
  <c r="R34" i="1"/>
  <c r="S34" i="1"/>
  <c r="T34" i="1"/>
  <c r="U34" i="1"/>
  <c r="C35" i="1"/>
  <c r="D35" i="1"/>
  <c r="E35" i="1"/>
  <c r="F35" i="1"/>
  <c r="D16" i="77" s="1"/>
  <c r="G35" i="1"/>
  <c r="D16" i="79" s="1"/>
  <c r="H35" i="1"/>
  <c r="D16" i="80" s="1"/>
  <c r="I35" i="1"/>
  <c r="D16" i="81" s="1"/>
  <c r="J35" i="1"/>
  <c r="D16" i="82" s="1"/>
  <c r="K35" i="1"/>
  <c r="D16" i="84" s="1"/>
  <c r="L35" i="1"/>
  <c r="M35" i="1"/>
  <c r="N35" i="1"/>
  <c r="O35" i="1"/>
  <c r="P35" i="1"/>
  <c r="Q35" i="1"/>
  <c r="R35" i="1"/>
  <c r="S35" i="1"/>
  <c r="T35" i="1"/>
  <c r="U35" i="1"/>
  <c r="C36" i="1"/>
  <c r="D36" i="1"/>
  <c r="E36" i="1"/>
  <c r="F36" i="1"/>
  <c r="D17" i="77" s="1"/>
  <c r="G36" i="1"/>
  <c r="D17" i="79" s="1"/>
  <c r="H36" i="1"/>
  <c r="D17" i="80" s="1"/>
  <c r="I36" i="1"/>
  <c r="D17" i="81" s="1"/>
  <c r="J36" i="1"/>
  <c r="D17" i="82" s="1"/>
  <c r="K36" i="1"/>
  <c r="D17" i="84" s="1"/>
  <c r="L36" i="1"/>
  <c r="M36" i="1"/>
  <c r="N36" i="1"/>
  <c r="O36" i="1"/>
  <c r="P36" i="1"/>
  <c r="Q36" i="1"/>
  <c r="R36" i="1"/>
  <c r="S36" i="1"/>
  <c r="T36" i="1"/>
  <c r="U36" i="1"/>
  <c r="C37" i="1"/>
  <c r="D37" i="1"/>
  <c r="E37" i="1"/>
  <c r="F37" i="1"/>
  <c r="D18" i="77" s="1"/>
  <c r="G37" i="1"/>
  <c r="D18" i="79" s="1"/>
  <c r="H37" i="1"/>
  <c r="D18" i="80" s="1"/>
  <c r="I37" i="1"/>
  <c r="J37" i="1"/>
  <c r="D18" i="82" s="1"/>
  <c r="K37" i="1"/>
  <c r="D18" i="84" s="1"/>
  <c r="L37" i="1"/>
  <c r="M37" i="1"/>
  <c r="N37" i="1"/>
  <c r="O37" i="1"/>
  <c r="P37" i="1"/>
  <c r="Q37" i="1"/>
  <c r="R37" i="1"/>
  <c r="S37" i="1"/>
  <c r="T37" i="1"/>
  <c r="U37" i="1"/>
  <c r="C38" i="1"/>
  <c r="D38" i="1"/>
  <c r="E38" i="1"/>
  <c r="F38" i="1"/>
  <c r="D19" i="77" s="1"/>
  <c r="G38" i="1"/>
  <c r="D19" i="79" s="1"/>
  <c r="H38" i="1"/>
  <c r="D19" i="80" s="1"/>
  <c r="I38" i="1"/>
  <c r="D19" i="81" s="1"/>
  <c r="J38" i="1"/>
  <c r="D19" i="82" s="1"/>
  <c r="K38" i="1"/>
  <c r="D19" i="84" s="1"/>
  <c r="L38" i="1"/>
  <c r="M38" i="1"/>
  <c r="N38" i="1"/>
  <c r="O38" i="1"/>
  <c r="P38" i="1"/>
  <c r="Q38" i="1"/>
  <c r="R38" i="1"/>
  <c r="S38" i="1"/>
  <c r="T38" i="1"/>
  <c r="U38" i="1"/>
  <c r="C39" i="1"/>
  <c r="D39" i="1"/>
  <c r="E39" i="1"/>
  <c r="F39" i="1"/>
  <c r="D20" i="77" s="1"/>
  <c r="G39" i="1"/>
  <c r="D20" i="79" s="1"/>
  <c r="H39" i="1"/>
  <c r="D20" i="80" s="1"/>
  <c r="I39" i="1"/>
  <c r="D20" i="81" s="1"/>
  <c r="J39" i="1"/>
  <c r="D20" i="82" s="1"/>
  <c r="K39" i="1"/>
  <c r="D20" i="84" s="1"/>
  <c r="L39" i="1"/>
  <c r="M39" i="1"/>
  <c r="N39" i="1"/>
  <c r="O39" i="1"/>
  <c r="P39" i="1"/>
  <c r="Q39" i="1"/>
  <c r="R39" i="1"/>
  <c r="S39" i="1"/>
  <c r="T39" i="1"/>
  <c r="U39" i="1"/>
  <c r="C41" i="1"/>
  <c r="D41" i="1"/>
  <c r="E41" i="1"/>
  <c r="F41" i="1"/>
  <c r="D21" i="77" s="1"/>
  <c r="G41" i="1"/>
  <c r="D21" i="79" s="1"/>
  <c r="H41" i="1"/>
  <c r="D21" i="80" s="1"/>
  <c r="I41" i="1"/>
  <c r="D21" i="81" s="1"/>
  <c r="J41" i="1"/>
  <c r="D21" i="82" s="1"/>
  <c r="K41" i="1"/>
  <c r="D21" i="84" s="1"/>
  <c r="L41" i="1"/>
  <c r="M41" i="1"/>
  <c r="N41" i="1"/>
  <c r="O41" i="1"/>
  <c r="P41" i="1"/>
  <c r="Q41" i="1"/>
  <c r="R41" i="1"/>
  <c r="S41" i="1"/>
  <c r="T41" i="1"/>
  <c r="U41" i="1"/>
  <c r="F21" i="84"/>
  <c r="F20" i="84"/>
  <c r="F19" i="84"/>
  <c r="F18" i="84"/>
  <c r="F17" i="84"/>
  <c r="F16" i="84"/>
  <c r="F15" i="84"/>
  <c r="F14" i="84"/>
  <c r="F13" i="84"/>
  <c r="F12" i="84"/>
  <c r="F11" i="84"/>
  <c r="F10" i="84"/>
  <c r="E21" i="84"/>
  <c r="E20" i="84"/>
  <c r="E19" i="84"/>
  <c r="E18" i="84"/>
  <c r="E17" i="84"/>
  <c r="E16" i="84"/>
  <c r="E15" i="84"/>
  <c r="E14" i="84"/>
  <c r="E13" i="84"/>
  <c r="E12" i="84"/>
  <c r="E11" i="84"/>
  <c r="E10" i="84"/>
  <c r="D11" i="84"/>
  <c r="D10" i="84"/>
  <c r="C21" i="84"/>
  <c r="C20" i="84"/>
  <c r="C19" i="84"/>
  <c r="C18" i="84"/>
  <c r="C17" i="84"/>
  <c r="C16" i="84"/>
  <c r="C15" i="84"/>
  <c r="C14" i="84"/>
  <c r="C13" i="84"/>
  <c r="C12" i="84"/>
  <c r="C11" i="84"/>
  <c r="C10" i="84"/>
  <c r="B21" i="84"/>
  <c r="B20" i="84"/>
  <c r="B19" i="84"/>
  <c r="B18" i="84"/>
  <c r="B17" i="84"/>
  <c r="B16" i="84"/>
  <c r="B15" i="84"/>
  <c r="B14" i="84"/>
  <c r="B13" i="84"/>
  <c r="B12" i="84"/>
  <c r="B11" i="84"/>
  <c r="B10" i="84"/>
  <c r="F21" i="82"/>
  <c r="F20" i="82"/>
  <c r="F19" i="82"/>
  <c r="F18" i="82"/>
  <c r="F17" i="82"/>
  <c r="F16" i="82"/>
  <c r="F15" i="82"/>
  <c r="F14" i="82"/>
  <c r="F13" i="82"/>
  <c r="F12" i="82"/>
  <c r="F11" i="82"/>
  <c r="F10" i="82"/>
  <c r="E21" i="82"/>
  <c r="E20" i="82"/>
  <c r="E19" i="82"/>
  <c r="E18" i="82"/>
  <c r="E17" i="82"/>
  <c r="E16" i="82"/>
  <c r="E15" i="82"/>
  <c r="E14" i="82"/>
  <c r="E13" i="82"/>
  <c r="E12" i="82"/>
  <c r="E11" i="82"/>
  <c r="E10" i="82"/>
  <c r="C21" i="82"/>
  <c r="C20" i="82"/>
  <c r="C19" i="82"/>
  <c r="C18" i="82"/>
  <c r="C17" i="82"/>
  <c r="C16" i="82"/>
  <c r="C15" i="82"/>
  <c r="C14" i="82"/>
  <c r="C13" i="82"/>
  <c r="C12" i="82"/>
  <c r="C11" i="82"/>
  <c r="C10" i="82"/>
  <c r="B21" i="82"/>
  <c r="B20" i="82"/>
  <c r="B19" i="82"/>
  <c r="B18" i="82"/>
  <c r="B17" i="82"/>
  <c r="B16" i="82"/>
  <c r="B15" i="82"/>
  <c r="B14" i="82"/>
  <c r="B13" i="82"/>
  <c r="B12" i="82"/>
  <c r="B11" i="82"/>
  <c r="B10" i="82"/>
  <c r="F21" i="81"/>
  <c r="F20" i="81"/>
  <c r="F19" i="81"/>
  <c r="F18" i="81"/>
  <c r="F17" i="81"/>
  <c r="F16" i="81"/>
  <c r="F15" i="81"/>
  <c r="F14" i="81"/>
  <c r="F13" i="81"/>
  <c r="F12" i="81"/>
  <c r="F11" i="81"/>
  <c r="F10" i="81"/>
  <c r="E21" i="81"/>
  <c r="E20" i="81"/>
  <c r="E19" i="81"/>
  <c r="E18" i="81"/>
  <c r="E17" i="81"/>
  <c r="E16" i="81"/>
  <c r="E15" i="81"/>
  <c r="E14" i="81"/>
  <c r="E13" i="81"/>
  <c r="E12" i="81"/>
  <c r="E11" i="81"/>
  <c r="E10" i="81"/>
  <c r="D18" i="81"/>
  <c r="D11" i="81"/>
  <c r="D10" i="81"/>
  <c r="C21" i="81"/>
  <c r="C20" i="81"/>
  <c r="C19" i="81"/>
  <c r="C18" i="81"/>
  <c r="C17" i="81"/>
  <c r="C16" i="81"/>
  <c r="C15" i="81"/>
  <c r="C14" i="81"/>
  <c r="C13" i="81"/>
  <c r="C12" i="81"/>
  <c r="C11" i="81"/>
  <c r="C10" i="81"/>
  <c r="B21" i="81"/>
  <c r="B20" i="81"/>
  <c r="B19" i="81"/>
  <c r="B18" i="81"/>
  <c r="B17" i="81"/>
  <c r="B16" i="81"/>
  <c r="B15" i="81"/>
  <c r="B14" i="81"/>
  <c r="B13" i="81"/>
  <c r="B12" i="81"/>
  <c r="B11" i="81"/>
  <c r="B10" i="81"/>
  <c r="F21" i="80"/>
  <c r="F20" i="80"/>
  <c r="F19" i="80"/>
  <c r="F18" i="80"/>
  <c r="F17" i="80"/>
  <c r="F16" i="80"/>
  <c r="F15" i="80"/>
  <c r="F14" i="80"/>
  <c r="F13" i="80"/>
  <c r="F12" i="80"/>
  <c r="F11" i="80"/>
  <c r="F10" i="80"/>
  <c r="E21" i="80"/>
  <c r="E20" i="80"/>
  <c r="E19" i="80"/>
  <c r="E18" i="80"/>
  <c r="E17" i="80"/>
  <c r="E16" i="80"/>
  <c r="E15" i="80"/>
  <c r="E14" i="80"/>
  <c r="E13" i="80"/>
  <c r="E12" i="80"/>
  <c r="E11" i="80"/>
  <c r="E10" i="80"/>
  <c r="D10" i="80"/>
  <c r="C21" i="80"/>
  <c r="C20" i="80"/>
  <c r="C19" i="80"/>
  <c r="C18" i="80"/>
  <c r="C17" i="80"/>
  <c r="C16" i="80"/>
  <c r="C15" i="80"/>
  <c r="C14" i="80"/>
  <c r="C13" i="80"/>
  <c r="C11" i="80"/>
  <c r="C10" i="80"/>
  <c r="B21" i="80"/>
  <c r="B20" i="80"/>
  <c r="B19" i="80"/>
  <c r="B18" i="80"/>
  <c r="B17" i="80"/>
  <c r="B16" i="80"/>
  <c r="B15" i="80"/>
  <c r="B14" i="80"/>
  <c r="B13" i="80"/>
  <c r="B12" i="80"/>
  <c r="B11" i="80"/>
  <c r="B10" i="80"/>
  <c r="F21" i="79"/>
  <c r="F20" i="79"/>
  <c r="F19" i="79"/>
  <c r="F18" i="79"/>
  <c r="F17" i="79"/>
  <c r="F16" i="79"/>
  <c r="F15" i="79"/>
  <c r="F14" i="79"/>
  <c r="F13" i="79"/>
  <c r="F12" i="79"/>
  <c r="F11" i="79"/>
  <c r="F10" i="79"/>
  <c r="E21" i="79"/>
  <c r="E20" i="79"/>
  <c r="E19" i="79"/>
  <c r="E18" i="79"/>
  <c r="E17" i="79"/>
  <c r="E16" i="79"/>
  <c r="E15" i="79"/>
  <c r="E14" i="79"/>
  <c r="E13" i="79"/>
  <c r="E12" i="79"/>
  <c r="E11" i="79"/>
  <c r="E10" i="79"/>
  <c r="D11" i="79"/>
  <c r="D10" i="79"/>
  <c r="C21" i="79"/>
  <c r="C20" i="79"/>
  <c r="C19" i="79"/>
  <c r="C18" i="79"/>
  <c r="C17" i="79"/>
  <c r="C16" i="79"/>
  <c r="C15" i="79"/>
  <c r="C14" i="79"/>
  <c r="C13" i="79"/>
  <c r="C12" i="79"/>
  <c r="C11" i="79"/>
  <c r="C10" i="79"/>
  <c r="B21" i="79"/>
  <c r="B20" i="79"/>
  <c r="B19" i="79"/>
  <c r="B18" i="79"/>
  <c r="B17" i="79"/>
  <c r="B16" i="79"/>
  <c r="B15" i="79"/>
  <c r="B14" i="79"/>
  <c r="B13" i="79"/>
  <c r="B12" i="79"/>
  <c r="B11" i="79"/>
  <c r="B10" i="79"/>
  <c r="F21" i="77"/>
  <c r="F20" i="77"/>
  <c r="F19" i="77"/>
  <c r="F18" i="77"/>
  <c r="F17" i="77"/>
  <c r="F16" i="77"/>
  <c r="F15" i="77"/>
  <c r="F14" i="77"/>
  <c r="F13" i="77"/>
  <c r="F12" i="77"/>
  <c r="F11" i="77"/>
  <c r="F10" i="77"/>
  <c r="E21" i="77"/>
  <c r="E20" i="77"/>
  <c r="E19" i="77"/>
  <c r="E18" i="77"/>
  <c r="E17" i="77"/>
  <c r="E16" i="77"/>
  <c r="E15" i="77"/>
  <c r="E14" i="77"/>
  <c r="E13" i="77"/>
  <c r="E12" i="77"/>
  <c r="E11" i="77"/>
  <c r="E10" i="77"/>
  <c r="C20" i="77"/>
  <c r="C19" i="77"/>
  <c r="C18" i="77"/>
  <c r="C17" i="77"/>
  <c r="C16" i="77"/>
  <c r="C15" i="77"/>
  <c r="C14" i="77"/>
  <c r="C13" i="77"/>
  <c r="C12" i="77"/>
  <c r="C11" i="77"/>
  <c r="C10" i="77"/>
  <c r="B21" i="77"/>
  <c r="B20" i="77"/>
  <c r="B19" i="77"/>
  <c r="B18" i="77"/>
  <c r="B17" i="77"/>
  <c r="B16" i="77"/>
  <c r="B15" i="77"/>
  <c r="B14" i="77"/>
  <c r="B13" i="77"/>
  <c r="B12" i="77"/>
  <c r="B11" i="77"/>
  <c r="B10" i="77"/>
  <c r="D8" i="76"/>
  <c r="D8" i="75"/>
  <c r="D8" i="74"/>
  <c r="D8" i="73"/>
  <c r="D8" i="72"/>
  <c r="D8" i="71"/>
  <c r="D8" i="70"/>
  <c r="D8" i="69"/>
  <c r="D8" i="68"/>
  <c r="D8" i="67"/>
  <c r="D8" i="66"/>
  <c r="D8" i="65"/>
  <c r="D8" i="64"/>
  <c r="D8" i="63"/>
  <c r="D8" i="50"/>
  <c r="D8" i="61"/>
  <c r="D8" i="60"/>
  <c r="D8" i="59"/>
  <c r="D8" i="58"/>
  <c r="AI29" i="1" l="1"/>
  <c r="AJ30" i="1"/>
  <c r="AI30" i="1"/>
  <c r="D11" i="50" s="1"/>
  <c r="AI38" i="1"/>
  <c r="D19" i="50" s="1"/>
  <c r="AJ38" i="1"/>
  <c r="AJ35" i="1"/>
  <c r="AI35" i="1"/>
  <c r="D16" i="50" s="1"/>
  <c r="AI41" i="1"/>
  <c r="D21" i="50" s="1"/>
  <c r="AJ41" i="1"/>
  <c r="AJ29" i="1"/>
  <c r="AJ37" i="1"/>
  <c r="AI37" i="1"/>
  <c r="D18" i="50" s="1"/>
  <c r="AJ31" i="1"/>
  <c r="AI31" i="1"/>
  <c r="D12" i="50" s="1"/>
  <c r="AI39" i="1"/>
  <c r="D20" i="50" s="1"/>
  <c r="AJ39" i="1"/>
  <c r="AI36" i="1"/>
  <c r="D17" i="50" s="1"/>
  <c r="AJ36" i="1"/>
  <c r="AJ34" i="1"/>
  <c r="AI34" i="1"/>
  <c r="D15" i="50" s="1"/>
  <c r="AJ33" i="1"/>
  <c r="AI33" i="1"/>
  <c r="D14" i="50" s="1"/>
  <c r="AI32" i="1"/>
  <c r="D13" i="50" s="1"/>
  <c r="AJ32" i="1"/>
  <c r="B11" i="76"/>
  <c r="C11" i="76"/>
  <c r="D11" i="76"/>
  <c r="E11" i="76"/>
  <c r="F11" i="76"/>
  <c r="C12" i="76"/>
  <c r="D12" i="76"/>
  <c r="E12" i="76"/>
  <c r="F12" i="76"/>
  <c r="B13" i="76"/>
  <c r="C13" i="76"/>
  <c r="D13" i="76"/>
  <c r="E13" i="76"/>
  <c r="F13" i="76"/>
  <c r="B14" i="76"/>
  <c r="C14" i="76"/>
  <c r="D14" i="76"/>
  <c r="E14" i="76"/>
  <c r="F14" i="76"/>
  <c r="B15" i="76"/>
  <c r="C15" i="76"/>
  <c r="D15" i="76"/>
  <c r="E15" i="76"/>
  <c r="F15" i="76"/>
  <c r="B16" i="76"/>
  <c r="C16" i="76"/>
  <c r="D16" i="76"/>
  <c r="E16" i="76"/>
  <c r="F16" i="76"/>
  <c r="B17" i="76"/>
  <c r="C17" i="76"/>
  <c r="D17" i="76"/>
  <c r="E17" i="76"/>
  <c r="F17" i="76"/>
  <c r="B18" i="76"/>
  <c r="C18" i="76"/>
  <c r="D18" i="76"/>
  <c r="E18" i="76"/>
  <c r="F18" i="76"/>
  <c r="B19" i="76"/>
  <c r="C19" i="76"/>
  <c r="D19" i="76"/>
  <c r="E19" i="76"/>
  <c r="F19" i="76"/>
  <c r="B20" i="76"/>
  <c r="C20" i="76"/>
  <c r="D20" i="76"/>
  <c r="E20" i="76"/>
  <c r="F20" i="76"/>
  <c r="B21" i="76"/>
  <c r="C21" i="76"/>
  <c r="D21" i="76"/>
  <c r="E21" i="76"/>
  <c r="F21" i="76"/>
  <c r="F10" i="76"/>
  <c r="E10" i="76"/>
  <c r="D10" i="76"/>
  <c r="C10" i="76"/>
  <c r="B10" i="76"/>
  <c r="B11" i="75"/>
  <c r="C11" i="75"/>
  <c r="D11" i="75"/>
  <c r="E11" i="75"/>
  <c r="F11" i="75"/>
  <c r="B12" i="75"/>
  <c r="C12" i="75"/>
  <c r="D12" i="75"/>
  <c r="E12" i="75"/>
  <c r="F12" i="75"/>
  <c r="B13" i="75"/>
  <c r="C13" i="75"/>
  <c r="D13" i="75"/>
  <c r="E13" i="75"/>
  <c r="F13" i="75"/>
  <c r="B14" i="75"/>
  <c r="C14" i="75"/>
  <c r="D14" i="75"/>
  <c r="E14" i="75"/>
  <c r="F14" i="75"/>
  <c r="B15" i="75"/>
  <c r="C15" i="75"/>
  <c r="D15" i="75"/>
  <c r="E15" i="75"/>
  <c r="F15" i="75"/>
  <c r="B16" i="75"/>
  <c r="C16" i="75"/>
  <c r="D16" i="75"/>
  <c r="E16" i="75"/>
  <c r="F16" i="75"/>
  <c r="B17" i="75"/>
  <c r="C17" i="75"/>
  <c r="D17" i="75"/>
  <c r="E17" i="75"/>
  <c r="F17" i="75"/>
  <c r="B18" i="75"/>
  <c r="C18" i="75"/>
  <c r="D18" i="75"/>
  <c r="E18" i="75"/>
  <c r="F18" i="75"/>
  <c r="B19" i="75"/>
  <c r="C19" i="75"/>
  <c r="D19" i="75"/>
  <c r="E19" i="75"/>
  <c r="F19" i="75"/>
  <c r="B20" i="75"/>
  <c r="C20" i="75"/>
  <c r="D20" i="75"/>
  <c r="E20" i="75"/>
  <c r="F20" i="75"/>
  <c r="B21" i="75"/>
  <c r="C21" i="75"/>
  <c r="D21" i="75"/>
  <c r="E21" i="75"/>
  <c r="F21" i="75"/>
  <c r="F10" i="75"/>
  <c r="E10" i="75"/>
  <c r="D10" i="75"/>
  <c r="C10" i="75"/>
  <c r="B10" i="75"/>
  <c r="B11" i="74"/>
  <c r="C11" i="74"/>
  <c r="D11" i="74"/>
  <c r="E11" i="74"/>
  <c r="F11" i="74"/>
  <c r="B12" i="74"/>
  <c r="C12" i="74"/>
  <c r="D12" i="74"/>
  <c r="E12" i="74"/>
  <c r="F12" i="74"/>
  <c r="B13" i="74"/>
  <c r="C13" i="74"/>
  <c r="D13" i="74"/>
  <c r="E13" i="74"/>
  <c r="F13" i="74"/>
  <c r="B14" i="74"/>
  <c r="C14" i="74"/>
  <c r="D14" i="74"/>
  <c r="E14" i="74"/>
  <c r="F14" i="74"/>
  <c r="B15" i="74"/>
  <c r="C15" i="74"/>
  <c r="D15" i="74"/>
  <c r="E15" i="74"/>
  <c r="F15" i="74"/>
  <c r="B16" i="74"/>
  <c r="C16" i="74"/>
  <c r="D16" i="74"/>
  <c r="E16" i="74"/>
  <c r="F16" i="74"/>
  <c r="B17" i="74"/>
  <c r="C17" i="74"/>
  <c r="D17" i="74"/>
  <c r="E17" i="74"/>
  <c r="F17" i="74"/>
  <c r="B18" i="74"/>
  <c r="C18" i="74"/>
  <c r="D18" i="74"/>
  <c r="E18" i="74"/>
  <c r="F18" i="74"/>
  <c r="B19" i="74"/>
  <c r="C19" i="74"/>
  <c r="D19" i="74"/>
  <c r="E19" i="74"/>
  <c r="F19" i="74"/>
  <c r="B20" i="74"/>
  <c r="C20" i="74"/>
  <c r="D20" i="74"/>
  <c r="E20" i="74"/>
  <c r="F20" i="74"/>
  <c r="B21" i="74"/>
  <c r="C21" i="74"/>
  <c r="D21" i="74"/>
  <c r="E21" i="74"/>
  <c r="F21" i="74"/>
  <c r="F10" i="74"/>
  <c r="E10" i="74"/>
  <c r="D10" i="74"/>
  <c r="C10" i="74"/>
  <c r="B10" i="74"/>
  <c r="B11" i="73"/>
  <c r="C11" i="73"/>
  <c r="D11" i="73"/>
  <c r="E11" i="73"/>
  <c r="F11" i="73"/>
  <c r="B12" i="73"/>
  <c r="C12" i="73"/>
  <c r="D12" i="73"/>
  <c r="E12" i="73"/>
  <c r="F12" i="73"/>
  <c r="B13" i="73"/>
  <c r="C13" i="73"/>
  <c r="D13" i="73"/>
  <c r="E13" i="73"/>
  <c r="F13" i="73"/>
  <c r="B14" i="73"/>
  <c r="C14" i="73"/>
  <c r="D14" i="73"/>
  <c r="E14" i="73"/>
  <c r="F14" i="73"/>
  <c r="B15" i="73"/>
  <c r="C15" i="73"/>
  <c r="D15" i="73"/>
  <c r="E15" i="73"/>
  <c r="F15" i="73"/>
  <c r="B16" i="73"/>
  <c r="C16" i="73"/>
  <c r="D16" i="73"/>
  <c r="E16" i="73"/>
  <c r="F16" i="73"/>
  <c r="B17" i="73"/>
  <c r="C17" i="73"/>
  <c r="D17" i="73"/>
  <c r="E17" i="73"/>
  <c r="F17" i="73"/>
  <c r="B18" i="73"/>
  <c r="C18" i="73"/>
  <c r="D18" i="73"/>
  <c r="E18" i="73"/>
  <c r="F18" i="73"/>
  <c r="B19" i="73"/>
  <c r="C19" i="73"/>
  <c r="D19" i="73"/>
  <c r="E19" i="73"/>
  <c r="F19" i="73"/>
  <c r="B20" i="73"/>
  <c r="C20" i="73"/>
  <c r="D20" i="73"/>
  <c r="E20" i="73"/>
  <c r="F20" i="73"/>
  <c r="B21" i="73"/>
  <c r="C21" i="73"/>
  <c r="D21" i="73"/>
  <c r="E21" i="73"/>
  <c r="F21" i="73"/>
  <c r="F10" i="73"/>
  <c r="E10" i="73"/>
  <c r="D10" i="73"/>
  <c r="C10" i="73"/>
  <c r="B10" i="73"/>
  <c r="B11" i="72"/>
  <c r="C11" i="72"/>
  <c r="D11" i="72"/>
  <c r="E11" i="72"/>
  <c r="F11" i="72"/>
  <c r="B12" i="72"/>
  <c r="C12" i="72"/>
  <c r="D12" i="72"/>
  <c r="E12" i="72"/>
  <c r="F12" i="72"/>
  <c r="B13" i="72"/>
  <c r="C13" i="72"/>
  <c r="D13" i="72"/>
  <c r="E13" i="72"/>
  <c r="F13" i="72"/>
  <c r="B14" i="72"/>
  <c r="C14" i="72"/>
  <c r="D14" i="72"/>
  <c r="E14" i="72"/>
  <c r="F14" i="72"/>
  <c r="B15" i="72"/>
  <c r="C15" i="72"/>
  <c r="D15" i="72"/>
  <c r="E15" i="72"/>
  <c r="F15" i="72"/>
  <c r="B16" i="72"/>
  <c r="C16" i="72"/>
  <c r="D16" i="72"/>
  <c r="E16" i="72"/>
  <c r="F16" i="72"/>
  <c r="B17" i="72"/>
  <c r="C17" i="72"/>
  <c r="D17" i="72"/>
  <c r="E17" i="72"/>
  <c r="F17" i="72"/>
  <c r="B18" i="72"/>
  <c r="C18" i="72"/>
  <c r="D18" i="72"/>
  <c r="E18" i="72"/>
  <c r="F18" i="72"/>
  <c r="B19" i="72"/>
  <c r="C19" i="72"/>
  <c r="D19" i="72"/>
  <c r="E19" i="72"/>
  <c r="F19" i="72"/>
  <c r="B20" i="72"/>
  <c r="C20" i="72"/>
  <c r="D20" i="72"/>
  <c r="E20" i="72"/>
  <c r="F20" i="72"/>
  <c r="B21" i="72"/>
  <c r="C21" i="72"/>
  <c r="D21" i="72"/>
  <c r="E21" i="72"/>
  <c r="F21" i="72"/>
  <c r="F10" i="72"/>
  <c r="E10" i="72"/>
  <c r="D10" i="72"/>
  <c r="C10" i="72"/>
  <c r="B10" i="72"/>
  <c r="B11" i="71"/>
  <c r="C11" i="71"/>
  <c r="D11" i="71"/>
  <c r="E11" i="71"/>
  <c r="F11" i="71"/>
  <c r="B12" i="71"/>
  <c r="C12" i="71"/>
  <c r="D12" i="71"/>
  <c r="E12" i="71"/>
  <c r="F12" i="71"/>
  <c r="B13" i="71"/>
  <c r="C13" i="71"/>
  <c r="D13" i="71"/>
  <c r="E13" i="71"/>
  <c r="F13" i="71"/>
  <c r="B14" i="71"/>
  <c r="C14" i="71"/>
  <c r="D14" i="71"/>
  <c r="E14" i="71"/>
  <c r="F14" i="71"/>
  <c r="B15" i="71"/>
  <c r="C15" i="71"/>
  <c r="D15" i="71"/>
  <c r="E15" i="71"/>
  <c r="F15" i="71"/>
  <c r="B16" i="71"/>
  <c r="C16" i="71"/>
  <c r="D16" i="71"/>
  <c r="E16" i="71"/>
  <c r="F16" i="71"/>
  <c r="B17" i="71"/>
  <c r="C17" i="71"/>
  <c r="D17" i="71"/>
  <c r="E17" i="71"/>
  <c r="F17" i="71"/>
  <c r="B18" i="71"/>
  <c r="C18" i="71"/>
  <c r="D18" i="71"/>
  <c r="E18" i="71"/>
  <c r="F18" i="71"/>
  <c r="B19" i="71"/>
  <c r="C19" i="71"/>
  <c r="D19" i="71"/>
  <c r="E19" i="71"/>
  <c r="F19" i="71"/>
  <c r="B20" i="71"/>
  <c r="C20" i="71"/>
  <c r="D20" i="71"/>
  <c r="E20" i="71"/>
  <c r="F20" i="71"/>
  <c r="B21" i="71"/>
  <c r="C21" i="71"/>
  <c r="D21" i="71"/>
  <c r="E21" i="71"/>
  <c r="F21" i="71"/>
  <c r="F10" i="71"/>
  <c r="E10" i="71"/>
  <c r="D10" i="71"/>
  <c r="C10" i="71"/>
  <c r="B10" i="71"/>
  <c r="B11" i="70"/>
  <c r="C11" i="70"/>
  <c r="D11" i="70"/>
  <c r="E11" i="70"/>
  <c r="F11" i="70"/>
  <c r="B12" i="70"/>
  <c r="C12" i="70"/>
  <c r="D12" i="70"/>
  <c r="E12" i="70"/>
  <c r="F12" i="70"/>
  <c r="B13" i="70"/>
  <c r="C13" i="70"/>
  <c r="D13" i="70"/>
  <c r="E13" i="70"/>
  <c r="F13" i="70"/>
  <c r="B14" i="70"/>
  <c r="C14" i="70"/>
  <c r="D14" i="70"/>
  <c r="E14" i="70"/>
  <c r="F14" i="70"/>
  <c r="B15" i="70"/>
  <c r="C15" i="70"/>
  <c r="D15" i="70"/>
  <c r="E15" i="70"/>
  <c r="F15" i="70"/>
  <c r="B16" i="70"/>
  <c r="C16" i="70"/>
  <c r="D16" i="70"/>
  <c r="E16" i="70"/>
  <c r="F16" i="70"/>
  <c r="B17" i="70"/>
  <c r="C17" i="70"/>
  <c r="D17" i="70"/>
  <c r="E17" i="70"/>
  <c r="F17" i="70"/>
  <c r="B18" i="70"/>
  <c r="C18" i="70"/>
  <c r="D18" i="70"/>
  <c r="E18" i="70"/>
  <c r="F18" i="70"/>
  <c r="B19" i="70"/>
  <c r="C19" i="70"/>
  <c r="D19" i="70"/>
  <c r="E19" i="70"/>
  <c r="F19" i="70"/>
  <c r="B20" i="70"/>
  <c r="C20" i="70"/>
  <c r="D20" i="70"/>
  <c r="E20" i="70"/>
  <c r="F20" i="70"/>
  <c r="B21" i="70"/>
  <c r="C21" i="70"/>
  <c r="D21" i="70"/>
  <c r="E21" i="70"/>
  <c r="F21" i="70"/>
  <c r="F10" i="70"/>
  <c r="E10" i="70"/>
  <c r="D10" i="70"/>
  <c r="C10" i="70"/>
  <c r="B10" i="70"/>
  <c r="B11" i="69"/>
  <c r="C11" i="69"/>
  <c r="D11" i="69"/>
  <c r="E11" i="69"/>
  <c r="F11" i="69"/>
  <c r="B12" i="69"/>
  <c r="C12" i="69"/>
  <c r="D12" i="69"/>
  <c r="E12" i="69"/>
  <c r="F12" i="69"/>
  <c r="B13" i="69"/>
  <c r="C13" i="69"/>
  <c r="D13" i="69"/>
  <c r="E13" i="69"/>
  <c r="F13" i="69"/>
  <c r="B14" i="69"/>
  <c r="C14" i="69"/>
  <c r="D14" i="69"/>
  <c r="E14" i="69"/>
  <c r="F14" i="69"/>
  <c r="B15" i="69"/>
  <c r="C15" i="69"/>
  <c r="D15" i="69"/>
  <c r="E15" i="69"/>
  <c r="F15" i="69"/>
  <c r="B16" i="69"/>
  <c r="C16" i="69"/>
  <c r="D16" i="69"/>
  <c r="E16" i="69"/>
  <c r="F16" i="69"/>
  <c r="B17" i="69"/>
  <c r="C17" i="69"/>
  <c r="D17" i="69"/>
  <c r="E17" i="69"/>
  <c r="F17" i="69"/>
  <c r="B18" i="69"/>
  <c r="C18" i="69"/>
  <c r="D18" i="69"/>
  <c r="E18" i="69"/>
  <c r="F18" i="69"/>
  <c r="B19" i="69"/>
  <c r="C19" i="69"/>
  <c r="D19" i="69"/>
  <c r="E19" i="69"/>
  <c r="F19" i="69"/>
  <c r="B20" i="69"/>
  <c r="C20" i="69"/>
  <c r="D20" i="69"/>
  <c r="E20" i="69"/>
  <c r="F20" i="69"/>
  <c r="B21" i="69"/>
  <c r="C21" i="69"/>
  <c r="D21" i="69"/>
  <c r="E21" i="69"/>
  <c r="F21" i="69"/>
  <c r="F10" i="69"/>
  <c r="E10" i="69"/>
  <c r="D10" i="69"/>
  <c r="C10" i="69"/>
  <c r="B10" i="69"/>
  <c r="B11" i="68"/>
  <c r="C11" i="68"/>
  <c r="D11" i="68"/>
  <c r="E11" i="68"/>
  <c r="F11" i="68"/>
  <c r="B12" i="68"/>
  <c r="C12" i="68"/>
  <c r="D12" i="68"/>
  <c r="E12" i="68"/>
  <c r="F12" i="68"/>
  <c r="B13" i="68"/>
  <c r="C13" i="68"/>
  <c r="D13" i="68"/>
  <c r="E13" i="68"/>
  <c r="F13" i="68"/>
  <c r="B14" i="68"/>
  <c r="C14" i="68"/>
  <c r="D14" i="68"/>
  <c r="E14" i="68"/>
  <c r="F14" i="68"/>
  <c r="B15" i="68"/>
  <c r="C15" i="68"/>
  <c r="D15" i="68"/>
  <c r="E15" i="68"/>
  <c r="F15" i="68"/>
  <c r="B16" i="68"/>
  <c r="C16" i="68"/>
  <c r="D16" i="68"/>
  <c r="E16" i="68"/>
  <c r="F16" i="68"/>
  <c r="B17" i="68"/>
  <c r="C17" i="68"/>
  <c r="D17" i="68"/>
  <c r="E17" i="68"/>
  <c r="F17" i="68"/>
  <c r="B18" i="68"/>
  <c r="C18" i="68"/>
  <c r="D18" i="68"/>
  <c r="E18" i="68"/>
  <c r="F18" i="68"/>
  <c r="B19" i="68"/>
  <c r="C19" i="68"/>
  <c r="D19" i="68"/>
  <c r="E19" i="68"/>
  <c r="F19" i="68"/>
  <c r="B20" i="68"/>
  <c r="C20" i="68"/>
  <c r="D20" i="68"/>
  <c r="E20" i="68"/>
  <c r="F20" i="68"/>
  <c r="B21" i="68"/>
  <c r="C21" i="68"/>
  <c r="D21" i="68"/>
  <c r="E21" i="68"/>
  <c r="F21" i="68"/>
  <c r="F10" i="68"/>
  <c r="E10" i="68"/>
  <c r="D10" i="68"/>
  <c r="C10" i="68"/>
  <c r="B10" i="68"/>
  <c r="B11" i="67"/>
  <c r="C11" i="67"/>
  <c r="D11" i="67"/>
  <c r="E11" i="67"/>
  <c r="F11" i="67"/>
  <c r="B12" i="67"/>
  <c r="C12" i="67"/>
  <c r="D12" i="67"/>
  <c r="E12" i="67"/>
  <c r="F12" i="67"/>
  <c r="B13" i="67"/>
  <c r="C13" i="67"/>
  <c r="D13" i="67"/>
  <c r="E13" i="67"/>
  <c r="F13" i="67"/>
  <c r="B14" i="67"/>
  <c r="C14" i="67"/>
  <c r="D14" i="67"/>
  <c r="E14" i="67"/>
  <c r="F14" i="67"/>
  <c r="B15" i="67"/>
  <c r="C15" i="67"/>
  <c r="D15" i="67"/>
  <c r="E15" i="67"/>
  <c r="F15" i="67"/>
  <c r="B16" i="67"/>
  <c r="C16" i="67"/>
  <c r="D16" i="67"/>
  <c r="E16" i="67"/>
  <c r="F16" i="67"/>
  <c r="B17" i="67"/>
  <c r="C17" i="67"/>
  <c r="D17" i="67"/>
  <c r="E17" i="67"/>
  <c r="F17" i="67"/>
  <c r="B18" i="67"/>
  <c r="C18" i="67"/>
  <c r="D18" i="67"/>
  <c r="E18" i="67"/>
  <c r="F18" i="67"/>
  <c r="B19" i="67"/>
  <c r="C19" i="67"/>
  <c r="D19" i="67"/>
  <c r="E19" i="67"/>
  <c r="F19" i="67"/>
  <c r="B20" i="67"/>
  <c r="C20" i="67"/>
  <c r="D20" i="67"/>
  <c r="E20" i="67"/>
  <c r="F20" i="67"/>
  <c r="B21" i="67"/>
  <c r="C21" i="67"/>
  <c r="D21" i="67"/>
  <c r="E21" i="67"/>
  <c r="F21" i="67"/>
  <c r="F10" i="67"/>
  <c r="E10" i="67"/>
  <c r="D10" i="67"/>
  <c r="C10" i="67"/>
  <c r="B10" i="67"/>
  <c r="B11" i="66"/>
  <c r="C11" i="66"/>
  <c r="D11" i="66"/>
  <c r="E11" i="66"/>
  <c r="F11" i="66"/>
  <c r="B12" i="66"/>
  <c r="C12" i="66"/>
  <c r="D12" i="66"/>
  <c r="E12" i="66"/>
  <c r="F12" i="66"/>
  <c r="B13" i="66"/>
  <c r="C13" i="66"/>
  <c r="D13" i="66"/>
  <c r="E13" i="66"/>
  <c r="F13" i="66"/>
  <c r="B14" i="66"/>
  <c r="C14" i="66"/>
  <c r="D14" i="66"/>
  <c r="E14" i="66"/>
  <c r="F14" i="66"/>
  <c r="B15" i="66"/>
  <c r="C15" i="66"/>
  <c r="D15" i="66"/>
  <c r="E15" i="66"/>
  <c r="F15" i="66"/>
  <c r="B16" i="66"/>
  <c r="C16" i="66"/>
  <c r="D16" i="66"/>
  <c r="E16" i="66"/>
  <c r="F16" i="66"/>
  <c r="B17" i="66"/>
  <c r="C17" i="66"/>
  <c r="D17" i="66"/>
  <c r="E17" i="66"/>
  <c r="F17" i="66"/>
  <c r="B18" i="66"/>
  <c r="C18" i="66"/>
  <c r="D18" i="66"/>
  <c r="E18" i="66"/>
  <c r="F18" i="66"/>
  <c r="B19" i="66"/>
  <c r="C19" i="66"/>
  <c r="D19" i="66"/>
  <c r="E19" i="66"/>
  <c r="F19" i="66"/>
  <c r="B20" i="66"/>
  <c r="C20" i="66"/>
  <c r="D20" i="66"/>
  <c r="E20" i="66"/>
  <c r="F20" i="66"/>
  <c r="B21" i="66"/>
  <c r="C21" i="66"/>
  <c r="D21" i="66"/>
  <c r="E21" i="66"/>
  <c r="F21" i="66"/>
  <c r="F10" i="66"/>
  <c r="E10" i="66"/>
  <c r="D10" i="66"/>
  <c r="C10" i="66"/>
  <c r="B10" i="66"/>
  <c r="B11" i="65"/>
  <c r="C11" i="65"/>
  <c r="D11" i="65"/>
  <c r="E11" i="65"/>
  <c r="F11" i="65"/>
  <c r="B12" i="65"/>
  <c r="C12" i="65"/>
  <c r="D12" i="65"/>
  <c r="E12" i="65"/>
  <c r="F12" i="65"/>
  <c r="B13" i="65"/>
  <c r="C13" i="65"/>
  <c r="D13" i="65"/>
  <c r="E13" i="65"/>
  <c r="F13" i="65"/>
  <c r="B14" i="65"/>
  <c r="C14" i="65"/>
  <c r="D14" i="65"/>
  <c r="E14" i="65"/>
  <c r="F14" i="65"/>
  <c r="B15" i="65"/>
  <c r="C15" i="65"/>
  <c r="D15" i="65"/>
  <c r="E15" i="65"/>
  <c r="F15" i="65"/>
  <c r="B16" i="65"/>
  <c r="C16" i="65"/>
  <c r="D16" i="65"/>
  <c r="E16" i="65"/>
  <c r="F16" i="65"/>
  <c r="B17" i="65"/>
  <c r="C17" i="65"/>
  <c r="D17" i="65"/>
  <c r="E17" i="65"/>
  <c r="F17" i="65"/>
  <c r="B18" i="65"/>
  <c r="C18" i="65"/>
  <c r="D18" i="65"/>
  <c r="E18" i="65"/>
  <c r="F18" i="65"/>
  <c r="B19" i="65"/>
  <c r="C19" i="65"/>
  <c r="D19" i="65"/>
  <c r="E19" i="65"/>
  <c r="F19" i="65"/>
  <c r="B20" i="65"/>
  <c r="C20" i="65"/>
  <c r="D20" i="65"/>
  <c r="E20" i="65"/>
  <c r="F20" i="65"/>
  <c r="B21" i="65"/>
  <c r="C21" i="65"/>
  <c r="D21" i="65"/>
  <c r="E21" i="65"/>
  <c r="F21" i="65"/>
  <c r="F10" i="65"/>
  <c r="E10" i="65"/>
  <c r="D10" i="65"/>
  <c r="C10" i="65"/>
  <c r="B10" i="65"/>
  <c r="B11" i="64"/>
  <c r="C11" i="64"/>
  <c r="D11" i="64"/>
  <c r="E11" i="64"/>
  <c r="F11" i="64"/>
  <c r="B12" i="64"/>
  <c r="C12" i="64"/>
  <c r="D12" i="64"/>
  <c r="E12" i="64"/>
  <c r="F12" i="64"/>
  <c r="B13" i="64"/>
  <c r="C13" i="64"/>
  <c r="D13" i="64"/>
  <c r="E13" i="64"/>
  <c r="F13" i="64"/>
  <c r="B14" i="64"/>
  <c r="C14" i="64"/>
  <c r="D14" i="64"/>
  <c r="E14" i="64"/>
  <c r="F14" i="64"/>
  <c r="B15" i="64"/>
  <c r="C15" i="64"/>
  <c r="D15" i="64"/>
  <c r="E15" i="64"/>
  <c r="F15" i="64"/>
  <c r="B16" i="64"/>
  <c r="C16" i="64"/>
  <c r="D16" i="64"/>
  <c r="E16" i="64"/>
  <c r="F16" i="64"/>
  <c r="B17" i="64"/>
  <c r="C17" i="64"/>
  <c r="D17" i="64"/>
  <c r="E17" i="64"/>
  <c r="F17" i="64"/>
  <c r="B18" i="64"/>
  <c r="C18" i="64"/>
  <c r="D18" i="64"/>
  <c r="E18" i="64"/>
  <c r="F18" i="64"/>
  <c r="B19" i="64"/>
  <c r="C19" i="64"/>
  <c r="D19" i="64"/>
  <c r="E19" i="64"/>
  <c r="F19" i="64"/>
  <c r="B20" i="64"/>
  <c r="C20" i="64"/>
  <c r="D20" i="64"/>
  <c r="E20" i="64"/>
  <c r="F20" i="64"/>
  <c r="B21" i="64"/>
  <c r="C21" i="64"/>
  <c r="D21" i="64"/>
  <c r="E21" i="64"/>
  <c r="F21" i="64"/>
  <c r="F10" i="64"/>
  <c r="E10" i="64"/>
  <c r="D10" i="64"/>
  <c r="C10" i="64"/>
  <c r="B10" i="64"/>
  <c r="B11" i="63"/>
  <c r="C11" i="63"/>
  <c r="D11" i="63"/>
  <c r="E11" i="63"/>
  <c r="F11" i="63"/>
  <c r="B12" i="63"/>
  <c r="C12" i="63"/>
  <c r="D12" i="63"/>
  <c r="E12" i="63"/>
  <c r="F12" i="63"/>
  <c r="B13" i="63"/>
  <c r="C13" i="63"/>
  <c r="D13" i="63"/>
  <c r="E13" i="63"/>
  <c r="F13" i="63"/>
  <c r="B14" i="63"/>
  <c r="C14" i="63"/>
  <c r="D14" i="63"/>
  <c r="E14" i="63"/>
  <c r="F14" i="63"/>
  <c r="B15" i="63"/>
  <c r="C15" i="63"/>
  <c r="D15" i="63"/>
  <c r="E15" i="63"/>
  <c r="F15" i="63"/>
  <c r="B16" i="63"/>
  <c r="C16" i="63"/>
  <c r="D16" i="63"/>
  <c r="E16" i="63"/>
  <c r="F16" i="63"/>
  <c r="B17" i="63"/>
  <c r="C17" i="63"/>
  <c r="D17" i="63"/>
  <c r="E17" i="63"/>
  <c r="F17" i="63"/>
  <c r="B18" i="63"/>
  <c r="C18" i="63"/>
  <c r="D18" i="63"/>
  <c r="E18" i="63"/>
  <c r="F18" i="63"/>
  <c r="B19" i="63"/>
  <c r="C19" i="63"/>
  <c r="D19" i="63"/>
  <c r="E19" i="63"/>
  <c r="F19" i="63"/>
  <c r="B20" i="63"/>
  <c r="C20" i="63"/>
  <c r="D20" i="63"/>
  <c r="E20" i="63"/>
  <c r="F20" i="63"/>
  <c r="B21" i="63"/>
  <c r="C21" i="63"/>
  <c r="D21" i="63"/>
  <c r="E21" i="63"/>
  <c r="F21" i="63"/>
  <c r="F10" i="63"/>
  <c r="E10" i="63"/>
  <c r="D10" i="63"/>
  <c r="C10" i="63"/>
  <c r="B10" i="63"/>
  <c r="A11" i="50"/>
  <c r="A12" i="50"/>
  <c r="A13" i="50"/>
  <c r="A14" i="50"/>
  <c r="A15" i="50"/>
  <c r="A16" i="50"/>
  <c r="A17" i="50"/>
  <c r="A18" i="50"/>
  <c r="A19" i="50"/>
  <c r="A20" i="50"/>
  <c r="A21" i="50"/>
  <c r="A10" i="50"/>
  <c r="B16" i="50"/>
  <c r="B17" i="50"/>
  <c r="B18" i="50"/>
  <c r="B19" i="50"/>
  <c r="B20" i="50"/>
  <c r="B21" i="50"/>
  <c r="C11" i="50"/>
  <c r="C12" i="50"/>
  <c r="C13" i="50"/>
  <c r="C14" i="50"/>
  <c r="C15" i="50"/>
  <c r="C16" i="50"/>
  <c r="C17" i="50"/>
  <c r="C18" i="50"/>
  <c r="C19" i="50"/>
  <c r="C20" i="50"/>
  <c r="C21" i="50"/>
  <c r="E11" i="50"/>
  <c r="E12" i="50"/>
  <c r="E13" i="50"/>
  <c r="E14" i="50"/>
  <c r="E15" i="50"/>
  <c r="E16" i="50"/>
  <c r="E17" i="50"/>
  <c r="E18" i="50"/>
  <c r="E19" i="50"/>
  <c r="E20" i="50"/>
  <c r="E21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B8" i="76"/>
  <c r="B8" i="75"/>
  <c r="B8" i="74"/>
  <c r="B8" i="73"/>
  <c r="B8" i="72"/>
  <c r="B8" i="71"/>
  <c r="B8" i="70"/>
  <c r="B8" i="69"/>
  <c r="B8" i="68"/>
  <c r="B8" i="67"/>
  <c r="B8" i="66"/>
  <c r="B8" i="65"/>
  <c r="B8" i="64"/>
  <c r="B8" i="63"/>
  <c r="A21" i="88"/>
  <c r="A20" i="88"/>
  <c r="A19" i="88"/>
  <c r="A18" i="88"/>
  <c r="A17" i="88"/>
  <c r="A16" i="88"/>
  <c r="A15" i="88"/>
  <c r="A14" i="88"/>
  <c r="A13" i="88"/>
  <c r="A12" i="88"/>
  <c r="A11" i="88"/>
  <c r="A10" i="88"/>
  <c r="A21" i="87"/>
  <c r="A20" i="87"/>
  <c r="A19" i="87"/>
  <c r="A18" i="87"/>
  <c r="A17" i="87"/>
  <c r="A16" i="87"/>
  <c r="A15" i="87"/>
  <c r="A14" i="87"/>
  <c r="A13" i="87"/>
  <c r="A12" i="87"/>
  <c r="A11" i="87"/>
  <c r="A10" i="87"/>
  <c r="A21" i="86"/>
  <c r="A20" i="86"/>
  <c r="A19" i="86"/>
  <c r="A18" i="86"/>
  <c r="A17" i="86"/>
  <c r="A16" i="86"/>
  <c r="A15" i="86"/>
  <c r="A14" i="86"/>
  <c r="A13" i="86"/>
  <c r="A12" i="86"/>
  <c r="A11" i="86"/>
  <c r="A10" i="86"/>
  <c r="A21" i="85"/>
  <c r="A20" i="85"/>
  <c r="A19" i="85"/>
  <c r="A18" i="85"/>
  <c r="A17" i="85"/>
  <c r="A16" i="85"/>
  <c r="A15" i="85"/>
  <c r="A14" i="85"/>
  <c r="A13" i="85"/>
  <c r="A12" i="85"/>
  <c r="A11" i="85"/>
  <c r="A10" i="85"/>
  <c r="A21" i="84"/>
  <c r="A20" i="84"/>
  <c r="A19" i="84"/>
  <c r="A18" i="84"/>
  <c r="A17" i="84"/>
  <c r="A16" i="84"/>
  <c r="A15" i="84"/>
  <c r="A14" i="84"/>
  <c r="A13" i="84"/>
  <c r="A12" i="84"/>
  <c r="A11" i="84"/>
  <c r="A10" i="84"/>
  <c r="A21" i="83"/>
  <c r="A20" i="83"/>
  <c r="A19" i="83"/>
  <c r="A18" i="83"/>
  <c r="A17" i="83"/>
  <c r="A16" i="83"/>
  <c r="A15" i="83"/>
  <c r="A14" i="83"/>
  <c r="A13" i="83"/>
  <c r="A12" i="83"/>
  <c r="A11" i="83"/>
  <c r="A10" i="83"/>
  <c r="A21" i="82"/>
  <c r="A20" i="82"/>
  <c r="A19" i="82"/>
  <c r="A18" i="82"/>
  <c r="A17" i="82"/>
  <c r="A16" i="82"/>
  <c r="A15" i="82"/>
  <c r="A14" i="82"/>
  <c r="A13" i="82"/>
  <c r="A12" i="82"/>
  <c r="A11" i="82"/>
  <c r="A10" i="82"/>
  <c r="A21" i="81"/>
  <c r="A20" i="81"/>
  <c r="A19" i="81"/>
  <c r="A18" i="81"/>
  <c r="A17" i="81"/>
  <c r="A16" i="81"/>
  <c r="A15" i="81"/>
  <c r="A14" i="81"/>
  <c r="A13" i="81"/>
  <c r="A12" i="81"/>
  <c r="A11" i="81"/>
  <c r="A10" i="81"/>
  <c r="A21" i="80"/>
  <c r="A20" i="80"/>
  <c r="A19" i="80"/>
  <c r="A18" i="80"/>
  <c r="A17" i="80"/>
  <c r="A16" i="80"/>
  <c r="A15" i="80"/>
  <c r="A14" i="80"/>
  <c r="A13" i="80"/>
  <c r="A12" i="80"/>
  <c r="A11" i="80"/>
  <c r="A10" i="80"/>
  <c r="A21" i="79"/>
  <c r="A20" i="79"/>
  <c r="A19" i="79"/>
  <c r="A18" i="79"/>
  <c r="A17" i="79"/>
  <c r="A16" i="79"/>
  <c r="A15" i="79"/>
  <c r="A14" i="79"/>
  <c r="A13" i="79"/>
  <c r="A12" i="79"/>
  <c r="A11" i="79"/>
  <c r="A10" i="79"/>
  <c r="A21" i="77"/>
  <c r="A20" i="77"/>
  <c r="A19" i="77"/>
  <c r="A18" i="77"/>
  <c r="A17" i="77"/>
  <c r="A16" i="77"/>
  <c r="A15" i="77"/>
  <c r="A14" i="77"/>
  <c r="A13" i="77"/>
  <c r="A12" i="77"/>
  <c r="A11" i="77"/>
  <c r="A10" i="77"/>
  <c r="A21" i="76"/>
  <c r="A20" i="76"/>
  <c r="A19" i="76"/>
  <c r="A18" i="76"/>
  <c r="A17" i="76"/>
  <c r="A16" i="76"/>
  <c r="A15" i="76"/>
  <c r="A14" i="76"/>
  <c r="A13" i="76"/>
  <c r="A12" i="76"/>
  <c r="A11" i="76"/>
  <c r="A10" i="76"/>
  <c r="A21" i="75"/>
  <c r="A20" i="75"/>
  <c r="A19" i="75"/>
  <c r="A18" i="75"/>
  <c r="A17" i="75"/>
  <c r="A16" i="75"/>
  <c r="A15" i="75"/>
  <c r="A14" i="75"/>
  <c r="A13" i="75"/>
  <c r="A12" i="75"/>
  <c r="A11" i="75"/>
  <c r="A10" i="75"/>
  <c r="A21" i="74"/>
  <c r="A20" i="74"/>
  <c r="A19" i="74"/>
  <c r="A18" i="74"/>
  <c r="A17" i="74"/>
  <c r="A16" i="74"/>
  <c r="A15" i="74"/>
  <c r="A14" i="74"/>
  <c r="A13" i="74"/>
  <c r="A12" i="74"/>
  <c r="A11" i="74"/>
  <c r="A10" i="74"/>
  <c r="A21" i="73"/>
  <c r="A20" i="73"/>
  <c r="A19" i="73"/>
  <c r="A18" i="73"/>
  <c r="A17" i="73"/>
  <c r="A16" i="73"/>
  <c r="A15" i="73"/>
  <c r="A14" i="73"/>
  <c r="A13" i="73"/>
  <c r="A12" i="73"/>
  <c r="A11" i="73"/>
  <c r="A10" i="73"/>
  <c r="A21" i="72"/>
  <c r="A20" i="72"/>
  <c r="A19" i="72"/>
  <c r="A18" i="72"/>
  <c r="A17" i="72"/>
  <c r="A16" i="72"/>
  <c r="A15" i="72"/>
  <c r="A14" i="72"/>
  <c r="A13" i="72"/>
  <c r="A12" i="72"/>
  <c r="A11" i="72"/>
  <c r="A10" i="72"/>
  <c r="A21" i="71"/>
  <c r="A20" i="71"/>
  <c r="A19" i="71"/>
  <c r="A18" i="71"/>
  <c r="A17" i="71"/>
  <c r="A16" i="71"/>
  <c r="A15" i="71"/>
  <c r="A14" i="71"/>
  <c r="A13" i="71"/>
  <c r="A12" i="71"/>
  <c r="A11" i="71"/>
  <c r="A10" i="71"/>
  <c r="A21" i="70"/>
  <c r="A20" i="70"/>
  <c r="A19" i="70"/>
  <c r="A18" i="70"/>
  <c r="A17" i="70"/>
  <c r="A16" i="70"/>
  <c r="A15" i="70"/>
  <c r="A14" i="70"/>
  <c r="A13" i="70"/>
  <c r="A12" i="70"/>
  <c r="A11" i="70"/>
  <c r="A10" i="70"/>
  <c r="A21" i="69"/>
  <c r="A20" i="69"/>
  <c r="A19" i="69"/>
  <c r="A18" i="69"/>
  <c r="A17" i="69"/>
  <c r="A16" i="69"/>
  <c r="A15" i="69"/>
  <c r="A14" i="69"/>
  <c r="A13" i="69"/>
  <c r="A12" i="69"/>
  <c r="A11" i="69"/>
  <c r="A10" i="69"/>
  <c r="A21" i="68"/>
  <c r="A20" i="68"/>
  <c r="A19" i="68"/>
  <c r="A18" i="68"/>
  <c r="A17" i="68"/>
  <c r="A16" i="68"/>
  <c r="A15" i="68"/>
  <c r="A14" i="68"/>
  <c r="A13" i="68"/>
  <c r="A12" i="68"/>
  <c r="A11" i="68"/>
  <c r="A10" i="68"/>
  <c r="A21" i="67"/>
  <c r="A20" i="67"/>
  <c r="A19" i="67"/>
  <c r="A18" i="67"/>
  <c r="A17" i="67"/>
  <c r="A16" i="67"/>
  <c r="A15" i="67"/>
  <c r="A14" i="67"/>
  <c r="A13" i="67"/>
  <c r="A12" i="67"/>
  <c r="A11" i="67"/>
  <c r="A10" i="67"/>
  <c r="A21" i="66"/>
  <c r="A20" i="66"/>
  <c r="A19" i="66"/>
  <c r="A18" i="66"/>
  <c r="A17" i="66"/>
  <c r="A16" i="66"/>
  <c r="A15" i="66"/>
  <c r="A14" i="66"/>
  <c r="A13" i="66"/>
  <c r="A12" i="66"/>
  <c r="A11" i="66"/>
  <c r="A10" i="66"/>
  <c r="A21" i="65"/>
  <c r="A20" i="65"/>
  <c r="A19" i="65"/>
  <c r="A18" i="65"/>
  <c r="A17" i="65"/>
  <c r="A16" i="65"/>
  <c r="A15" i="65"/>
  <c r="A14" i="65"/>
  <c r="A13" i="65"/>
  <c r="A12" i="65"/>
  <c r="A11" i="65"/>
  <c r="A10" i="65"/>
  <c r="A21" i="64"/>
  <c r="A20" i="64"/>
  <c r="A19" i="64"/>
  <c r="A18" i="64"/>
  <c r="A17" i="64"/>
  <c r="A16" i="64"/>
  <c r="A15" i="64"/>
  <c r="A14" i="64"/>
  <c r="A13" i="64"/>
  <c r="A12" i="64"/>
  <c r="A11" i="64"/>
  <c r="A10" i="64"/>
  <c r="A21" i="63"/>
  <c r="A20" i="63"/>
  <c r="A19" i="63"/>
  <c r="A18" i="63"/>
  <c r="A17" i="63"/>
  <c r="A16" i="63"/>
  <c r="A15" i="63"/>
  <c r="A14" i="63"/>
  <c r="A13" i="63"/>
  <c r="A12" i="63"/>
  <c r="A11" i="63"/>
  <c r="A10" i="63"/>
  <c r="A21" i="61"/>
  <c r="A20" i="61"/>
  <c r="A19" i="61"/>
  <c r="A18" i="61"/>
  <c r="A17" i="61"/>
  <c r="A16" i="61"/>
  <c r="A15" i="61"/>
  <c r="A14" i="61"/>
  <c r="A13" i="61"/>
  <c r="A12" i="61"/>
  <c r="A11" i="61"/>
  <c r="A10" i="61"/>
  <c r="A21" i="60"/>
  <c r="A20" i="60"/>
  <c r="A19" i="60"/>
  <c r="A18" i="60"/>
  <c r="A17" i="60"/>
  <c r="A16" i="60"/>
  <c r="A15" i="60"/>
  <c r="A14" i="60"/>
  <c r="A13" i="60"/>
  <c r="A12" i="60"/>
  <c r="A11" i="60"/>
  <c r="A10" i="60"/>
  <c r="A21" i="59"/>
  <c r="A20" i="59"/>
  <c r="A19" i="59"/>
  <c r="A18" i="59"/>
  <c r="A17" i="59"/>
  <c r="A16" i="59"/>
  <c r="A15" i="59"/>
  <c r="A14" i="59"/>
  <c r="A13" i="59"/>
  <c r="A12" i="59"/>
  <c r="A11" i="59"/>
  <c r="A10" i="59"/>
  <c r="A21" i="58"/>
  <c r="A20" i="58"/>
  <c r="A19" i="58"/>
  <c r="A18" i="58"/>
  <c r="A17" i="58"/>
  <c r="A16" i="58"/>
  <c r="A15" i="58"/>
  <c r="A14" i="58"/>
  <c r="A13" i="58"/>
  <c r="A12" i="58"/>
  <c r="A11" i="58"/>
  <c r="A10" i="58"/>
  <c r="A21" i="57"/>
  <c r="A20" i="57"/>
  <c r="A19" i="57"/>
  <c r="A18" i="57"/>
  <c r="A17" i="57"/>
  <c r="A16" i="57"/>
  <c r="A15" i="57"/>
  <c r="A14" i="57"/>
  <c r="A13" i="57"/>
  <c r="A12" i="57"/>
  <c r="A11" i="57"/>
  <c r="A10" i="57"/>
  <c r="B11" i="50" l="1"/>
  <c r="B12" i="50"/>
  <c r="B13" i="50"/>
  <c r="B14" i="50"/>
  <c r="B15" i="50"/>
  <c r="E10" i="50"/>
  <c r="B10" i="50"/>
  <c r="C10" i="50"/>
  <c r="D10" i="50" l="1"/>
</calcChain>
</file>

<file path=xl/sharedStrings.xml><?xml version="1.0" encoding="utf-8"?>
<sst xmlns="http://schemas.openxmlformats.org/spreadsheetml/2006/main" count="439" uniqueCount="74">
  <si>
    <r>
      <rPr>
        <sz val="11"/>
        <color theme="1"/>
        <rFont val="ＭＳ 明朝"/>
        <family val="1"/>
        <charset val="128"/>
      </rPr>
      <t>平均</t>
    </r>
  </si>
  <si>
    <r>
      <rPr>
        <sz val="11"/>
        <color theme="1"/>
        <rFont val="ＭＳ 明朝"/>
        <family val="1"/>
        <charset val="128"/>
      </rPr>
      <t>標準偏差</t>
    </r>
  </si>
  <si>
    <r>
      <rPr>
        <sz val="11"/>
        <color theme="1"/>
        <rFont val="ＭＳ 明朝"/>
        <family val="1"/>
        <charset val="128"/>
      </rPr>
      <t>体重</t>
    </r>
    <r>
      <rPr>
        <sz val="11"/>
        <color theme="1"/>
        <rFont val="Times New Roman"/>
        <family val="1"/>
      </rPr>
      <t xml:space="preserve"> (kg)</t>
    </r>
  </si>
  <si>
    <r>
      <rPr>
        <sz val="11"/>
        <color theme="1"/>
        <rFont val="ＭＳ 明朝"/>
        <family val="1"/>
        <charset val="128"/>
      </rPr>
      <t>骨格筋量</t>
    </r>
    <r>
      <rPr>
        <sz val="11"/>
        <color theme="1"/>
        <rFont val="Times New Roman"/>
        <family val="1"/>
      </rPr>
      <t xml:space="preserve"> (kg)</t>
    </r>
  </si>
  <si>
    <r>
      <rPr>
        <sz val="11"/>
        <color theme="1"/>
        <rFont val="ＭＳ 明朝"/>
        <family val="1"/>
        <charset val="128"/>
      </rPr>
      <t>骨格筋量</t>
    </r>
    <r>
      <rPr>
        <sz val="11"/>
        <color theme="1"/>
        <rFont val="Times New Roman"/>
        <family val="1"/>
      </rPr>
      <t xml:space="preserve"> / </t>
    </r>
    <r>
      <rPr>
        <sz val="11"/>
        <color theme="1"/>
        <rFont val="ＭＳ 明朝"/>
        <family val="1"/>
        <charset val="128"/>
      </rPr>
      <t>体重</t>
    </r>
    <r>
      <rPr>
        <sz val="11"/>
        <color theme="1"/>
        <rFont val="Times New Roman"/>
        <family val="1"/>
      </rPr>
      <t xml:space="preserve"> (%)</t>
    </r>
  </si>
  <si>
    <r>
      <rPr>
        <sz val="11"/>
        <color theme="1"/>
        <rFont val="ＭＳ 明朝"/>
        <family val="1"/>
        <charset val="128"/>
      </rPr>
      <t>体脂肪量</t>
    </r>
    <r>
      <rPr>
        <sz val="11"/>
        <color theme="1"/>
        <rFont val="Times New Roman"/>
        <family val="1"/>
      </rPr>
      <t xml:space="preserve"> (kg)</t>
    </r>
  </si>
  <si>
    <r>
      <rPr>
        <sz val="11"/>
        <color theme="1"/>
        <rFont val="ＭＳ 明朝"/>
        <family val="1"/>
        <charset val="128"/>
      </rPr>
      <t>体脂肪率</t>
    </r>
    <r>
      <rPr>
        <sz val="11"/>
        <color theme="1"/>
        <rFont val="Times New Roman"/>
        <family val="1"/>
      </rPr>
      <t xml:space="preserve"> (%)</t>
    </r>
  </si>
  <si>
    <r>
      <rPr>
        <sz val="11"/>
        <color theme="1"/>
        <rFont val="Hgp創英角ｺﾞｼｯｸub"/>
        <family val="3"/>
        <charset val="128"/>
      </rPr>
      <t>氏名：</t>
    </r>
  </si>
  <si>
    <r>
      <rPr>
        <sz val="11"/>
        <color theme="1"/>
        <rFont val="Hgp創英角ｺﾞｼｯｸub"/>
        <family val="3"/>
        <charset val="128"/>
      </rPr>
      <t>性別：</t>
    </r>
  </si>
  <si>
    <r>
      <rPr>
        <sz val="10"/>
        <color theme="1"/>
        <rFont val="HGP創英角ｺﾞｼｯｸUB"/>
        <family val="3"/>
        <charset val="128"/>
      </rPr>
      <t>測定種目</t>
    </r>
  </si>
  <si>
    <r>
      <rPr>
        <sz val="10"/>
        <color theme="1"/>
        <rFont val="HGP創英角ｺﾞｼｯｸUB"/>
        <family val="3"/>
        <charset val="128"/>
      </rPr>
      <t xml:space="preserve">体重
</t>
    </r>
    <r>
      <rPr>
        <sz val="10"/>
        <color theme="1"/>
        <rFont val="Arial"/>
        <family val="2"/>
      </rPr>
      <t>(kg)</t>
    </r>
  </si>
  <si>
    <r>
      <rPr>
        <sz val="10"/>
        <color theme="1"/>
        <rFont val="HGP創英角ｺﾞｼｯｸUB"/>
        <family val="3"/>
        <charset val="128"/>
      </rPr>
      <t xml:space="preserve">骨格筋量
</t>
    </r>
    <r>
      <rPr>
        <sz val="10"/>
        <color theme="1"/>
        <rFont val="Arial"/>
        <family val="2"/>
      </rPr>
      <t>(kg)</t>
    </r>
  </si>
  <si>
    <r>
      <rPr>
        <sz val="10"/>
        <color theme="1"/>
        <rFont val="HGP創英角ｺﾞｼｯｸUB"/>
        <family val="3"/>
        <charset val="128"/>
      </rPr>
      <t>骨格筋量</t>
    </r>
    <r>
      <rPr>
        <sz val="10"/>
        <color theme="1"/>
        <rFont val="Arial"/>
        <family val="2"/>
      </rPr>
      <t>/</t>
    </r>
    <r>
      <rPr>
        <sz val="10"/>
        <color theme="1"/>
        <rFont val="HGP創英角ｺﾞｼｯｸUB"/>
        <family val="3"/>
        <charset val="128"/>
      </rPr>
      <t xml:space="preserve">体重
</t>
    </r>
    <r>
      <rPr>
        <sz val="10"/>
        <color theme="1"/>
        <rFont val="Arial"/>
        <family val="2"/>
      </rPr>
      <t>(%)</t>
    </r>
  </si>
  <si>
    <r>
      <rPr>
        <sz val="10"/>
        <color theme="1"/>
        <rFont val="HGP創英角ｺﾞｼｯｸUB"/>
        <family val="3"/>
        <charset val="128"/>
      </rPr>
      <t xml:space="preserve">体脂肪量
</t>
    </r>
    <r>
      <rPr>
        <sz val="10"/>
        <color theme="1"/>
        <rFont val="Arial"/>
        <family val="2"/>
      </rPr>
      <t>(kg)</t>
    </r>
  </si>
  <si>
    <r>
      <rPr>
        <sz val="10"/>
        <color theme="1"/>
        <rFont val="HGP創英角ｺﾞｼｯｸUB"/>
        <family val="3"/>
        <charset val="128"/>
      </rPr>
      <t xml:space="preserve">体脂肪率
</t>
    </r>
    <r>
      <rPr>
        <sz val="10"/>
        <color theme="1"/>
        <rFont val="Arial"/>
        <family val="2"/>
      </rPr>
      <t>(%)</t>
    </r>
  </si>
  <si>
    <t>NSSU Soft tennis Team Inbody Feedback Sheet</t>
    <phoneticPr fontId="8"/>
  </si>
  <si>
    <t>チーム平均</t>
    <rPh sb="3" eb="5">
      <t>ヘイキン</t>
    </rPh>
    <phoneticPr fontId="8"/>
  </si>
  <si>
    <t>測定日</t>
    <rPh sb="0" eb="3">
      <t>ソクテイビ</t>
    </rPh>
    <phoneticPr fontId="8"/>
  </si>
  <si>
    <t>測定日</t>
    <rPh sb="2" eb="3">
      <t>ヒ</t>
    </rPh>
    <phoneticPr fontId="8"/>
  </si>
  <si>
    <t xml:space="preserve"> </t>
    <phoneticPr fontId="8"/>
  </si>
  <si>
    <t>男</t>
    <rPh sb="0" eb="1">
      <t>オトコ</t>
    </rPh>
    <phoneticPr fontId="8"/>
  </si>
  <si>
    <t>女</t>
    <rPh sb="0" eb="1">
      <t>オンナ</t>
    </rPh>
    <phoneticPr fontId="8"/>
  </si>
  <si>
    <t>五十嵐美結</t>
    <rPh sb="0" eb="3">
      <t xml:space="preserve">イガラシ </t>
    </rPh>
    <rPh sb="3" eb="5">
      <t xml:space="preserve">ミユ </t>
    </rPh>
    <phoneticPr fontId="8"/>
  </si>
  <si>
    <t>尾崎瀬里奈</t>
    <rPh sb="0" eb="2">
      <t xml:space="preserve">オザキ </t>
    </rPh>
    <rPh sb="2" eb="5">
      <t xml:space="preserve">セリナ </t>
    </rPh>
    <phoneticPr fontId="8"/>
  </si>
  <si>
    <t>樫尾陽和里</t>
    <rPh sb="0" eb="2">
      <t xml:space="preserve">カシオ </t>
    </rPh>
    <rPh sb="2" eb="3">
      <t xml:space="preserve">ヒヨリ </t>
    </rPh>
    <rPh sb="3" eb="4">
      <t xml:space="preserve">ワ </t>
    </rPh>
    <rPh sb="4" eb="5">
      <t xml:space="preserve">リ </t>
    </rPh>
    <phoneticPr fontId="8"/>
  </si>
  <si>
    <t>左近知美</t>
    <rPh sb="0" eb="2">
      <t xml:space="preserve">サコン </t>
    </rPh>
    <rPh sb="2" eb="4">
      <t xml:space="preserve">トモミ </t>
    </rPh>
    <phoneticPr fontId="8"/>
  </si>
  <si>
    <t>竹本萌花</t>
    <rPh sb="0" eb="2">
      <t xml:space="preserve">タケモト </t>
    </rPh>
    <rPh sb="2" eb="3">
      <t xml:space="preserve">モエカ </t>
    </rPh>
    <rPh sb="3" eb="4">
      <t xml:space="preserve">ハナ </t>
    </rPh>
    <phoneticPr fontId="8"/>
  </si>
  <si>
    <t>達光咲</t>
    <rPh sb="0" eb="1">
      <t>タツ</t>
    </rPh>
    <rPh sb="1" eb="2">
      <t xml:space="preserve">ヒカリ </t>
    </rPh>
    <rPh sb="2" eb="3">
      <t xml:space="preserve">サキ </t>
    </rPh>
    <phoneticPr fontId="8"/>
  </si>
  <si>
    <t>生井沢日向子</t>
    <rPh sb="0" eb="3">
      <t xml:space="preserve">ナマイザワ </t>
    </rPh>
    <rPh sb="3" eb="6">
      <t xml:space="preserve">ヒナコ </t>
    </rPh>
    <phoneticPr fontId="8"/>
  </si>
  <si>
    <t>原田美結</t>
    <rPh sb="0" eb="2">
      <t xml:space="preserve">ハラダ </t>
    </rPh>
    <rPh sb="2" eb="4">
      <t xml:space="preserve">ミユ </t>
    </rPh>
    <phoneticPr fontId="8"/>
  </si>
  <si>
    <t>藤原未凪</t>
    <rPh sb="0" eb="2">
      <t xml:space="preserve">フジハラ </t>
    </rPh>
    <rPh sb="2" eb="4">
      <t xml:space="preserve">ミナギ </t>
    </rPh>
    <phoneticPr fontId="8"/>
  </si>
  <si>
    <t>細田美帆</t>
    <rPh sb="0" eb="2">
      <t xml:space="preserve">ホソダ </t>
    </rPh>
    <rPh sb="2" eb="4">
      <t xml:space="preserve">ミホ </t>
    </rPh>
    <phoneticPr fontId="8"/>
  </si>
  <si>
    <t>入澤瑛麻</t>
    <rPh sb="0" eb="2">
      <t xml:space="preserve">イリサワ </t>
    </rPh>
    <rPh sb="2" eb="3">
      <t xml:space="preserve">エイ </t>
    </rPh>
    <rPh sb="3" eb="4">
      <t xml:space="preserve">アサ </t>
    </rPh>
    <phoneticPr fontId="8"/>
  </si>
  <si>
    <t>加藤華</t>
    <rPh sb="0" eb="2">
      <t xml:space="preserve">カトウ </t>
    </rPh>
    <rPh sb="2" eb="3">
      <t xml:space="preserve">ハナ </t>
    </rPh>
    <phoneticPr fontId="8"/>
  </si>
  <si>
    <t>髙橋ひかる</t>
    <rPh sb="0" eb="2">
      <t xml:space="preserve">タカハシ </t>
    </rPh>
    <phoneticPr fontId="8"/>
  </si>
  <si>
    <t>天間美嘉</t>
    <rPh sb="0" eb="2">
      <t xml:space="preserve">テンマ </t>
    </rPh>
    <rPh sb="2" eb="4">
      <t xml:space="preserve">ミカ </t>
    </rPh>
    <phoneticPr fontId="8"/>
  </si>
  <si>
    <t>長根理子</t>
    <rPh sb="0" eb="2">
      <t xml:space="preserve">ナガネ </t>
    </rPh>
    <rPh sb="2" eb="4">
      <t xml:space="preserve">リコ </t>
    </rPh>
    <phoneticPr fontId="8"/>
  </si>
  <si>
    <t>橋本和香菜</t>
    <rPh sb="0" eb="2">
      <t xml:space="preserve">ハシモト </t>
    </rPh>
    <rPh sb="2" eb="4">
      <t>ワカナ</t>
    </rPh>
    <rPh sb="4" eb="5">
      <t xml:space="preserve">ナ </t>
    </rPh>
    <phoneticPr fontId="8"/>
  </si>
  <si>
    <t>藤井真菜</t>
    <rPh sb="0" eb="2">
      <t xml:space="preserve">フジイ </t>
    </rPh>
    <rPh sb="2" eb="4">
      <t xml:space="preserve">マナ </t>
    </rPh>
    <phoneticPr fontId="8"/>
  </si>
  <si>
    <t>松岡琴美</t>
    <rPh sb="0" eb="2">
      <t xml:space="preserve">マツオカ </t>
    </rPh>
    <rPh sb="2" eb="4">
      <t xml:space="preserve">コトミ </t>
    </rPh>
    <phoneticPr fontId="8"/>
  </si>
  <si>
    <t>吉木理彩</t>
    <rPh sb="0" eb="2">
      <t xml:space="preserve">ヨシキ </t>
    </rPh>
    <rPh sb="2" eb="3">
      <t xml:space="preserve">リ </t>
    </rPh>
    <rPh sb="3" eb="4">
      <t xml:space="preserve">アヤ </t>
    </rPh>
    <phoneticPr fontId="8"/>
  </si>
  <si>
    <t>渡邉妃菜乃</t>
    <rPh sb="0" eb="2">
      <t xml:space="preserve">ワタナベ </t>
    </rPh>
    <rPh sb="3" eb="4">
      <t xml:space="preserve">ナ </t>
    </rPh>
    <rPh sb="4" eb="5">
      <t xml:space="preserve">ノ </t>
    </rPh>
    <phoneticPr fontId="8"/>
  </si>
  <si>
    <t>女</t>
    <rPh sb="0" eb="1">
      <t xml:space="preserve">オンナ </t>
    </rPh>
    <phoneticPr fontId="8"/>
  </si>
  <si>
    <t>性別：</t>
  </si>
  <si>
    <t>骨格筋量
(kg)</t>
  </si>
  <si>
    <t>達光咲</t>
    <rPh sb="0" eb="1">
      <t xml:space="preserve">タツ </t>
    </rPh>
    <rPh sb="1" eb="2">
      <t xml:space="preserve">ヒカリ </t>
    </rPh>
    <rPh sb="2" eb="3">
      <t xml:space="preserve">サキ </t>
    </rPh>
    <phoneticPr fontId="8"/>
  </si>
  <si>
    <t>全体筋肉量（kg）</t>
    <rPh sb="0" eb="2">
      <t xml:space="preserve">ゼンタイ </t>
    </rPh>
    <rPh sb="2" eb="5">
      <t xml:space="preserve">キンニクリョウ </t>
    </rPh>
    <phoneticPr fontId="8"/>
  </si>
  <si>
    <t>24/12</t>
    <phoneticPr fontId="8"/>
  </si>
  <si>
    <t>25/1</t>
    <phoneticPr fontId="8"/>
  </si>
  <si>
    <t>25/2</t>
    <phoneticPr fontId="8"/>
  </si>
  <si>
    <t>25/3</t>
    <phoneticPr fontId="8"/>
  </si>
  <si>
    <t>25/4</t>
    <phoneticPr fontId="8"/>
  </si>
  <si>
    <t>25/5</t>
    <phoneticPr fontId="8"/>
  </si>
  <si>
    <t>25/6</t>
    <phoneticPr fontId="8"/>
  </si>
  <si>
    <t>25/7</t>
    <phoneticPr fontId="8"/>
  </si>
  <si>
    <t>25/8</t>
    <phoneticPr fontId="8"/>
  </si>
  <si>
    <t>25/9</t>
    <phoneticPr fontId="8"/>
  </si>
  <si>
    <t>25/10</t>
    <phoneticPr fontId="8"/>
  </si>
  <si>
    <t>25/11</t>
    <phoneticPr fontId="8"/>
  </si>
  <si>
    <t>岩田愛美</t>
    <rPh sb="0" eb="2">
      <t xml:space="preserve">イワタ </t>
    </rPh>
    <rPh sb="2" eb="3">
      <t xml:space="preserve">アイ </t>
    </rPh>
    <rPh sb="3" eb="4">
      <t xml:space="preserve">ミ </t>
    </rPh>
    <phoneticPr fontId="8"/>
  </si>
  <si>
    <t>内田真愛</t>
    <rPh sb="0" eb="2">
      <t xml:space="preserve">ウチダ </t>
    </rPh>
    <rPh sb="2" eb="3">
      <t xml:space="preserve">シン </t>
    </rPh>
    <rPh sb="3" eb="4">
      <t xml:space="preserve">アイ </t>
    </rPh>
    <phoneticPr fontId="8"/>
  </si>
  <si>
    <t>徳山暖枝</t>
    <rPh sb="0" eb="2">
      <t xml:space="preserve">トクヤマ </t>
    </rPh>
    <rPh sb="2" eb="3">
      <t xml:space="preserve">ダン </t>
    </rPh>
    <rPh sb="3" eb="4">
      <t xml:space="preserve">エダ </t>
    </rPh>
    <phoneticPr fontId="8"/>
  </si>
  <si>
    <t>中村楓芽</t>
    <rPh sb="0" eb="2">
      <t xml:space="preserve">ナカムラ </t>
    </rPh>
    <rPh sb="2" eb="3">
      <t xml:space="preserve">カエデ </t>
    </rPh>
    <rPh sb="3" eb="4">
      <t xml:space="preserve">メ </t>
    </rPh>
    <phoneticPr fontId="8"/>
  </si>
  <si>
    <t>向山せら</t>
    <rPh sb="0" eb="2">
      <t xml:space="preserve">ムカイヤマ </t>
    </rPh>
    <phoneticPr fontId="8"/>
  </si>
  <si>
    <t>山下永遠</t>
    <rPh sb="0" eb="2">
      <t xml:space="preserve">ヤマシタ </t>
    </rPh>
    <rPh sb="2" eb="4">
      <t xml:space="preserve">エイエン </t>
    </rPh>
    <phoneticPr fontId="8"/>
  </si>
  <si>
    <t>女</t>
    <rPh sb="0" eb="1">
      <t xml:space="preserve">オンナ </t>
    </rPh>
    <phoneticPr fontId="20"/>
  </si>
  <si>
    <t>池田朝花</t>
    <rPh sb="0" eb="2">
      <t>イケダ</t>
    </rPh>
    <rPh sb="2" eb="4">
      <t>アサハナ</t>
    </rPh>
    <phoneticPr fontId="8"/>
  </si>
  <si>
    <t>後藤和香奈</t>
    <rPh sb="0" eb="2">
      <t>ゴトウ</t>
    </rPh>
    <rPh sb="2" eb="3">
      <t>ワ</t>
    </rPh>
    <rPh sb="3" eb="4">
      <t>カオリ</t>
    </rPh>
    <rPh sb="4" eb="5">
      <t>ナ</t>
    </rPh>
    <phoneticPr fontId="8"/>
  </si>
  <si>
    <t>津島世奈</t>
    <rPh sb="0" eb="2">
      <t>ツシマ</t>
    </rPh>
    <rPh sb="2" eb="4">
      <t>セナ</t>
    </rPh>
    <phoneticPr fontId="8"/>
  </si>
  <si>
    <t>濱口芽花</t>
    <rPh sb="0" eb="2">
      <t>ハマグチ</t>
    </rPh>
    <rPh sb="2" eb="3">
      <t>メ</t>
    </rPh>
    <rPh sb="3" eb="4">
      <t>ハナ</t>
    </rPh>
    <phoneticPr fontId="8"/>
  </si>
  <si>
    <t>濱田遥花</t>
    <rPh sb="0" eb="2">
      <t>ハマダ</t>
    </rPh>
    <rPh sb="2" eb="3">
      <t>ハルカ</t>
    </rPh>
    <rPh sb="3" eb="4">
      <t>ハナ</t>
    </rPh>
    <phoneticPr fontId="8"/>
  </si>
  <si>
    <t>林美桜</t>
    <rPh sb="0" eb="1">
      <t>ハヤシ</t>
    </rPh>
    <rPh sb="1" eb="3">
      <t>ミオウ</t>
    </rPh>
    <phoneticPr fontId="8"/>
  </si>
  <si>
    <t>25/12</t>
    <phoneticPr fontId="8"/>
  </si>
  <si>
    <t>2512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</si>
</sst>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>
    <font>
      <sz val="11"/>
      <color theme="1"/>
      <name val="Arial"/>
    </font>
    <font>
      <sz val="11"/>
      <color theme="1"/>
      <name val="Times New Roman"/>
      <family val="1"/>
    </font>
    <font>
      <sz val="11"/>
      <color theme="1"/>
      <name val="MS PMincho"/>
      <family val="1"/>
      <charset val="128"/>
    </font>
    <font>
      <sz val="22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Hgp創英角ｺﾞｼｯｸub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HGP創英角ｺﾞｼｯｸUB"/>
      <family val="3"/>
      <charset val="128"/>
    </font>
    <font>
      <sz val="6"/>
      <name val="ＭＳ Ｐゴシック"/>
      <family val="3"/>
      <charset val="128"/>
    </font>
    <font>
      <b/>
      <i/>
      <sz val="20"/>
      <color theme="0"/>
      <name val="Arial"/>
      <family val="2"/>
    </font>
    <font>
      <i/>
      <sz val="2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theme="1"/>
      <name val="Times New Roman"/>
      <family val="1"/>
      <charset val="128"/>
    </font>
    <font>
      <sz val="11"/>
      <color theme="1"/>
      <name val="HGS創英角ｺﾞｼｯｸUB"/>
      <family val="2"/>
      <charset val="128"/>
    </font>
    <font>
      <sz val="10"/>
      <color theme="1"/>
      <name val="HGS創英角ｺﾞｼｯｸUB"/>
      <family val="2"/>
      <charset val="128"/>
    </font>
    <font>
      <sz val="6"/>
      <name val="Tsukushi A Round Gothic Bold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53F8D"/>
        <bgColor rgb="FF153F8D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12" fillId="0" borderId="4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4" borderId="6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176" fontId="12" fillId="0" borderId="13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4" borderId="12" xfId="0" applyNumberFormat="1" applyFont="1" applyFill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176" fontId="12" fillId="0" borderId="14" xfId="0" applyNumberFormat="1" applyFont="1" applyBorder="1" applyAlignment="1">
      <alignment horizontal="center" vertical="center"/>
    </xf>
    <xf numFmtId="176" fontId="12" fillId="0" borderId="15" xfId="0" applyNumberFormat="1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customschemas.google.com/relationships/workbookmetadata" Target="metadata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6.xml"/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7.xml"/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8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9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0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1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2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3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4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5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6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7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8.xml"/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9.xml"/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0.xml"/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1.xml"/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2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3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4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5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6.xml"/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7.xml"/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8.xml"/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9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0.xml"/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1.xml"/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2.xml"/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3.xml"/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4.xml"/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5.xml"/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6.xml"/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7.xml"/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8.xml"/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9.xml"/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0.xml"/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1.xml"/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2.xml"/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3.xml"/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4.xml"/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5.xml"/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6.xml"/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7.xml"/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8.xml"/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9.xml"/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0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1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2.xml"/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3.xml"/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4.xml"/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5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6.xml"/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7.xml"/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8.xml"/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9.xml"/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0.xml"/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1.xml"/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2.xml"/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3.xml"/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4.xml"/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5.xml"/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6.xml"/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7.xml"/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8.xml"/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9.xml"/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0.xml"/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1.xml"/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2.xml"/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3.xml"/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4.xml"/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5.xml"/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6.xml"/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7.xml"/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8.xml"/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9.xml"/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0.xml"/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1.xml"/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2.xml"/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3.xml"/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4.xml"/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5.xml"/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6.xml"/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7.xml"/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8.xml"/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9.xml"/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0.xml"/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1.xml"/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2.xml"/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3.xml"/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4.xml"/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5.xml"/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6.xml"/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7.xml"/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8.xml"/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9.xml"/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0.xml"/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1.xml"/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2.xml"/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3.xml"/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4.xml"/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5.xml"/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入力用!$AJ$3:$AJ$15</c:f>
                <c:numCache>
                  <c:formatCode>General</c:formatCode>
                  <c:ptCount val="13"/>
                  <c:pt idx="0">
                    <c:v>5.9180103205255614</c:v>
                  </c:pt>
                  <c:pt idx="1">
                    <c:v>5.909238529624588</c:v>
                  </c:pt>
                  <c:pt idx="2">
                    <c:v>0</c:v>
                  </c:pt>
                  <c:pt idx="3">
                    <c:v>5.7794189558935711</c:v>
                  </c:pt>
                  <c:pt idx="4">
                    <c:v>5.8385805628170182</c:v>
                  </c:pt>
                  <c:pt idx="5">
                    <c:v>5.5216589851889584</c:v>
                  </c:pt>
                  <c:pt idx="6">
                    <c:v>0</c:v>
                  </c:pt>
                  <c:pt idx="7">
                    <c:v>6.1096225484664926</c:v>
                  </c:pt>
                  <c:pt idx="8">
                    <c:v>6.090188441823341</c:v>
                  </c:pt>
                  <c:pt idx="9">
                    <c:v>0</c:v>
                  </c:pt>
                  <c:pt idx="10">
                    <c:v>5.0838216102890712</c:v>
                  </c:pt>
                  <c:pt idx="12">
                    <c:v>5.2509346610689045</c:v>
                  </c:pt>
                </c:numCache>
              </c:numRef>
            </c:plus>
            <c:minus>
              <c:numRef>
                <c:f>入力用!$AJ$3:$AJ$15</c:f>
                <c:numCache>
                  <c:formatCode>General</c:formatCode>
                  <c:ptCount val="13"/>
                  <c:pt idx="0">
                    <c:v>5.9180103205255614</c:v>
                  </c:pt>
                  <c:pt idx="1">
                    <c:v>5.909238529624588</c:v>
                  </c:pt>
                  <c:pt idx="2">
                    <c:v>0</c:v>
                  </c:pt>
                  <c:pt idx="3">
                    <c:v>5.7794189558935711</c:v>
                  </c:pt>
                  <c:pt idx="4">
                    <c:v>5.8385805628170182</c:v>
                  </c:pt>
                  <c:pt idx="5">
                    <c:v>5.5216589851889584</c:v>
                  </c:pt>
                  <c:pt idx="6">
                    <c:v>0</c:v>
                  </c:pt>
                  <c:pt idx="7">
                    <c:v>6.1096225484664926</c:v>
                  </c:pt>
                  <c:pt idx="8">
                    <c:v>6.090188441823341</c:v>
                  </c:pt>
                  <c:pt idx="9">
                    <c:v>0</c:v>
                  </c:pt>
                  <c:pt idx="10">
                    <c:v>5.0838216102890712</c:v>
                  </c:pt>
                  <c:pt idx="12">
                    <c:v>5.2509346610689045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平均!$B$10:$B$21</c:f>
              <c:numCache>
                <c:formatCode>0.00</c:formatCode>
                <c:ptCount val="12"/>
                <c:pt idx="0">
                  <c:v>55.873076923076916</c:v>
                </c:pt>
                <c:pt idx="1">
                  <c:v>56.192</c:v>
                </c:pt>
                <c:pt idx="2" formatCode="General">
                  <c:v>0</c:v>
                </c:pt>
                <c:pt idx="3">
                  <c:v>57.334375000000009</c:v>
                </c:pt>
                <c:pt idx="4">
                  <c:v>56.983333333333341</c:v>
                </c:pt>
                <c:pt idx="5">
                  <c:v>56.944444444444464</c:v>
                </c:pt>
                <c:pt idx="6" formatCode="General">
                  <c:v>0</c:v>
                </c:pt>
                <c:pt idx="7">
                  <c:v>56.496551724137923</c:v>
                </c:pt>
                <c:pt idx="8" formatCode="General">
                  <c:v>56.669565217391302</c:v>
                </c:pt>
                <c:pt idx="9" formatCode="General">
                  <c:v>0</c:v>
                </c:pt>
                <c:pt idx="10" formatCode="General">
                  <c:v>55.870370370370374</c:v>
                </c:pt>
                <c:pt idx="11" formatCode="General">
                  <c:v>55.675000000000004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1-4553-9988-061B8784C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74"/>
          <c:min val="58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入力用!$AJ$29:$AJ$41</c:f>
                <c:numCache>
                  <c:formatCode>General</c:formatCode>
                  <c:ptCount val="1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2.4002604025396912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2">
                    <c:v>0</c:v>
                  </c:pt>
                </c:numCache>
              </c:numRef>
            </c:plus>
            <c:minus>
              <c:numRef>
                <c:f>入力用!$AJ$29:$AJ$41</c:f>
                <c:numCache>
                  <c:formatCode>General</c:formatCode>
                  <c:ptCount val="1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2.4002604025396912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2">
                    <c:v>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平均!$D$10:$D$21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41.193750000000009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B1-4345-97D1-BBAC61B27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4"/>
          <c:min val="4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入力用!$AJ$56:$AJ$67</c:f>
                <c:numCache>
                  <c:formatCode>General</c:formatCode>
                  <c:ptCount val="12"/>
                  <c:pt idx="0">
                    <c:v>4.0767634221279074</c:v>
                  </c:pt>
                  <c:pt idx="1">
                    <c:v>0</c:v>
                  </c:pt>
                  <c:pt idx="2">
                    <c:v>4.2570138992854769</c:v>
                  </c:pt>
                  <c:pt idx="3">
                    <c:v>3.9390602181610546</c:v>
                  </c:pt>
                  <c:pt idx="4">
                    <c:v>4.156678626978219</c:v>
                  </c:pt>
                  <c:pt idx="5">
                    <c:v>0</c:v>
                  </c:pt>
                  <c:pt idx="6">
                    <c:v>4.5807828401455124</c:v>
                  </c:pt>
                  <c:pt idx="7">
                    <c:v>4.8787066581345639</c:v>
                  </c:pt>
                  <c:pt idx="8">
                    <c:v>0</c:v>
                  </c:pt>
                  <c:pt idx="9">
                    <c:v>3.93514734354188</c:v>
                  </c:pt>
                  <c:pt idx="11">
                    <c:v>3.9647971451407895</c:v>
                  </c:pt>
                </c:numCache>
              </c:numRef>
            </c:plus>
            <c:minus>
              <c:numRef>
                <c:f>入力用!$AJ$56:$AJ$67</c:f>
                <c:numCache>
                  <c:formatCode>General</c:formatCode>
                  <c:ptCount val="12"/>
                  <c:pt idx="0">
                    <c:v>4.0767634221279074</c:v>
                  </c:pt>
                  <c:pt idx="1">
                    <c:v>0</c:v>
                  </c:pt>
                  <c:pt idx="2">
                    <c:v>4.2570138992854769</c:v>
                  </c:pt>
                  <c:pt idx="3">
                    <c:v>3.9390602181610546</c:v>
                  </c:pt>
                  <c:pt idx="4">
                    <c:v>4.156678626978219</c:v>
                  </c:pt>
                  <c:pt idx="5">
                    <c:v>0</c:v>
                  </c:pt>
                  <c:pt idx="6">
                    <c:v>4.5807828401455124</c:v>
                  </c:pt>
                  <c:pt idx="7">
                    <c:v>4.8787066581345639</c:v>
                  </c:pt>
                  <c:pt idx="8">
                    <c:v>0</c:v>
                  </c:pt>
                  <c:pt idx="9">
                    <c:v>3.93514734354188</c:v>
                  </c:pt>
                  <c:pt idx="11">
                    <c:v>3.9647971451407895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平均!$F$10:$F$21</c:f>
              <c:numCache>
                <c:formatCode>0.00</c:formatCode>
                <c:ptCount val="12"/>
                <c:pt idx="0">
                  <c:v>25.284615384615385</c:v>
                </c:pt>
                <c:pt idx="1">
                  <c:v>25.68</c:v>
                </c:pt>
                <c:pt idx="2" formatCode="General">
                  <c:v>0</c:v>
                </c:pt>
                <c:pt idx="3">
                  <c:v>25.690624999999997</c:v>
                </c:pt>
                <c:pt idx="4">
                  <c:v>25.396666666666661</c:v>
                </c:pt>
                <c:pt idx="5">
                  <c:v>25.348148148148145</c:v>
                </c:pt>
                <c:pt idx="6" formatCode="General">
                  <c:v>0</c:v>
                </c:pt>
                <c:pt idx="7">
                  <c:v>24.9</c:v>
                </c:pt>
                <c:pt idx="8" formatCode="General">
                  <c:v>24.521739130434781</c:v>
                </c:pt>
                <c:pt idx="9" formatCode="General">
                  <c:v>0</c:v>
                </c:pt>
                <c:pt idx="10" formatCode="General">
                  <c:v>24.266666666666666</c:v>
                </c:pt>
                <c:pt idx="11" formatCode="General">
                  <c:v>24.546428571428571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0-4809-97CA-3ABD3D9B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22"/>
          <c:min val="6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入力用!$AJ$42:$AJ$54</c:f>
                <c:numCache>
                  <c:formatCode>General</c:formatCode>
                  <c:ptCount val="13"/>
                  <c:pt idx="0">
                    <c:v>3.4371566961437967</c:v>
                  </c:pt>
                  <c:pt idx="1">
                    <c:v>3.3465305417203024</c:v>
                  </c:pt>
                  <c:pt idx="2">
                    <c:v>0</c:v>
                  </c:pt>
                  <c:pt idx="3">
                    <c:v>3.5550055578197259</c:v>
                  </c:pt>
                  <c:pt idx="4">
                    <c:v>3.3759732526041861</c:v>
                  </c:pt>
                  <c:pt idx="5">
                    <c:v>3.3630767015167637</c:v>
                  </c:pt>
                  <c:pt idx="6">
                    <c:v>0</c:v>
                  </c:pt>
                  <c:pt idx="7">
                    <c:v>3.841271854233705</c:v>
                  </c:pt>
                  <c:pt idx="8">
                    <c:v>4.0269153741828214</c:v>
                  </c:pt>
                  <c:pt idx="9">
                    <c:v>0</c:v>
                  </c:pt>
                  <c:pt idx="10">
                    <c:v>3.0074740705283469</c:v>
                  </c:pt>
                  <c:pt idx="12">
                    <c:v>3.056822969467933</c:v>
                  </c:pt>
                </c:numCache>
              </c:numRef>
            </c:plus>
            <c:minus>
              <c:numRef>
                <c:f>入力用!$AJ$42:$AJ$54</c:f>
                <c:numCache>
                  <c:formatCode>General</c:formatCode>
                  <c:ptCount val="13"/>
                  <c:pt idx="0">
                    <c:v>3.4371566961437967</c:v>
                  </c:pt>
                  <c:pt idx="1">
                    <c:v>3.3465305417203024</c:v>
                  </c:pt>
                  <c:pt idx="2">
                    <c:v>0</c:v>
                  </c:pt>
                  <c:pt idx="3">
                    <c:v>3.5550055578197259</c:v>
                  </c:pt>
                  <c:pt idx="4">
                    <c:v>3.3759732526041861</c:v>
                  </c:pt>
                  <c:pt idx="5">
                    <c:v>3.3630767015167637</c:v>
                  </c:pt>
                  <c:pt idx="6">
                    <c:v>0</c:v>
                  </c:pt>
                  <c:pt idx="7">
                    <c:v>3.841271854233705</c:v>
                  </c:pt>
                  <c:pt idx="8">
                    <c:v>4.0269153741828214</c:v>
                  </c:pt>
                  <c:pt idx="9">
                    <c:v>0</c:v>
                  </c:pt>
                  <c:pt idx="10">
                    <c:v>3.0074740705283469</c:v>
                  </c:pt>
                  <c:pt idx="12">
                    <c:v>3.056822969467933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平均!$E$10:$E$21</c:f>
              <c:numCache>
                <c:formatCode>0.00</c:formatCode>
                <c:ptCount val="12"/>
                <c:pt idx="0">
                  <c:v>14.226923076923075</c:v>
                </c:pt>
                <c:pt idx="1">
                  <c:v>14.547999999999996</c:v>
                </c:pt>
                <c:pt idx="2" formatCode="General">
                  <c:v>0</c:v>
                </c:pt>
                <c:pt idx="3">
                  <c:v>14.874999999999996</c:v>
                </c:pt>
                <c:pt idx="4">
                  <c:v>14.593333333333332</c:v>
                </c:pt>
                <c:pt idx="5">
                  <c:v>14.55185185185185</c:v>
                </c:pt>
                <c:pt idx="6" formatCode="General">
                  <c:v>0</c:v>
                </c:pt>
                <c:pt idx="7">
                  <c:v>14.241379310344827</c:v>
                </c:pt>
                <c:pt idx="8" formatCode="General">
                  <c:v>14.082608695652175</c:v>
                </c:pt>
                <c:pt idx="9" formatCode="General">
                  <c:v>0</c:v>
                </c:pt>
                <c:pt idx="10" formatCode="General">
                  <c:v>13.648148148148149</c:v>
                </c:pt>
                <c:pt idx="11" formatCode="General">
                  <c:v>13.874999999999996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6-4103-A542-D8326F0C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2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入力用!$AJ$16:$AJ$28</c:f>
                <c:numCache>
                  <c:formatCode>General</c:formatCode>
                  <c:ptCount val="13"/>
                  <c:pt idx="0">
                    <c:v>2.177945397351861</c:v>
                  </c:pt>
                  <c:pt idx="1">
                    <c:v>2.3163764806265843</c:v>
                  </c:pt>
                  <c:pt idx="2">
                    <c:v>0</c:v>
                  </c:pt>
                  <c:pt idx="3">
                    <c:v>2.0672538079422211</c:v>
                  </c:pt>
                  <c:pt idx="4">
                    <c:v>2.2012117874782819</c:v>
                  </c:pt>
                  <c:pt idx="5">
                    <c:v>2.0821586431837069</c:v>
                  </c:pt>
                  <c:pt idx="6">
                    <c:v>0</c:v>
                  </c:pt>
                  <c:pt idx="7">
                    <c:v>2.179014329525133</c:v>
                  </c:pt>
                  <c:pt idx="8">
                    <c:v>2.0770627634523122</c:v>
                  </c:pt>
                  <c:pt idx="9">
                    <c:v>0</c:v>
                  </c:pt>
                  <c:pt idx="10">
                    <c:v>2.0290202258536207</c:v>
                  </c:pt>
                  <c:pt idx="12">
                    <c:v>2.1311993294881133</c:v>
                  </c:pt>
                </c:numCache>
              </c:numRef>
            </c:plus>
            <c:minus>
              <c:numRef>
                <c:f>入力用!$AJ$16:$AJ$28</c:f>
                <c:numCache>
                  <c:formatCode>General</c:formatCode>
                  <c:ptCount val="13"/>
                  <c:pt idx="0">
                    <c:v>2.177945397351861</c:v>
                  </c:pt>
                  <c:pt idx="1">
                    <c:v>2.3163764806265843</c:v>
                  </c:pt>
                  <c:pt idx="2">
                    <c:v>0</c:v>
                  </c:pt>
                  <c:pt idx="3">
                    <c:v>2.0672538079422211</c:v>
                  </c:pt>
                  <c:pt idx="4">
                    <c:v>2.2012117874782819</c:v>
                  </c:pt>
                  <c:pt idx="5">
                    <c:v>2.0821586431837069</c:v>
                  </c:pt>
                  <c:pt idx="6">
                    <c:v>0</c:v>
                  </c:pt>
                  <c:pt idx="7">
                    <c:v>2.179014329525133</c:v>
                  </c:pt>
                  <c:pt idx="8">
                    <c:v>2.0770627634523122</c:v>
                  </c:pt>
                  <c:pt idx="9">
                    <c:v>0</c:v>
                  </c:pt>
                  <c:pt idx="10">
                    <c:v>2.0290202258536207</c:v>
                  </c:pt>
                  <c:pt idx="12">
                    <c:v>2.1311993294881133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000000"/>
                </a:solidFill>
                <a:round/>
              </a:ln>
              <a:effectLst/>
            </c:spPr>
          </c:errBars>
          <c:cat>
            <c:strRef>
              <c:f>平均!$A$10:$A$21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平均!$C$10:$C$21</c:f>
              <c:numCache>
                <c:formatCode>0.00</c:formatCode>
                <c:ptCount val="12"/>
                <c:pt idx="0">
                  <c:v>23.023076923076914</c:v>
                </c:pt>
                <c:pt idx="1">
                  <c:v>22.967999999999996</c:v>
                </c:pt>
                <c:pt idx="2" formatCode="General">
                  <c:v>0</c:v>
                </c:pt>
                <c:pt idx="3">
                  <c:v>23.553125000000001</c:v>
                </c:pt>
                <c:pt idx="4">
                  <c:v>23.54666666666667</c:v>
                </c:pt>
                <c:pt idx="5">
                  <c:v>23.56666666666667</c:v>
                </c:pt>
                <c:pt idx="6" formatCode="General">
                  <c:v>0</c:v>
                </c:pt>
                <c:pt idx="7">
                  <c:v>23.389655172413789</c:v>
                </c:pt>
                <c:pt idx="8" formatCode="General">
                  <c:v>23.565217391304351</c:v>
                </c:pt>
                <c:pt idx="9" formatCode="General">
                  <c:v>0</c:v>
                </c:pt>
                <c:pt idx="10" formatCode="General">
                  <c:v>23.333333333333339</c:v>
                </c:pt>
                <c:pt idx="11" formatCode="General">
                  <c:v>23.285714285714281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0-46A0-A67D-A5810EBC0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6"/>
          <c:min val="28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五十嵐!$A$10:$A$21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五十嵐!$B$10:$B$21</c:f>
              <c:numCache>
                <c:formatCode>General</c:formatCode>
                <c:ptCount val="12"/>
                <c:pt idx="0">
                  <c:v>57.2</c:v>
                </c:pt>
                <c:pt idx="1">
                  <c:v>58.5</c:v>
                </c:pt>
                <c:pt idx="2">
                  <c:v>0</c:v>
                </c:pt>
                <c:pt idx="3">
                  <c:v>58.3</c:v>
                </c:pt>
                <c:pt idx="4">
                  <c:v>56.6</c:v>
                </c:pt>
                <c:pt idx="5">
                  <c:v>56.4</c:v>
                </c:pt>
                <c:pt idx="6">
                  <c:v>0</c:v>
                </c:pt>
                <c:pt idx="7" formatCode="0.0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55.4</c:v>
                </c:pt>
                <c:pt idx="11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1-4925-878F-D0D53208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五十嵐!$A$10:$A$21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五十嵐!$D$10:$D$21</c:f>
              <c:numCache>
                <c:formatCode>General</c:formatCode>
                <c:ptCount val="12"/>
                <c:pt idx="0">
                  <c:v>40</c:v>
                </c:pt>
                <c:pt idx="1">
                  <c:v>39.799999999999997</c:v>
                </c:pt>
                <c:pt idx="2">
                  <c:v>0</c:v>
                </c:pt>
                <c:pt idx="3">
                  <c:v>40.5</c:v>
                </c:pt>
                <c:pt idx="4">
                  <c:v>40.799999999999997</c:v>
                </c:pt>
                <c:pt idx="5">
                  <c:v>41.5</c:v>
                </c:pt>
                <c:pt idx="6">
                  <c:v>0</c:v>
                </c:pt>
                <c:pt idx="7">
                  <c:v>41.8</c:v>
                </c:pt>
                <c:pt idx="8">
                  <c:v>0</c:v>
                </c:pt>
                <c:pt idx="9">
                  <c:v>0</c:v>
                </c:pt>
                <c:pt idx="10">
                  <c:v>40.4</c:v>
                </c:pt>
                <c:pt idx="11">
                  <c:v>40.200000000000003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9-4626-9041-C4860C1C6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五十嵐!$A$10:$A$21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五十嵐!$F$10:$F$21</c:f>
              <c:numCache>
                <c:formatCode>General</c:formatCode>
                <c:ptCount val="12"/>
                <c:pt idx="0">
                  <c:v>28.5</c:v>
                </c:pt>
                <c:pt idx="1">
                  <c:v>28.1</c:v>
                </c:pt>
                <c:pt idx="2">
                  <c:v>0</c:v>
                </c:pt>
                <c:pt idx="3">
                  <c:v>27.7</c:v>
                </c:pt>
                <c:pt idx="4">
                  <c:v>27</c:v>
                </c:pt>
                <c:pt idx="5">
                  <c:v>25.9</c:v>
                </c:pt>
                <c:pt idx="6">
                  <c:v>0</c:v>
                </c:pt>
                <c:pt idx="7">
                  <c:v>25.1</c:v>
                </c:pt>
                <c:pt idx="8">
                  <c:v>0</c:v>
                </c:pt>
                <c:pt idx="9">
                  <c:v>0</c:v>
                </c:pt>
                <c:pt idx="10">
                  <c:v>26.3</c:v>
                </c:pt>
                <c:pt idx="11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EB-431F-8244-ED4512EF0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五十嵐!$A$10:$A$21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五十嵐!$E$10:$E$21</c:f>
              <c:numCache>
                <c:formatCode>General</c:formatCode>
                <c:ptCount val="12"/>
                <c:pt idx="0">
                  <c:v>16.3</c:v>
                </c:pt>
                <c:pt idx="1">
                  <c:v>16.399999999999999</c:v>
                </c:pt>
                <c:pt idx="2">
                  <c:v>0</c:v>
                </c:pt>
                <c:pt idx="3">
                  <c:v>16.2</c:v>
                </c:pt>
                <c:pt idx="4">
                  <c:v>15.3</c:v>
                </c:pt>
                <c:pt idx="5">
                  <c:v>14.6</c:v>
                </c:pt>
                <c:pt idx="6">
                  <c:v>0</c:v>
                </c:pt>
                <c:pt idx="7">
                  <c:v>14.1</c:v>
                </c:pt>
                <c:pt idx="8">
                  <c:v>0</c:v>
                </c:pt>
                <c:pt idx="9">
                  <c:v>0</c:v>
                </c:pt>
                <c:pt idx="10">
                  <c:v>14.6</c:v>
                </c:pt>
                <c:pt idx="11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B-4185-8A30-ED2CC0E6F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五十嵐!$A$10:$A$21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五十嵐!$C$10:$C$21</c:f>
              <c:numCache>
                <c:formatCode>General</c:formatCode>
                <c:ptCount val="12"/>
                <c:pt idx="0">
                  <c:v>22.9</c:v>
                </c:pt>
                <c:pt idx="1">
                  <c:v>23.3</c:v>
                </c:pt>
                <c:pt idx="2">
                  <c:v>0</c:v>
                </c:pt>
                <c:pt idx="3">
                  <c:v>23.6</c:v>
                </c:pt>
                <c:pt idx="4">
                  <c:v>23.1</c:v>
                </c:pt>
                <c:pt idx="5">
                  <c:v>23.4</c:v>
                </c:pt>
                <c:pt idx="6">
                  <c:v>0</c:v>
                </c:pt>
                <c:pt idx="7">
                  <c:v>23.4</c:v>
                </c:pt>
                <c:pt idx="8">
                  <c:v>0</c:v>
                </c:pt>
                <c:pt idx="9">
                  <c:v>0</c:v>
                </c:pt>
                <c:pt idx="10">
                  <c:v>22.4</c:v>
                </c:pt>
                <c:pt idx="11">
                  <c:v>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4-44EA-BF43-4D856282B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尾崎!$A$10:$A$21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尾崎!$B$10:$B$21</c:f>
              <c:numCache>
                <c:formatCode>General</c:formatCode>
                <c:ptCount val="12"/>
                <c:pt idx="0">
                  <c:v>48.3</c:v>
                </c:pt>
                <c:pt idx="1">
                  <c:v>51.8</c:v>
                </c:pt>
                <c:pt idx="2">
                  <c:v>0</c:v>
                </c:pt>
                <c:pt idx="3">
                  <c:v>52.7</c:v>
                </c:pt>
                <c:pt idx="4">
                  <c:v>51.3</c:v>
                </c:pt>
                <c:pt idx="5">
                  <c:v>53</c:v>
                </c:pt>
                <c:pt idx="6">
                  <c:v>0</c:v>
                </c:pt>
                <c:pt idx="7">
                  <c:v>52.3</c:v>
                </c:pt>
                <c:pt idx="8">
                  <c:v>52.1</c:v>
                </c:pt>
                <c:pt idx="9">
                  <c:v>0</c:v>
                </c:pt>
                <c:pt idx="10">
                  <c:v>52.9</c:v>
                </c:pt>
                <c:pt idx="11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6-4605-AE05-CECD029B2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尾崎!$A$10:$A$21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尾崎!$D$10:$D$21</c:f>
              <c:numCache>
                <c:formatCode>General</c:formatCode>
                <c:ptCount val="12"/>
                <c:pt idx="0">
                  <c:v>44.9</c:v>
                </c:pt>
                <c:pt idx="1">
                  <c:v>44.4</c:v>
                </c:pt>
                <c:pt idx="2">
                  <c:v>0</c:v>
                </c:pt>
                <c:pt idx="3">
                  <c:v>44.2</c:v>
                </c:pt>
                <c:pt idx="4">
                  <c:v>44.6</c:v>
                </c:pt>
                <c:pt idx="5">
                  <c:v>44.9</c:v>
                </c:pt>
                <c:pt idx="6">
                  <c:v>0</c:v>
                </c:pt>
                <c:pt idx="7">
                  <c:v>44.6</c:v>
                </c:pt>
                <c:pt idx="8">
                  <c:v>44.3</c:v>
                </c:pt>
                <c:pt idx="9">
                  <c:v>0</c:v>
                </c:pt>
                <c:pt idx="10">
                  <c:v>42.5</c:v>
                </c:pt>
                <c:pt idx="11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A-472B-A953-B21114DA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尾崎!$A$10:$A$21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尾崎!$F$10:$F$21</c:f>
              <c:numCache>
                <c:formatCode>General</c:formatCode>
                <c:ptCount val="12"/>
                <c:pt idx="0">
                  <c:v>18.2</c:v>
                </c:pt>
                <c:pt idx="1">
                  <c:v>19.2</c:v>
                </c:pt>
                <c:pt idx="2">
                  <c:v>0</c:v>
                </c:pt>
                <c:pt idx="3">
                  <c:v>20.399999999999999</c:v>
                </c:pt>
                <c:pt idx="4">
                  <c:v>19.600000000000001</c:v>
                </c:pt>
                <c:pt idx="5">
                  <c:v>18.7</c:v>
                </c:pt>
                <c:pt idx="6">
                  <c:v>0</c:v>
                </c:pt>
                <c:pt idx="7">
                  <c:v>19.3</c:v>
                </c:pt>
                <c:pt idx="8">
                  <c:v>19.8</c:v>
                </c:pt>
                <c:pt idx="9">
                  <c:v>0</c:v>
                </c:pt>
                <c:pt idx="10">
                  <c:v>22.9</c:v>
                </c:pt>
                <c:pt idx="11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B-4547-B511-638A07DE4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尾崎!$A$10:$A$21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尾崎!$E$10:$E$21</c:f>
              <c:numCache>
                <c:formatCode>0.0</c:formatCode>
                <c:ptCount val="12"/>
                <c:pt idx="0" formatCode="General">
                  <c:v>8.8000000000000007</c:v>
                </c:pt>
                <c:pt idx="1">
                  <c:v>10</c:v>
                </c:pt>
                <c:pt idx="2" formatCode="General">
                  <c:v>0</c:v>
                </c:pt>
                <c:pt idx="3" formatCode="General">
                  <c:v>10.8</c:v>
                </c:pt>
                <c:pt idx="4" formatCode="General">
                  <c:v>10</c:v>
                </c:pt>
                <c:pt idx="5" formatCode="General">
                  <c:v>9.9</c:v>
                </c:pt>
                <c:pt idx="6" formatCode="General">
                  <c:v>0</c:v>
                </c:pt>
                <c:pt idx="7" formatCode="General">
                  <c:v>10.1</c:v>
                </c:pt>
                <c:pt idx="8" formatCode="General">
                  <c:v>10.3</c:v>
                </c:pt>
                <c:pt idx="9" formatCode="General">
                  <c:v>0</c:v>
                </c:pt>
                <c:pt idx="10" formatCode="General">
                  <c:v>12.1</c:v>
                </c:pt>
                <c:pt idx="11" formatCode="General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1-4BF9-8902-8BF2EBE5E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尾崎!$A$10:$A$21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尾崎!$C$10:$C$21</c:f>
              <c:numCache>
                <c:formatCode>General</c:formatCode>
                <c:ptCount val="12"/>
                <c:pt idx="0">
                  <c:v>21.7</c:v>
                </c:pt>
                <c:pt idx="1">
                  <c:v>23</c:v>
                </c:pt>
                <c:pt idx="2">
                  <c:v>0</c:v>
                </c:pt>
                <c:pt idx="3">
                  <c:v>23.3</c:v>
                </c:pt>
                <c:pt idx="4">
                  <c:v>22.9</c:v>
                </c:pt>
                <c:pt idx="5">
                  <c:v>23.8</c:v>
                </c:pt>
                <c:pt idx="6">
                  <c:v>0</c:v>
                </c:pt>
                <c:pt idx="7">
                  <c:v>23.3</c:v>
                </c:pt>
                <c:pt idx="8">
                  <c:v>23.1</c:v>
                </c:pt>
                <c:pt idx="9">
                  <c:v>0</c:v>
                </c:pt>
                <c:pt idx="10">
                  <c:v>22.5</c:v>
                </c:pt>
                <c:pt idx="11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0-4070-99D6-ACA0753E6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樫尾!$A$10:$A$21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樫尾!$B$10:$B$21</c:f>
              <c:numCache>
                <c:formatCode>General</c:formatCode>
                <c:ptCount val="12"/>
                <c:pt idx="0">
                  <c:v>63.3</c:v>
                </c:pt>
                <c:pt idx="1">
                  <c:v>62.8</c:v>
                </c:pt>
                <c:pt idx="2">
                  <c:v>0</c:v>
                </c:pt>
                <c:pt idx="3">
                  <c:v>63.3</c:v>
                </c:pt>
                <c:pt idx="4">
                  <c:v>63.2</c:v>
                </c:pt>
                <c:pt idx="5">
                  <c:v>62.5</c:v>
                </c:pt>
                <c:pt idx="6">
                  <c:v>0</c:v>
                </c:pt>
                <c:pt idx="7" formatCode="0.0">
                  <c:v>61</c:v>
                </c:pt>
                <c:pt idx="8">
                  <c:v>63.1</c:v>
                </c:pt>
                <c:pt idx="9">
                  <c:v>0</c:v>
                </c:pt>
                <c:pt idx="10">
                  <c:v>0</c:v>
                </c:pt>
                <c:pt idx="11">
                  <c:v>65.2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79-4F70-9243-5D801D844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樫尾!$A$10:$A$21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樫尾!$D$10:$D$21</c:f>
              <c:numCache>
                <c:formatCode>General</c:formatCode>
                <c:ptCount val="12"/>
                <c:pt idx="0">
                  <c:v>38.1</c:v>
                </c:pt>
                <c:pt idx="1">
                  <c:v>38.1</c:v>
                </c:pt>
                <c:pt idx="2">
                  <c:v>0</c:v>
                </c:pt>
                <c:pt idx="3">
                  <c:v>37.9</c:v>
                </c:pt>
                <c:pt idx="4">
                  <c:v>38.1</c:v>
                </c:pt>
                <c:pt idx="5">
                  <c:v>37</c:v>
                </c:pt>
                <c:pt idx="6">
                  <c:v>0</c:v>
                </c:pt>
                <c:pt idx="7">
                  <c:v>37.4</c:v>
                </c:pt>
                <c:pt idx="8">
                  <c:v>38.200000000000003</c:v>
                </c:pt>
                <c:pt idx="9">
                  <c:v>0</c:v>
                </c:pt>
                <c:pt idx="10">
                  <c:v>0</c:v>
                </c:pt>
                <c:pt idx="11">
                  <c:v>37.299999999999997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D-408F-A254-93D3889B6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樫尾!$A$10:$A$21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樫尾!$F$10:$F$21</c:f>
              <c:numCache>
                <c:formatCode>General</c:formatCode>
                <c:ptCount val="12"/>
                <c:pt idx="0">
                  <c:v>31.5</c:v>
                </c:pt>
                <c:pt idx="1">
                  <c:v>31.3</c:v>
                </c:pt>
                <c:pt idx="2">
                  <c:v>0</c:v>
                </c:pt>
                <c:pt idx="3">
                  <c:v>31.6</c:v>
                </c:pt>
                <c:pt idx="4">
                  <c:v>31.5</c:v>
                </c:pt>
                <c:pt idx="5">
                  <c:v>33.5</c:v>
                </c:pt>
                <c:pt idx="6">
                  <c:v>0</c:v>
                </c:pt>
                <c:pt idx="7">
                  <c:v>31.9</c:v>
                </c:pt>
                <c:pt idx="8">
                  <c:v>31</c:v>
                </c:pt>
                <c:pt idx="9">
                  <c:v>0</c:v>
                </c:pt>
                <c:pt idx="10">
                  <c:v>0</c:v>
                </c:pt>
                <c:pt idx="11">
                  <c:v>32.9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E-4578-9303-74D4E15E3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樫尾!$A$10:$A$21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樫尾!$E$10:$E$21</c:f>
              <c:numCache>
                <c:formatCode>General</c:formatCode>
                <c:ptCount val="12"/>
                <c:pt idx="0">
                  <c:v>19.899999999999999</c:v>
                </c:pt>
                <c:pt idx="1">
                  <c:v>19.600000000000001</c:v>
                </c:pt>
                <c:pt idx="2">
                  <c:v>0</c:v>
                </c:pt>
                <c:pt idx="3" formatCode="0.0">
                  <c:v>20</c:v>
                </c:pt>
                <c:pt idx="4">
                  <c:v>19.899999999999999</c:v>
                </c:pt>
                <c:pt idx="5">
                  <c:v>20.9</c:v>
                </c:pt>
                <c:pt idx="6">
                  <c:v>0</c:v>
                </c:pt>
                <c:pt idx="7">
                  <c:v>19.5</c:v>
                </c:pt>
                <c:pt idx="8">
                  <c:v>19.5</c:v>
                </c:pt>
                <c:pt idx="9">
                  <c:v>0</c:v>
                </c:pt>
                <c:pt idx="10">
                  <c:v>0</c:v>
                </c:pt>
                <c:pt idx="11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2-4B52-8241-41CFC739C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樫尾!$A$10:$A$21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樫尾!$C$10:$C$21</c:f>
              <c:numCache>
                <c:formatCode>General</c:formatCode>
                <c:ptCount val="12"/>
                <c:pt idx="0">
                  <c:v>24.1</c:v>
                </c:pt>
                <c:pt idx="1">
                  <c:v>23.9</c:v>
                </c:pt>
                <c:pt idx="2">
                  <c:v>0</c:v>
                </c:pt>
                <c:pt idx="3" formatCode="0.0">
                  <c:v>24</c:v>
                </c:pt>
                <c:pt idx="4">
                  <c:v>24.1</c:v>
                </c:pt>
                <c:pt idx="5">
                  <c:v>23.1</c:v>
                </c:pt>
                <c:pt idx="6">
                  <c:v>0</c:v>
                </c:pt>
                <c:pt idx="7">
                  <c:v>22.8</c:v>
                </c:pt>
                <c:pt idx="8">
                  <c:v>24.1</c:v>
                </c:pt>
                <c:pt idx="9">
                  <c:v>0</c:v>
                </c:pt>
                <c:pt idx="10">
                  <c:v>0</c:v>
                </c:pt>
                <c:pt idx="11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4-4990-B46D-5169DDC2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左近!$A$10:$A$21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左近!$B$10:$B$21</c:f>
              <c:numCache>
                <c:formatCode>General</c:formatCode>
                <c:ptCount val="12"/>
                <c:pt idx="0">
                  <c:v>57.1</c:v>
                </c:pt>
                <c:pt idx="1">
                  <c:v>56.1</c:v>
                </c:pt>
                <c:pt idx="2">
                  <c:v>0</c:v>
                </c:pt>
                <c:pt idx="3">
                  <c:v>55.3</c:v>
                </c:pt>
                <c:pt idx="4">
                  <c:v>56.4</c:v>
                </c:pt>
                <c:pt idx="5">
                  <c:v>0</c:v>
                </c:pt>
                <c:pt idx="6">
                  <c:v>0</c:v>
                </c:pt>
                <c:pt idx="7">
                  <c:v>56.2</c:v>
                </c:pt>
                <c:pt idx="8">
                  <c:v>55.4</c:v>
                </c:pt>
                <c:pt idx="9">
                  <c:v>0</c:v>
                </c:pt>
                <c:pt idx="10">
                  <c:v>53.5</c:v>
                </c:pt>
                <c:pt idx="11">
                  <c:v>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5-455E-BCDD-25D163FA8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左近!$A$10:$A$21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左近!$D$10:$D$21</c:f>
              <c:numCache>
                <c:formatCode>General</c:formatCode>
                <c:ptCount val="12"/>
                <c:pt idx="0">
                  <c:v>44.7</c:v>
                </c:pt>
                <c:pt idx="1">
                  <c:v>44.9</c:v>
                </c:pt>
                <c:pt idx="2">
                  <c:v>0</c:v>
                </c:pt>
                <c:pt idx="3">
                  <c:v>44.7</c:v>
                </c:pt>
                <c:pt idx="4">
                  <c:v>44.7</c:v>
                </c:pt>
                <c:pt idx="5">
                  <c:v>0</c:v>
                </c:pt>
                <c:pt idx="6">
                  <c:v>0</c:v>
                </c:pt>
                <c:pt idx="7">
                  <c:v>45.4</c:v>
                </c:pt>
                <c:pt idx="8">
                  <c:v>46</c:v>
                </c:pt>
                <c:pt idx="9">
                  <c:v>0</c:v>
                </c:pt>
                <c:pt idx="10">
                  <c:v>46</c:v>
                </c:pt>
                <c:pt idx="11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5-485F-BE6C-BB908FF54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左近!$A$10:$A$21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左近!$F$10:$F$21</c:f>
              <c:numCache>
                <c:formatCode>General</c:formatCode>
                <c:ptCount val="12"/>
                <c:pt idx="0">
                  <c:v>20.100000000000001</c:v>
                </c:pt>
                <c:pt idx="1">
                  <c:v>20.7</c:v>
                </c:pt>
                <c:pt idx="2">
                  <c:v>0</c:v>
                </c:pt>
                <c:pt idx="3">
                  <c:v>20.9</c:v>
                </c:pt>
                <c:pt idx="4">
                  <c:v>20.3</c:v>
                </c:pt>
                <c:pt idx="5">
                  <c:v>0</c:v>
                </c:pt>
                <c:pt idx="6">
                  <c:v>0</c:v>
                </c:pt>
                <c:pt idx="7">
                  <c:v>18.600000000000001</c:v>
                </c:pt>
                <c:pt idx="8">
                  <c:v>17.7</c:v>
                </c:pt>
                <c:pt idx="9">
                  <c:v>0</c:v>
                </c:pt>
                <c:pt idx="10">
                  <c:v>18.2</c:v>
                </c:pt>
                <c:pt idx="11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6-4DB7-8274-63AA6822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左近!$A$10:$A$21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左近!$E$10:$E$21</c:f>
              <c:numCache>
                <c:formatCode>General</c:formatCode>
                <c:ptCount val="12"/>
                <c:pt idx="0">
                  <c:v>11.5</c:v>
                </c:pt>
                <c:pt idx="1">
                  <c:v>11.6</c:v>
                </c:pt>
                <c:pt idx="2">
                  <c:v>0</c:v>
                </c:pt>
                <c:pt idx="3">
                  <c:v>11.6</c:v>
                </c:pt>
                <c:pt idx="4">
                  <c:v>11.5</c:v>
                </c:pt>
                <c:pt idx="5">
                  <c:v>0</c:v>
                </c:pt>
                <c:pt idx="6">
                  <c:v>0</c:v>
                </c:pt>
                <c:pt idx="7">
                  <c:v>10.4</c:v>
                </c:pt>
                <c:pt idx="8">
                  <c:v>9.8000000000000007</c:v>
                </c:pt>
                <c:pt idx="9">
                  <c:v>0</c:v>
                </c:pt>
                <c:pt idx="10">
                  <c:v>9.8000000000000007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9-46F4-905C-2EF9C4A1B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左近!$A$10:$A$21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左近!$C$10:$C$21</c:f>
              <c:numCache>
                <c:formatCode>General</c:formatCode>
                <c:ptCount val="12"/>
                <c:pt idx="0">
                  <c:v>25.5</c:v>
                </c:pt>
                <c:pt idx="1">
                  <c:v>25.2</c:v>
                </c:pt>
                <c:pt idx="2">
                  <c:v>0</c:v>
                </c:pt>
                <c:pt idx="3">
                  <c:v>24.7</c:v>
                </c:pt>
                <c:pt idx="4">
                  <c:v>25.2</c:v>
                </c:pt>
                <c:pt idx="5">
                  <c:v>0</c:v>
                </c:pt>
                <c:pt idx="6">
                  <c:v>0</c:v>
                </c:pt>
                <c:pt idx="7">
                  <c:v>25.5</c:v>
                </c:pt>
                <c:pt idx="8">
                  <c:v>25.5</c:v>
                </c:pt>
                <c:pt idx="9">
                  <c:v>0</c:v>
                </c:pt>
                <c:pt idx="10">
                  <c:v>24.6</c:v>
                </c:pt>
                <c:pt idx="11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7-491A-A1A2-56F157684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竹本!$A$10:$A$21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竹本!$B$10:$B$21</c:f>
              <c:numCache>
                <c:formatCode>General</c:formatCode>
                <c:ptCount val="12"/>
                <c:pt idx="0">
                  <c:v>57</c:v>
                </c:pt>
                <c:pt idx="1">
                  <c:v>56.4</c:v>
                </c:pt>
                <c:pt idx="2">
                  <c:v>0</c:v>
                </c:pt>
                <c:pt idx="3">
                  <c:v>57.4</c:v>
                </c:pt>
                <c:pt idx="4">
                  <c:v>56.2</c:v>
                </c:pt>
                <c:pt idx="5">
                  <c:v>56.9</c:v>
                </c:pt>
                <c:pt idx="6">
                  <c:v>0</c:v>
                </c:pt>
                <c:pt idx="7">
                  <c:v>0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2-4318-8C63-61E5836AD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竹本!$A$10:$A$21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竹本!$D$10:$D$21</c:f>
              <c:numCache>
                <c:formatCode>General</c:formatCode>
                <c:ptCount val="12"/>
                <c:pt idx="0">
                  <c:v>39.5</c:v>
                </c:pt>
                <c:pt idx="1">
                  <c:v>39.4</c:v>
                </c:pt>
                <c:pt idx="2">
                  <c:v>0</c:v>
                </c:pt>
                <c:pt idx="3">
                  <c:v>39.700000000000003</c:v>
                </c:pt>
                <c:pt idx="4">
                  <c:v>38.799999999999997</c:v>
                </c:pt>
                <c:pt idx="5">
                  <c:v>38.1</c:v>
                </c:pt>
                <c:pt idx="6">
                  <c:v>0</c:v>
                </c:pt>
                <c:pt idx="7">
                  <c:v>0</c:v>
                </c:pt>
                <c:pt idx="8">
                  <c:v>38.6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A-41B6-8B02-391B7AD09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竹本!$A$10:$A$21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竹本!$F$10:$F$21</c:f>
              <c:numCache>
                <c:formatCode>General</c:formatCode>
                <c:ptCount val="12"/>
                <c:pt idx="0">
                  <c:v>28.8</c:v>
                </c:pt>
                <c:pt idx="1">
                  <c:v>28.6</c:v>
                </c:pt>
                <c:pt idx="2">
                  <c:v>0</c:v>
                </c:pt>
                <c:pt idx="3">
                  <c:v>28</c:v>
                </c:pt>
                <c:pt idx="4">
                  <c:v>29.5</c:v>
                </c:pt>
                <c:pt idx="5">
                  <c:v>30.8</c:v>
                </c:pt>
                <c:pt idx="6">
                  <c:v>0</c:v>
                </c:pt>
                <c:pt idx="7">
                  <c:v>0</c:v>
                </c:pt>
                <c:pt idx="8">
                  <c:v>29.4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8-447D-9830-18AD6F86D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竹本!$A$10:$A$21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竹本!$E$10:$E$21</c:f>
              <c:numCache>
                <c:formatCode>General</c:formatCode>
                <c:ptCount val="12"/>
                <c:pt idx="0">
                  <c:v>16.399999999999999</c:v>
                </c:pt>
                <c:pt idx="1">
                  <c:v>16.100000000000001</c:v>
                </c:pt>
                <c:pt idx="2">
                  <c:v>0</c:v>
                </c:pt>
                <c:pt idx="3">
                  <c:v>16.100000000000001</c:v>
                </c:pt>
                <c:pt idx="4">
                  <c:v>16.600000000000001</c:v>
                </c:pt>
                <c:pt idx="5">
                  <c:v>17.5</c:v>
                </c:pt>
                <c:pt idx="6">
                  <c:v>0</c:v>
                </c:pt>
                <c:pt idx="7">
                  <c:v>0</c:v>
                </c:pt>
                <c:pt idx="8">
                  <c:v>16.5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2E-4292-A32A-8E57B67B1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竹本!$A$10:$A$21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竹本!$C$10:$C$21</c:f>
              <c:numCache>
                <c:formatCode>General</c:formatCode>
                <c:ptCount val="12"/>
                <c:pt idx="0">
                  <c:v>22.5</c:v>
                </c:pt>
                <c:pt idx="1">
                  <c:v>22.2</c:v>
                </c:pt>
                <c:pt idx="2">
                  <c:v>0</c:v>
                </c:pt>
                <c:pt idx="3">
                  <c:v>22.8</c:v>
                </c:pt>
                <c:pt idx="4">
                  <c:v>21.8</c:v>
                </c:pt>
                <c:pt idx="5">
                  <c:v>21.7</c:v>
                </c:pt>
                <c:pt idx="6">
                  <c:v>0</c:v>
                </c:pt>
                <c:pt idx="7">
                  <c:v>0</c:v>
                </c:pt>
                <c:pt idx="8">
                  <c:v>21.6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2-4756-A0D4-77498D1D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達!$A$10:$A$21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達!$B$10:$B$21</c:f>
              <c:numCache>
                <c:formatCode>General</c:formatCode>
                <c:ptCount val="12"/>
                <c:pt idx="0">
                  <c:v>47</c:v>
                </c:pt>
                <c:pt idx="1">
                  <c:v>46.6</c:v>
                </c:pt>
                <c:pt idx="2">
                  <c:v>0</c:v>
                </c:pt>
                <c:pt idx="3">
                  <c:v>47.3</c:v>
                </c:pt>
                <c:pt idx="4">
                  <c:v>47.7</c:v>
                </c:pt>
                <c:pt idx="5">
                  <c:v>0</c:v>
                </c:pt>
                <c:pt idx="6">
                  <c:v>0</c:v>
                </c:pt>
                <c:pt idx="7">
                  <c:v>46</c:v>
                </c:pt>
                <c:pt idx="8">
                  <c:v>45.8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3-4DB9-A9A7-2AFDFB124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達!$A$10:$A$21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達!$D$10:$D$21</c:f>
              <c:numCache>
                <c:formatCode>General</c:formatCode>
                <c:ptCount val="12"/>
                <c:pt idx="0">
                  <c:v>44.3</c:v>
                </c:pt>
                <c:pt idx="1">
                  <c:v>43.3</c:v>
                </c:pt>
                <c:pt idx="2">
                  <c:v>0</c:v>
                </c:pt>
                <c:pt idx="3">
                  <c:v>44.4</c:v>
                </c:pt>
                <c:pt idx="4">
                  <c:v>44.2</c:v>
                </c:pt>
                <c:pt idx="5">
                  <c:v>0</c:v>
                </c:pt>
                <c:pt idx="6">
                  <c:v>0</c:v>
                </c:pt>
                <c:pt idx="7">
                  <c:v>43.3</c:v>
                </c:pt>
                <c:pt idx="8">
                  <c:v>45.4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9-40F8-A9BE-97A291D80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達!$A$10:$A$21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達!$F$10:$F$21</c:f>
              <c:numCache>
                <c:formatCode>General</c:formatCode>
                <c:ptCount val="12"/>
                <c:pt idx="0">
                  <c:v>19</c:v>
                </c:pt>
                <c:pt idx="1">
                  <c:v>20.6</c:v>
                </c:pt>
                <c:pt idx="2">
                  <c:v>0</c:v>
                </c:pt>
                <c:pt idx="3">
                  <c:v>19.100000000000001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20</c:v>
                </c:pt>
                <c:pt idx="8">
                  <c:v>17.5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2-423E-80D4-968CC4944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達!$A$10:$A$21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達!$E$10:$E$21</c:f>
              <c:numCache>
                <c:formatCode>General</c:formatCode>
                <c:ptCount val="12"/>
                <c:pt idx="0">
                  <c:v>8.9</c:v>
                </c:pt>
                <c:pt idx="1">
                  <c:v>9.6</c:v>
                </c:pt>
                <c:pt idx="2">
                  <c:v>0</c:v>
                </c:pt>
                <c:pt idx="3">
                  <c:v>9.1</c:v>
                </c:pt>
                <c:pt idx="4">
                  <c:v>9.1</c:v>
                </c:pt>
                <c:pt idx="5">
                  <c:v>0</c:v>
                </c:pt>
                <c:pt idx="6">
                  <c:v>0</c:v>
                </c:pt>
                <c:pt idx="7">
                  <c:v>9.1999999999999993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9-4A75-9B82-B483EC737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達!$A$10:$A$21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達!$C$10:$C$21</c:f>
              <c:numCache>
                <c:formatCode>General</c:formatCode>
                <c:ptCount val="12"/>
                <c:pt idx="0">
                  <c:v>20.8</c:v>
                </c:pt>
                <c:pt idx="1">
                  <c:v>20.2</c:v>
                </c:pt>
                <c:pt idx="2">
                  <c:v>0</c:v>
                </c:pt>
                <c:pt idx="3">
                  <c:v>21</c:v>
                </c:pt>
                <c:pt idx="4">
                  <c:v>21.1</c:v>
                </c:pt>
                <c:pt idx="5">
                  <c:v>0</c:v>
                </c:pt>
                <c:pt idx="6">
                  <c:v>0</c:v>
                </c:pt>
                <c:pt idx="7">
                  <c:v>19.899999999999999</c:v>
                </c:pt>
                <c:pt idx="8">
                  <c:v>20.8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4-4B29-9F92-007CA5184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生井沢!$A$10:$A$21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生井沢!$B$10:$B$21</c:f>
              <c:numCache>
                <c:formatCode>General</c:formatCode>
                <c:ptCount val="12"/>
                <c:pt idx="0">
                  <c:v>62.6</c:v>
                </c:pt>
                <c:pt idx="1">
                  <c:v>65.3</c:v>
                </c:pt>
                <c:pt idx="2">
                  <c:v>0</c:v>
                </c:pt>
                <c:pt idx="3">
                  <c:v>66</c:v>
                </c:pt>
                <c:pt idx="4">
                  <c:v>64.8</c:v>
                </c:pt>
                <c:pt idx="5">
                  <c:v>0</c:v>
                </c:pt>
                <c:pt idx="6">
                  <c:v>0</c:v>
                </c:pt>
                <c:pt idx="7">
                  <c:v>60.7</c:v>
                </c:pt>
                <c:pt idx="8">
                  <c:v>61.7</c:v>
                </c:pt>
                <c:pt idx="9">
                  <c:v>0</c:v>
                </c:pt>
                <c:pt idx="10">
                  <c:v>62.5</c:v>
                </c:pt>
                <c:pt idx="11">
                  <c:v>61.9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7-4C76-B470-53558A22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生井沢!$A$10:$A$21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生井沢!$D$10:$D$21</c:f>
              <c:numCache>
                <c:formatCode>General</c:formatCode>
                <c:ptCount val="12"/>
                <c:pt idx="0">
                  <c:v>40.4</c:v>
                </c:pt>
                <c:pt idx="1">
                  <c:v>40.1</c:v>
                </c:pt>
                <c:pt idx="2">
                  <c:v>0</c:v>
                </c:pt>
                <c:pt idx="3">
                  <c:v>40.9</c:v>
                </c:pt>
                <c:pt idx="4">
                  <c:v>39.799999999999997</c:v>
                </c:pt>
                <c:pt idx="5">
                  <c:v>0</c:v>
                </c:pt>
                <c:pt idx="6">
                  <c:v>0</c:v>
                </c:pt>
                <c:pt idx="7">
                  <c:v>41.4</c:v>
                </c:pt>
                <c:pt idx="8">
                  <c:v>41.2</c:v>
                </c:pt>
                <c:pt idx="9">
                  <c:v>0</c:v>
                </c:pt>
                <c:pt idx="10">
                  <c:v>41.1</c:v>
                </c:pt>
                <c:pt idx="11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4-4921-8C41-AF2F16129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生井沢!$A$10:$A$21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生井沢!$F$10:$F$21</c:f>
              <c:numCache>
                <c:formatCode>General</c:formatCode>
                <c:ptCount val="12"/>
                <c:pt idx="0">
                  <c:v>27.5</c:v>
                </c:pt>
                <c:pt idx="1">
                  <c:v>27.9</c:v>
                </c:pt>
                <c:pt idx="2">
                  <c:v>0</c:v>
                </c:pt>
                <c:pt idx="3">
                  <c:v>26.8</c:v>
                </c:pt>
                <c:pt idx="4">
                  <c:v>28.6</c:v>
                </c:pt>
                <c:pt idx="5">
                  <c:v>0</c:v>
                </c:pt>
                <c:pt idx="6">
                  <c:v>0</c:v>
                </c:pt>
                <c:pt idx="7">
                  <c:v>25.1</c:v>
                </c:pt>
                <c:pt idx="8">
                  <c:v>26.2</c:v>
                </c:pt>
                <c:pt idx="9">
                  <c:v>0</c:v>
                </c:pt>
                <c:pt idx="10">
                  <c:v>25.8</c:v>
                </c:pt>
                <c:pt idx="11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5-4DC1-B363-24E48D06D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生井沢!$A$10:$A$21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生井沢!$E$10:$E$21</c:f>
              <c:numCache>
                <c:formatCode>General</c:formatCode>
                <c:ptCount val="12"/>
                <c:pt idx="0">
                  <c:v>17.2</c:v>
                </c:pt>
                <c:pt idx="1">
                  <c:v>18.2</c:v>
                </c:pt>
                <c:pt idx="2">
                  <c:v>0</c:v>
                </c:pt>
                <c:pt idx="3">
                  <c:v>17.7</c:v>
                </c:pt>
                <c:pt idx="4">
                  <c:v>18.5</c:v>
                </c:pt>
                <c:pt idx="5">
                  <c:v>0</c:v>
                </c:pt>
                <c:pt idx="6">
                  <c:v>0</c:v>
                </c:pt>
                <c:pt idx="7">
                  <c:v>15.2</c:v>
                </c:pt>
                <c:pt idx="8">
                  <c:v>16.100000000000001</c:v>
                </c:pt>
                <c:pt idx="9">
                  <c:v>0</c:v>
                </c:pt>
                <c:pt idx="10">
                  <c:v>16.100000000000001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7-466E-8C8E-2E7C77659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生井沢!$A$10:$A$21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生井沢!$C$10:$C$21</c:f>
              <c:numCache>
                <c:formatCode>General</c:formatCode>
                <c:ptCount val="12"/>
                <c:pt idx="0">
                  <c:v>25.3</c:v>
                </c:pt>
                <c:pt idx="1">
                  <c:v>26.2</c:v>
                </c:pt>
                <c:pt idx="2">
                  <c:v>0</c:v>
                </c:pt>
                <c:pt idx="3">
                  <c:v>27</c:v>
                </c:pt>
                <c:pt idx="4">
                  <c:v>25.8</c:v>
                </c:pt>
                <c:pt idx="5">
                  <c:v>0</c:v>
                </c:pt>
                <c:pt idx="6">
                  <c:v>0</c:v>
                </c:pt>
                <c:pt idx="7">
                  <c:v>25.1</c:v>
                </c:pt>
                <c:pt idx="8">
                  <c:v>25.4</c:v>
                </c:pt>
                <c:pt idx="9">
                  <c:v>0</c:v>
                </c:pt>
                <c:pt idx="10">
                  <c:v>25.7</c:v>
                </c:pt>
                <c:pt idx="11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9-4DC2-997C-A1DEA959D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原田!$A$10:$A$21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原田!$B$10:$B$21</c:f>
              <c:numCache>
                <c:formatCode>General</c:formatCode>
                <c:ptCount val="12"/>
                <c:pt idx="0">
                  <c:v>54.2</c:v>
                </c:pt>
                <c:pt idx="1">
                  <c:v>54.3</c:v>
                </c:pt>
                <c:pt idx="2">
                  <c:v>0</c:v>
                </c:pt>
                <c:pt idx="3">
                  <c:v>55.1</c:v>
                </c:pt>
                <c:pt idx="4">
                  <c:v>56.3</c:v>
                </c:pt>
                <c:pt idx="5">
                  <c:v>0</c:v>
                </c:pt>
                <c:pt idx="6">
                  <c:v>0</c:v>
                </c:pt>
                <c:pt idx="7">
                  <c:v>54.8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5-4387-872A-B301E857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原田!$A$10:$A$21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原田!$D$10:$D$21</c:f>
              <c:numCache>
                <c:formatCode>General</c:formatCode>
                <c:ptCount val="12"/>
                <c:pt idx="0">
                  <c:v>41.5</c:v>
                </c:pt>
                <c:pt idx="1">
                  <c:v>42.7</c:v>
                </c:pt>
                <c:pt idx="2">
                  <c:v>0</c:v>
                </c:pt>
                <c:pt idx="3">
                  <c:v>40.799999999999997</c:v>
                </c:pt>
                <c:pt idx="4">
                  <c:v>40.299999999999997</c:v>
                </c:pt>
                <c:pt idx="5">
                  <c:v>0</c:v>
                </c:pt>
                <c:pt idx="6">
                  <c:v>0</c:v>
                </c:pt>
                <c:pt idx="7">
                  <c:v>41.8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F-4A38-B18D-6ED3D9B7D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原田!$A$10:$A$21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原田!$F$10:$F$21</c:f>
              <c:numCache>
                <c:formatCode>General</c:formatCode>
                <c:ptCount val="12"/>
                <c:pt idx="0">
                  <c:v>23.8</c:v>
                </c:pt>
                <c:pt idx="1">
                  <c:v>21.4</c:v>
                </c:pt>
                <c:pt idx="2">
                  <c:v>0</c:v>
                </c:pt>
                <c:pt idx="3">
                  <c:v>25.7</c:v>
                </c:pt>
                <c:pt idx="4">
                  <c:v>26.9</c:v>
                </c:pt>
                <c:pt idx="5">
                  <c:v>0</c:v>
                </c:pt>
                <c:pt idx="6">
                  <c:v>0</c:v>
                </c:pt>
                <c:pt idx="7">
                  <c:v>23.8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C-4475-8526-91F3EEA12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原田!$A$10:$A$21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原田!$E$10:$E$21</c:f>
              <c:numCache>
                <c:formatCode>General</c:formatCode>
                <c:ptCount val="12"/>
                <c:pt idx="0">
                  <c:v>12.9</c:v>
                </c:pt>
                <c:pt idx="1">
                  <c:v>11.6</c:v>
                </c:pt>
                <c:pt idx="2">
                  <c:v>0</c:v>
                </c:pt>
                <c:pt idx="3">
                  <c:v>14.1</c:v>
                </c:pt>
                <c:pt idx="4">
                  <c:v>15.1</c:v>
                </c:pt>
                <c:pt idx="5">
                  <c:v>0</c:v>
                </c:pt>
                <c:pt idx="6">
                  <c:v>0</c:v>
                </c:pt>
                <c:pt idx="7">
                  <c:v>13.1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47-4FCD-8598-AD59C27FE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原田!$A$10:$A$21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原田!$C$10:$C$21</c:f>
              <c:numCache>
                <c:formatCode>General</c:formatCode>
                <c:ptCount val="12"/>
                <c:pt idx="0">
                  <c:v>22.5</c:v>
                </c:pt>
                <c:pt idx="1">
                  <c:v>23.2</c:v>
                </c:pt>
                <c:pt idx="2">
                  <c:v>0</c:v>
                </c:pt>
                <c:pt idx="3">
                  <c:v>22.5</c:v>
                </c:pt>
                <c:pt idx="4">
                  <c:v>22.7</c:v>
                </c:pt>
                <c:pt idx="5">
                  <c:v>0</c:v>
                </c:pt>
                <c:pt idx="6">
                  <c:v>0</c:v>
                </c:pt>
                <c:pt idx="7">
                  <c:v>22.9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2-4DCF-AB16-F81187F22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藤原!$A$10:$A$21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藤原!$B$10:$B$21</c:f>
              <c:numCache>
                <c:formatCode>General</c:formatCode>
                <c:ptCount val="12"/>
                <c:pt idx="0">
                  <c:v>66.099999999999994</c:v>
                </c:pt>
                <c:pt idx="1">
                  <c:v>67.599999999999994</c:v>
                </c:pt>
                <c:pt idx="2">
                  <c:v>0</c:v>
                </c:pt>
                <c:pt idx="3">
                  <c:v>69</c:v>
                </c:pt>
                <c:pt idx="4">
                  <c:v>68</c:v>
                </c:pt>
                <c:pt idx="5">
                  <c:v>0</c:v>
                </c:pt>
                <c:pt idx="6">
                  <c:v>0</c:v>
                </c:pt>
                <c:pt idx="7">
                  <c:v>69.900000000000006</c:v>
                </c:pt>
                <c:pt idx="8">
                  <c:v>69.400000000000006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0-4ED9-9073-1CBFC834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藤原!$A$10:$A$21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藤原!$D$10:$D$21</c:f>
              <c:numCache>
                <c:formatCode>General</c:formatCode>
                <c:ptCount val="12"/>
                <c:pt idx="0">
                  <c:v>36.9</c:v>
                </c:pt>
                <c:pt idx="1">
                  <c:v>37</c:v>
                </c:pt>
                <c:pt idx="2">
                  <c:v>0</c:v>
                </c:pt>
                <c:pt idx="3">
                  <c:v>36.5</c:v>
                </c:pt>
                <c:pt idx="4">
                  <c:v>36.9</c:v>
                </c:pt>
                <c:pt idx="5">
                  <c:v>0</c:v>
                </c:pt>
                <c:pt idx="6">
                  <c:v>0</c:v>
                </c:pt>
                <c:pt idx="7">
                  <c:v>37.1</c:v>
                </c:pt>
                <c:pt idx="8">
                  <c:v>36.5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F-41FF-B763-4F94437FC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藤原!$A$10:$A$21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藤原!$F$10:$F$21</c:f>
              <c:numCache>
                <c:formatCode>General</c:formatCode>
                <c:ptCount val="12"/>
                <c:pt idx="0">
                  <c:v>31.9</c:v>
                </c:pt>
                <c:pt idx="1">
                  <c:v>32.700000000000003</c:v>
                </c:pt>
                <c:pt idx="2">
                  <c:v>0</c:v>
                </c:pt>
                <c:pt idx="3">
                  <c:v>34.4</c:v>
                </c:pt>
                <c:pt idx="4">
                  <c:v>33.200000000000003</c:v>
                </c:pt>
                <c:pt idx="5">
                  <c:v>0</c:v>
                </c:pt>
                <c:pt idx="6">
                  <c:v>0</c:v>
                </c:pt>
                <c:pt idx="7">
                  <c:v>32.9</c:v>
                </c:pt>
                <c:pt idx="8">
                  <c:v>33.799999999999997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B-4292-B3F7-6DF225970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藤原!$A$10:$A$21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藤原!$E$10:$E$21</c:f>
              <c:numCache>
                <c:formatCode>General</c:formatCode>
                <c:ptCount val="12"/>
                <c:pt idx="0">
                  <c:v>20.7</c:v>
                </c:pt>
                <c:pt idx="1">
                  <c:v>22.1</c:v>
                </c:pt>
                <c:pt idx="2">
                  <c:v>0</c:v>
                </c:pt>
                <c:pt idx="3">
                  <c:v>23.7</c:v>
                </c:pt>
                <c:pt idx="4">
                  <c:v>22.6</c:v>
                </c:pt>
                <c:pt idx="5">
                  <c:v>0</c:v>
                </c:pt>
                <c:pt idx="6">
                  <c:v>0</c:v>
                </c:pt>
                <c:pt idx="7">
                  <c:v>23</c:v>
                </c:pt>
                <c:pt idx="8">
                  <c:v>23.5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7-4813-8923-32790BC6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藤原!$A$10:$A$21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藤原!$C$10:$C$21</c:f>
              <c:numCache>
                <c:formatCode>General</c:formatCode>
                <c:ptCount val="12"/>
                <c:pt idx="0">
                  <c:v>24.4</c:v>
                </c:pt>
                <c:pt idx="1">
                  <c:v>25</c:v>
                </c:pt>
                <c:pt idx="2">
                  <c:v>0</c:v>
                </c:pt>
                <c:pt idx="3">
                  <c:v>25.2</c:v>
                </c:pt>
                <c:pt idx="4">
                  <c:v>25.1</c:v>
                </c:pt>
                <c:pt idx="5">
                  <c:v>0</c:v>
                </c:pt>
                <c:pt idx="6">
                  <c:v>0</c:v>
                </c:pt>
                <c:pt idx="7">
                  <c:v>25.9</c:v>
                </c:pt>
                <c:pt idx="8">
                  <c:v>25.3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D-455B-99D0-856F29621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細田!$A$10:$A$21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細田!$B$10:$B$21</c:f>
              <c:numCache>
                <c:formatCode>General</c:formatCode>
                <c:ptCount val="12"/>
                <c:pt idx="0">
                  <c:v>51.6</c:v>
                </c:pt>
                <c:pt idx="1">
                  <c:v>52.3</c:v>
                </c:pt>
                <c:pt idx="2">
                  <c:v>0</c:v>
                </c:pt>
                <c:pt idx="3">
                  <c:v>53.4</c:v>
                </c:pt>
                <c:pt idx="4">
                  <c:v>0</c:v>
                </c:pt>
                <c:pt idx="5">
                  <c:v>52.5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53</c:v>
                </c:pt>
                <c:pt idx="11">
                  <c:v>51.9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A5-48E2-A52E-4ABCA0F2D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細田!$A$10:$A$21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細田!$D$10:$D$21</c:f>
              <c:numCache>
                <c:formatCode>General</c:formatCode>
                <c:ptCount val="12"/>
                <c:pt idx="0">
                  <c:v>43</c:v>
                </c:pt>
                <c:pt idx="1">
                  <c:v>43.4</c:v>
                </c:pt>
                <c:pt idx="2">
                  <c:v>0</c:v>
                </c:pt>
                <c:pt idx="3">
                  <c:v>42.9</c:v>
                </c:pt>
                <c:pt idx="4">
                  <c:v>0</c:v>
                </c:pt>
                <c:pt idx="5">
                  <c:v>42.7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43</c:v>
                </c:pt>
                <c:pt idx="11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8F-4051-890D-A730E7F6D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細田!$A$10:$A$21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細田!$F$10:$F$21</c:f>
              <c:numCache>
                <c:formatCode>General</c:formatCode>
                <c:ptCount val="12"/>
                <c:pt idx="0">
                  <c:v>22.6</c:v>
                </c:pt>
                <c:pt idx="1">
                  <c:v>21.9</c:v>
                </c:pt>
                <c:pt idx="2">
                  <c:v>0</c:v>
                </c:pt>
                <c:pt idx="3">
                  <c:v>23.1</c:v>
                </c:pt>
                <c:pt idx="4">
                  <c:v>0</c:v>
                </c:pt>
                <c:pt idx="5">
                  <c:v>23.2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21.5</c:v>
                </c:pt>
                <c:pt idx="11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9-40C1-994E-009C31632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細田!$A$10:$A$21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細田!$E$10:$E$21</c:f>
              <c:numCache>
                <c:formatCode>General</c:formatCode>
                <c:ptCount val="12"/>
                <c:pt idx="0">
                  <c:v>11.7</c:v>
                </c:pt>
                <c:pt idx="1">
                  <c:v>11.5</c:v>
                </c:pt>
                <c:pt idx="2">
                  <c:v>0</c:v>
                </c:pt>
                <c:pt idx="3">
                  <c:v>12.3</c:v>
                </c:pt>
                <c:pt idx="4">
                  <c:v>0</c:v>
                </c:pt>
                <c:pt idx="5">
                  <c:v>12.2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11.4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04-4371-B698-9662B1904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細田!$A$10:$A$21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細田!$C$10:$C$21</c:f>
              <c:numCache>
                <c:formatCode>General</c:formatCode>
                <c:ptCount val="12"/>
                <c:pt idx="0">
                  <c:v>22.2</c:v>
                </c:pt>
                <c:pt idx="1">
                  <c:v>22.7</c:v>
                </c:pt>
                <c:pt idx="2">
                  <c:v>0</c:v>
                </c:pt>
                <c:pt idx="3">
                  <c:v>22.9</c:v>
                </c:pt>
                <c:pt idx="4">
                  <c:v>0</c:v>
                </c:pt>
                <c:pt idx="5">
                  <c:v>22.4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22.8</c:v>
                </c:pt>
                <c:pt idx="11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5-409F-BB43-B7BAAE9B8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入澤!$B$10:$B$21</c:f>
              <c:numCache>
                <c:formatCode>General</c:formatCode>
                <c:ptCount val="12"/>
                <c:pt idx="0">
                  <c:v>43.9</c:v>
                </c:pt>
                <c:pt idx="1">
                  <c:v>45.1</c:v>
                </c:pt>
                <c:pt idx="2">
                  <c:v>0</c:v>
                </c:pt>
                <c:pt idx="3">
                  <c:v>44.3</c:v>
                </c:pt>
                <c:pt idx="4">
                  <c:v>43.2</c:v>
                </c:pt>
                <c:pt idx="5">
                  <c:v>42.6</c:v>
                </c:pt>
                <c:pt idx="6">
                  <c:v>0</c:v>
                </c:pt>
                <c:pt idx="7">
                  <c:v>43.5</c:v>
                </c:pt>
                <c:pt idx="8">
                  <c:v>0</c:v>
                </c:pt>
                <c:pt idx="9">
                  <c:v>0</c:v>
                </c:pt>
                <c:pt idx="10">
                  <c:v>42.3</c:v>
                </c:pt>
                <c:pt idx="11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7-4BF8-A55A-4A26A5124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入澤!$D$10:$D$21</c:f>
              <c:numCache>
                <c:formatCode>General</c:formatCode>
                <c:ptCount val="12"/>
                <c:pt idx="0">
                  <c:v>43.1</c:v>
                </c:pt>
                <c:pt idx="1">
                  <c:v>40.799999999999997</c:v>
                </c:pt>
                <c:pt idx="2">
                  <c:v>0</c:v>
                </c:pt>
                <c:pt idx="3">
                  <c:v>42.9</c:v>
                </c:pt>
                <c:pt idx="4">
                  <c:v>42.1</c:v>
                </c:pt>
                <c:pt idx="5">
                  <c:v>43.7</c:v>
                </c:pt>
                <c:pt idx="6">
                  <c:v>0</c:v>
                </c:pt>
                <c:pt idx="7">
                  <c:v>42.3</c:v>
                </c:pt>
                <c:pt idx="8">
                  <c:v>0</c:v>
                </c:pt>
                <c:pt idx="9">
                  <c:v>0</c:v>
                </c:pt>
                <c:pt idx="10">
                  <c:v>43.7</c:v>
                </c:pt>
                <c:pt idx="11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8-4940-B468-C239DDB0A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入澤!$F$10:$F$21</c:f>
              <c:numCache>
                <c:formatCode>General</c:formatCode>
                <c:ptCount val="12"/>
                <c:pt idx="0">
                  <c:v>21.2</c:v>
                </c:pt>
                <c:pt idx="1">
                  <c:v>24.4</c:v>
                </c:pt>
                <c:pt idx="2">
                  <c:v>0</c:v>
                </c:pt>
                <c:pt idx="3">
                  <c:v>21.6</c:v>
                </c:pt>
                <c:pt idx="4">
                  <c:v>22.1</c:v>
                </c:pt>
                <c:pt idx="5">
                  <c:v>20</c:v>
                </c:pt>
                <c:pt idx="6">
                  <c:v>0</c:v>
                </c:pt>
                <c:pt idx="7">
                  <c:v>21.4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20.100000000000001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2-46F3-BCBF-CF4904D7F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入澤!$E$10:$E$21</c:f>
              <c:numCache>
                <c:formatCode>General</c:formatCode>
                <c:ptCount val="12"/>
                <c:pt idx="0">
                  <c:v>9.3000000000000007</c:v>
                </c:pt>
                <c:pt idx="1">
                  <c:v>11</c:v>
                </c:pt>
                <c:pt idx="2">
                  <c:v>0</c:v>
                </c:pt>
                <c:pt idx="3">
                  <c:v>9.6</c:v>
                </c:pt>
                <c:pt idx="4">
                  <c:v>9.6</c:v>
                </c:pt>
                <c:pt idx="5">
                  <c:v>8.5</c:v>
                </c:pt>
                <c:pt idx="6">
                  <c:v>0</c:v>
                </c:pt>
                <c:pt idx="7">
                  <c:v>9.3000000000000007</c:v>
                </c:pt>
                <c:pt idx="8">
                  <c:v>0</c:v>
                </c:pt>
                <c:pt idx="9">
                  <c:v>0</c:v>
                </c:pt>
                <c:pt idx="10">
                  <c:v>8.5</c:v>
                </c:pt>
                <c:pt idx="11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68-4779-BAF1-35724D00B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入澤!$A$10:$A$21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入澤!$C$10:$C$21</c:f>
              <c:numCache>
                <c:formatCode>General</c:formatCode>
                <c:ptCount val="12"/>
                <c:pt idx="0">
                  <c:v>18.899999999999999</c:v>
                </c:pt>
                <c:pt idx="1">
                  <c:v>18.399999999999999</c:v>
                </c:pt>
                <c:pt idx="2">
                  <c:v>0</c:v>
                </c:pt>
                <c:pt idx="3">
                  <c:v>19</c:v>
                </c:pt>
                <c:pt idx="4">
                  <c:v>18.2</c:v>
                </c:pt>
                <c:pt idx="5">
                  <c:v>18.600000000000001</c:v>
                </c:pt>
                <c:pt idx="6">
                  <c:v>0</c:v>
                </c:pt>
                <c:pt idx="7">
                  <c:v>18.399999999999999</c:v>
                </c:pt>
                <c:pt idx="8">
                  <c:v>0</c:v>
                </c:pt>
                <c:pt idx="9">
                  <c:v>0</c:v>
                </c:pt>
                <c:pt idx="10">
                  <c:v>18.5</c:v>
                </c:pt>
                <c:pt idx="1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4-456A-B112-D7BE571B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橋本!$B$10:$B$21</c:f>
              <c:numCache>
                <c:formatCode>General</c:formatCode>
                <c:ptCount val="12"/>
                <c:pt idx="0">
                  <c:v>48</c:v>
                </c:pt>
                <c:pt idx="1">
                  <c:v>48</c:v>
                </c:pt>
                <c:pt idx="2">
                  <c:v>0</c:v>
                </c:pt>
                <c:pt idx="3">
                  <c:v>49.4</c:v>
                </c:pt>
                <c:pt idx="4">
                  <c:v>50.3</c:v>
                </c:pt>
                <c:pt idx="5">
                  <c:v>49.6</c:v>
                </c:pt>
                <c:pt idx="6">
                  <c:v>0</c:v>
                </c:pt>
                <c:pt idx="7">
                  <c:v>47.5</c:v>
                </c:pt>
                <c:pt idx="8">
                  <c:v>48.9</c:v>
                </c:pt>
                <c:pt idx="9">
                  <c:v>0</c:v>
                </c:pt>
                <c:pt idx="10">
                  <c:v>47.7</c:v>
                </c:pt>
                <c:pt idx="11">
                  <c:v>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1-4F89-B3ED-5B83713C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橋本!$D$10:$D$21</c:f>
              <c:numCache>
                <c:formatCode>General</c:formatCode>
                <c:ptCount val="12"/>
                <c:pt idx="0">
                  <c:v>43.5</c:v>
                </c:pt>
                <c:pt idx="1">
                  <c:v>41.9</c:v>
                </c:pt>
                <c:pt idx="2">
                  <c:v>0</c:v>
                </c:pt>
                <c:pt idx="3">
                  <c:v>43.5</c:v>
                </c:pt>
                <c:pt idx="4">
                  <c:v>42.5</c:v>
                </c:pt>
                <c:pt idx="5">
                  <c:v>43.8</c:v>
                </c:pt>
                <c:pt idx="6">
                  <c:v>0</c:v>
                </c:pt>
                <c:pt idx="7">
                  <c:v>44.2</c:v>
                </c:pt>
                <c:pt idx="8">
                  <c:v>42.9</c:v>
                </c:pt>
                <c:pt idx="9">
                  <c:v>0</c:v>
                </c:pt>
                <c:pt idx="10">
                  <c:v>44.2</c:v>
                </c:pt>
                <c:pt idx="11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1-4C1F-8B08-2383A05CC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橋本!$F$10:$F$21</c:f>
              <c:numCache>
                <c:formatCode>General</c:formatCode>
                <c:ptCount val="12"/>
                <c:pt idx="0">
                  <c:v>21</c:v>
                </c:pt>
                <c:pt idx="1">
                  <c:v>22.4</c:v>
                </c:pt>
                <c:pt idx="2">
                  <c:v>0</c:v>
                </c:pt>
                <c:pt idx="3">
                  <c:v>20.9</c:v>
                </c:pt>
                <c:pt idx="4">
                  <c:v>22</c:v>
                </c:pt>
                <c:pt idx="5">
                  <c:v>20.8</c:v>
                </c:pt>
                <c:pt idx="6">
                  <c:v>0</c:v>
                </c:pt>
                <c:pt idx="7">
                  <c:v>19.100000000000001</c:v>
                </c:pt>
                <c:pt idx="8">
                  <c:v>20.399999999999999</c:v>
                </c:pt>
                <c:pt idx="9">
                  <c:v>0</c:v>
                </c:pt>
                <c:pt idx="10">
                  <c:v>18.899999999999999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7-40BE-A1F8-06D0568FA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橋本!$E$10:$E$21</c:f>
              <c:numCache>
                <c:formatCode>General</c:formatCode>
                <c:ptCount val="12"/>
                <c:pt idx="0">
                  <c:v>10.1</c:v>
                </c:pt>
                <c:pt idx="1">
                  <c:v>10.8</c:v>
                </c:pt>
                <c:pt idx="2">
                  <c:v>0</c:v>
                </c:pt>
                <c:pt idx="3">
                  <c:v>10.3</c:v>
                </c:pt>
                <c:pt idx="4">
                  <c:v>11.1</c:v>
                </c:pt>
                <c:pt idx="5">
                  <c:v>10.3</c:v>
                </c:pt>
                <c:pt idx="6">
                  <c:v>0</c:v>
                </c:pt>
                <c:pt idx="7">
                  <c:v>9.1</c:v>
                </c:pt>
                <c:pt idx="8">
                  <c:v>10</c:v>
                </c:pt>
                <c:pt idx="9">
                  <c:v>0</c:v>
                </c:pt>
                <c:pt idx="10">
                  <c:v>9</c:v>
                </c:pt>
                <c:pt idx="11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C-4F0C-8E65-BC32F243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橋本!$A$10:$A$21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橋本!$C$10:$C$21</c:f>
              <c:numCache>
                <c:formatCode>General</c:formatCode>
                <c:ptCount val="12"/>
                <c:pt idx="0">
                  <c:v>20.9</c:v>
                </c:pt>
                <c:pt idx="1">
                  <c:v>20.100000000000001</c:v>
                </c:pt>
                <c:pt idx="2">
                  <c:v>0</c:v>
                </c:pt>
                <c:pt idx="3">
                  <c:v>21.5</c:v>
                </c:pt>
                <c:pt idx="4">
                  <c:v>21.4</c:v>
                </c:pt>
                <c:pt idx="5">
                  <c:v>21.7</c:v>
                </c:pt>
                <c:pt idx="6">
                  <c:v>0</c:v>
                </c:pt>
                <c:pt idx="7">
                  <c:v>21</c:v>
                </c:pt>
                <c:pt idx="8">
                  <c:v>21</c:v>
                </c:pt>
                <c:pt idx="9">
                  <c:v>0</c:v>
                </c:pt>
                <c:pt idx="10">
                  <c:v>21.1</c:v>
                </c:pt>
                <c:pt idx="11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A-4F7E-A411-FD0F34516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加藤!$B$10:$B$21</c:f>
              <c:numCache>
                <c:formatCode>General</c:formatCode>
                <c:ptCount val="12"/>
                <c:pt idx="0">
                  <c:v>49.7</c:v>
                </c:pt>
                <c:pt idx="1">
                  <c:v>50.7</c:v>
                </c:pt>
                <c:pt idx="2">
                  <c:v>0</c:v>
                </c:pt>
                <c:pt idx="3">
                  <c:v>50.4</c:v>
                </c:pt>
                <c:pt idx="4">
                  <c:v>50.8</c:v>
                </c:pt>
                <c:pt idx="5">
                  <c:v>51</c:v>
                </c:pt>
                <c:pt idx="6">
                  <c:v>0</c:v>
                </c:pt>
                <c:pt idx="7">
                  <c:v>51.2</c:v>
                </c:pt>
                <c:pt idx="8">
                  <c:v>50.5</c:v>
                </c:pt>
                <c:pt idx="9">
                  <c:v>0</c:v>
                </c:pt>
                <c:pt idx="10">
                  <c:v>51</c:v>
                </c:pt>
                <c:pt idx="11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84-471C-8792-0F1E2AFB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加藤!$D$10:$D$21</c:f>
              <c:numCache>
                <c:formatCode>General</c:formatCode>
                <c:ptCount val="12"/>
                <c:pt idx="0">
                  <c:v>39.799999999999997</c:v>
                </c:pt>
                <c:pt idx="1">
                  <c:v>39.299999999999997</c:v>
                </c:pt>
                <c:pt idx="2">
                  <c:v>0</c:v>
                </c:pt>
                <c:pt idx="3">
                  <c:v>39.9</c:v>
                </c:pt>
                <c:pt idx="4">
                  <c:v>42.9</c:v>
                </c:pt>
                <c:pt idx="5">
                  <c:v>40.799999999999997</c:v>
                </c:pt>
                <c:pt idx="6">
                  <c:v>0</c:v>
                </c:pt>
                <c:pt idx="7">
                  <c:v>41.6</c:v>
                </c:pt>
                <c:pt idx="8">
                  <c:v>41.2</c:v>
                </c:pt>
                <c:pt idx="9">
                  <c:v>0</c:v>
                </c:pt>
                <c:pt idx="10">
                  <c:v>41.2</c:v>
                </c:pt>
                <c:pt idx="11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A-493F-831B-4936FE74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加藤!$F$10:$F$21</c:f>
              <c:numCache>
                <c:formatCode>General</c:formatCode>
                <c:ptCount val="12"/>
                <c:pt idx="0">
                  <c:v>26.6</c:v>
                </c:pt>
                <c:pt idx="1">
                  <c:v>27.9</c:v>
                </c:pt>
                <c:pt idx="2">
                  <c:v>0</c:v>
                </c:pt>
                <c:pt idx="3">
                  <c:v>27.3</c:v>
                </c:pt>
                <c:pt idx="4">
                  <c:v>22.9</c:v>
                </c:pt>
                <c:pt idx="5">
                  <c:v>25.8</c:v>
                </c:pt>
                <c:pt idx="6">
                  <c:v>0</c:v>
                </c:pt>
                <c:pt idx="7">
                  <c:v>24.6</c:v>
                </c:pt>
                <c:pt idx="8">
                  <c:v>25.3</c:v>
                </c:pt>
                <c:pt idx="9">
                  <c:v>0</c:v>
                </c:pt>
                <c:pt idx="10">
                  <c:v>25.2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797-AB0D-BF07B80F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加藤!$E$10:$E$21</c:f>
              <c:numCache>
                <c:formatCode>General</c:formatCode>
                <c:ptCount val="12"/>
                <c:pt idx="0">
                  <c:v>13.2</c:v>
                </c:pt>
                <c:pt idx="1">
                  <c:v>14.1</c:v>
                </c:pt>
                <c:pt idx="2">
                  <c:v>0</c:v>
                </c:pt>
                <c:pt idx="3">
                  <c:v>13.7</c:v>
                </c:pt>
                <c:pt idx="4">
                  <c:v>11.6</c:v>
                </c:pt>
                <c:pt idx="5">
                  <c:v>13.2</c:v>
                </c:pt>
                <c:pt idx="6">
                  <c:v>0</c:v>
                </c:pt>
                <c:pt idx="7">
                  <c:v>12.6</c:v>
                </c:pt>
                <c:pt idx="8">
                  <c:v>12.8</c:v>
                </c:pt>
                <c:pt idx="9">
                  <c:v>0</c:v>
                </c:pt>
                <c:pt idx="10">
                  <c:v>12.8</c:v>
                </c:pt>
                <c:pt idx="11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0-4E26-8457-9BCE57331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加藤!$A$10:$A$21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加藤!$C$10:$C$21</c:f>
              <c:numCache>
                <c:formatCode>General</c:formatCode>
                <c:ptCount val="12"/>
                <c:pt idx="0">
                  <c:v>19.8</c:v>
                </c:pt>
                <c:pt idx="1">
                  <c:v>19.899999999999999</c:v>
                </c:pt>
                <c:pt idx="2">
                  <c:v>0</c:v>
                </c:pt>
                <c:pt idx="3">
                  <c:v>20.100000000000001</c:v>
                </c:pt>
                <c:pt idx="4">
                  <c:v>21.8</c:v>
                </c:pt>
                <c:pt idx="5">
                  <c:v>20.8</c:v>
                </c:pt>
                <c:pt idx="6">
                  <c:v>0</c:v>
                </c:pt>
                <c:pt idx="7">
                  <c:v>21.3</c:v>
                </c:pt>
                <c:pt idx="8">
                  <c:v>20.8</c:v>
                </c:pt>
                <c:pt idx="9">
                  <c:v>0</c:v>
                </c:pt>
                <c:pt idx="10">
                  <c:v>21</c:v>
                </c:pt>
                <c:pt idx="11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1-4E29-A1B6-43EAC3EA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髙橋!$B$10:$B$21</c:f>
              <c:numCache>
                <c:formatCode>General</c:formatCode>
                <c:ptCount val="12"/>
                <c:pt idx="0">
                  <c:v>60.1</c:v>
                </c:pt>
                <c:pt idx="1">
                  <c:v>61.1</c:v>
                </c:pt>
                <c:pt idx="2">
                  <c:v>0</c:v>
                </c:pt>
                <c:pt idx="3">
                  <c:v>61</c:v>
                </c:pt>
                <c:pt idx="4">
                  <c:v>58.6</c:v>
                </c:pt>
                <c:pt idx="5">
                  <c:v>58.6</c:v>
                </c:pt>
                <c:pt idx="6">
                  <c:v>0</c:v>
                </c:pt>
                <c:pt idx="7">
                  <c:v>56.8</c:v>
                </c:pt>
                <c:pt idx="8">
                  <c:v>55.1</c:v>
                </c:pt>
                <c:pt idx="9">
                  <c:v>0</c:v>
                </c:pt>
                <c:pt idx="10">
                  <c:v>56</c:v>
                </c:pt>
                <c:pt idx="11">
                  <c:v>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F-4424-8F29-4A45BB224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髙橋!$D$10:$D$21</c:f>
              <c:numCache>
                <c:formatCode>General</c:formatCode>
                <c:ptCount val="12"/>
                <c:pt idx="0">
                  <c:v>41.4</c:v>
                </c:pt>
                <c:pt idx="1">
                  <c:v>40.299999999999997</c:v>
                </c:pt>
                <c:pt idx="2">
                  <c:v>0</c:v>
                </c:pt>
                <c:pt idx="3">
                  <c:v>39.700000000000003</c:v>
                </c:pt>
                <c:pt idx="4">
                  <c:v>40.799999999999997</c:v>
                </c:pt>
                <c:pt idx="5">
                  <c:v>41.5</c:v>
                </c:pt>
                <c:pt idx="6">
                  <c:v>0</c:v>
                </c:pt>
                <c:pt idx="7">
                  <c:v>40.700000000000003</c:v>
                </c:pt>
                <c:pt idx="8">
                  <c:v>42.6</c:v>
                </c:pt>
                <c:pt idx="9">
                  <c:v>0</c:v>
                </c:pt>
                <c:pt idx="10">
                  <c:v>41.6</c:v>
                </c:pt>
                <c:pt idx="11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44-4CCA-9218-67798AF5B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髙橋!$F$10:$F$21</c:f>
              <c:numCache>
                <c:formatCode>General</c:formatCode>
                <c:ptCount val="12"/>
                <c:pt idx="0">
                  <c:v>26.1</c:v>
                </c:pt>
                <c:pt idx="1">
                  <c:v>27.8</c:v>
                </c:pt>
                <c:pt idx="2">
                  <c:v>0</c:v>
                </c:pt>
                <c:pt idx="3">
                  <c:v>28.7</c:v>
                </c:pt>
                <c:pt idx="4">
                  <c:v>26.8</c:v>
                </c:pt>
                <c:pt idx="5">
                  <c:v>25.8</c:v>
                </c:pt>
                <c:pt idx="6">
                  <c:v>0</c:v>
                </c:pt>
                <c:pt idx="7">
                  <c:v>26.2</c:v>
                </c:pt>
                <c:pt idx="8">
                  <c:v>23.6</c:v>
                </c:pt>
                <c:pt idx="9">
                  <c:v>0</c:v>
                </c:pt>
                <c:pt idx="10">
                  <c:v>24.2</c:v>
                </c:pt>
                <c:pt idx="11">
                  <c:v>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CF-4B88-A041-E94D7BF4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髙橋!$E$10:$E$21</c:f>
              <c:numCache>
                <c:formatCode>General</c:formatCode>
                <c:ptCount val="12"/>
                <c:pt idx="0">
                  <c:v>15.7</c:v>
                </c:pt>
                <c:pt idx="1">
                  <c:v>17</c:v>
                </c:pt>
                <c:pt idx="2">
                  <c:v>0</c:v>
                </c:pt>
                <c:pt idx="3">
                  <c:v>17.5</c:v>
                </c:pt>
                <c:pt idx="4">
                  <c:v>15.7</c:v>
                </c:pt>
                <c:pt idx="5">
                  <c:v>15.1</c:v>
                </c:pt>
                <c:pt idx="6">
                  <c:v>0</c:v>
                </c:pt>
                <c:pt idx="7">
                  <c:v>14.9</c:v>
                </c:pt>
                <c:pt idx="8">
                  <c:v>13</c:v>
                </c:pt>
                <c:pt idx="9">
                  <c:v>0</c:v>
                </c:pt>
                <c:pt idx="10">
                  <c:v>13.6</c:v>
                </c:pt>
                <c:pt idx="11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A-4283-AE79-5CA919FFE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髙橋!$A$10:$A$21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髙橋!$C$10:$C$21</c:f>
              <c:numCache>
                <c:formatCode>General</c:formatCode>
                <c:ptCount val="12"/>
                <c:pt idx="0">
                  <c:v>24.9</c:v>
                </c:pt>
                <c:pt idx="1">
                  <c:v>24.6</c:v>
                </c:pt>
                <c:pt idx="2">
                  <c:v>0</c:v>
                </c:pt>
                <c:pt idx="3">
                  <c:v>24.2</c:v>
                </c:pt>
                <c:pt idx="4">
                  <c:v>23.9</c:v>
                </c:pt>
                <c:pt idx="5">
                  <c:v>24.3</c:v>
                </c:pt>
                <c:pt idx="6">
                  <c:v>0</c:v>
                </c:pt>
                <c:pt idx="7">
                  <c:v>23.1</c:v>
                </c:pt>
                <c:pt idx="8">
                  <c:v>23.5</c:v>
                </c:pt>
                <c:pt idx="9">
                  <c:v>0</c:v>
                </c:pt>
                <c:pt idx="10">
                  <c:v>23.3</c:v>
                </c:pt>
                <c:pt idx="11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F-4E32-97F7-5CF0B9796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天間!$B$10:$B$21</c:f>
              <c:numCache>
                <c:formatCode>General</c:formatCode>
                <c:ptCount val="12"/>
                <c:pt idx="0">
                  <c:v>56.8</c:v>
                </c:pt>
                <c:pt idx="1">
                  <c:v>0</c:v>
                </c:pt>
                <c:pt idx="2">
                  <c:v>0</c:v>
                </c:pt>
                <c:pt idx="3">
                  <c:v>58.2</c:v>
                </c:pt>
                <c:pt idx="4">
                  <c:v>0</c:v>
                </c:pt>
                <c:pt idx="5">
                  <c:v>59.7</c:v>
                </c:pt>
                <c:pt idx="6">
                  <c:v>0</c:v>
                </c:pt>
                <c:pt idx="7">
                  <c:v>60.5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6-4D59-B68B-9DF314577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天間!$D$10:$D$21</c:f>
              <c:numCache>
                <c:formatCode>General</c:formatCode>
                <c:ptCount val="12"/>
                <c:pt idx="0">
                  <c:v>38.700000000000003</c:v>
                </c:pt>
                <c:pt idx="1">
                  <c:v>0</c:v>
                </c:pt>
                <c:pt idx="2">
                  <c:v>0</c:v>
                </c:pt>
                <c:pt idx="3">
                  <c:v>38.1</c:v>
                </c:pt>
                <c:pt idx="4">
                  <c:v>0</c:v>
                </c:pt>
                <c:pt idx="5">
                  <c:v>37.9</c:v>
                </c:pt>
                <c:pt idx="6">
                  <c:v>0</c:v>
                </c:pt>
                <c:pt idx="7">
                  <c:v>36.9</c:v>
                </c:pt>
                <c:pt idx="8">
                  <c:v>0</c:v>
                </c:pt>
                <c:pt idx="9">
                  <c:v>0</c:v>
                </c:pt>
                <c:pt idx="10">
                  <c:v>38.1</c:v>
                </c:pt>
                <c:pt idx="11">
                  <c:v>39.200000000000003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9-48D8-BA13-722B2BA95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天間!$F$10:$F$21</c:f>
              <c:numCache>
                <c:formatCode>General</c:formatCode>
                <c:ptCount val="12"/>
                <c:pt idx="0">
                  <c:v>29.4</c:v>
                </c:pt>
                <c:pt idx="1">
                  <c:v>0</c:v>
                </c:pt>
                <c:pt idx="2">
                  <c:v>0</c:v>
                </c:pt>
                <c:pt idx="3">
                  <c:v>30.9</c:v>
                </c:pt>
                <c:pt idx="4">
                  <c:v>0</c:v>
                </c:pt>
                <c:pt idx="5">
                  <c:v>31.3</c:v>
                </c:pt>
                <c:pt idx="6">
                  <c:v>0</c:v>
                </c:pt>
                <c:pt idx="7">
                  <c:v>32.6</c:v>
                </c:pt>
                <c:pt idx="8">
                  <c:v>0</c:v>
                </c:pt>
                <c:pt idx="9">
                  <c:v>0</c:v>
                </c:pt>
                <c:pt idx="10">
                  <c:v>30.4</c:v>
                </c:pt>
                <c:pt idx="11">
                  <c:v>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C-4DBD-81D9-4589CF936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天間!$E$10:$E$21</c:f>
              <c:numCache>
                <c:formatCode>General</c:formatCode>
                <c:ptCount val="12"/>
                <c:pt idx="0">
                  <c:v>16.7</c:v>
                </c:pt>
                <c:pt idx="1">
                  <c:v>0</c:v>
                </c:pt>
                <c:pt idx="2">
                  <c:v>0</c:v>
                </c:pt>
                <c:pt idx="3">
                  <c:v>18</c:v>
                </c:pt>
                <c:pt idx="4">
                  <c:v>0</c:v>
                </c:pt>
                <c:pt idx="5">
                  <c:v>18.7</c:v>
                </c:pt>
                <c:pt idx="6">
                  <c:v>0</c:v>
                </c:pt>
                <c:pt idx="7">
                  <c:v>19.8</c:v>
                </c:pt>
                <c:pt idx="8">
                  <c:v>0</c:v>
                </c:pt>
                <c:pt idx="9">
                  <c:v>0</c:v>
                </c:pt>
                <c:pt idx="10">
                  <c:v>17.899999999999999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B-4DE3-88B6-F1C2D8048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天間!$A$10:$A$21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天間!$C$10:$C$21</c:f>
              <c:numCache>
                <c:formatCode>General</c:formatCode>
                <c:ptCount val="12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22.2</c:v>
                </c:pt>
                <c:pt idx="4">
                  <c:v>0</c:v>
                </c:pt>
                <c:pt idx="5">
                  <c:v>22.6</c:v>
                </c:pt>
                <c:pt idx="6">
                  <c:v>0</c:v>
                </c:pt>
                <c:pt idx="7">
                  <c:v>22.3</c:v>
                </c:pt>
                <c:pt idx="8">
                  <c:v>0</c:v>
                </c:pt>
                <c:pt idx="9">
                  <c:v>0</c:v>
                </c:pt>
                <c:pt idx="10">
                  <c:v>22.5</c:v>
                </c:pt>
                <c:pt idx="11">
                  <c:v>22.2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AD-472C-8016-E9CEB7D58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長根!$B$10:$B$21</c:f>
              <c:numCache>
                <c:formatCode>General</c:formatCode>
                <c:ptCount val="12"/>
                <c:pt idx="0">
                  <c:v>57.9</c:v>
                </c:pt>
                <c:pt idx="1">
                  <c:v>57.7</c:v>
                </c:pt>
                <c:pt idx="2">
                  <c:v>0</c:v>
                </c:pt>
                <c:pt idx="3">
                  <c:v>59.7</c:v>
                </c:pt>
                <c:pt idx="4">
                  <c:v>58.7</c:v>
                </c:pt>
                <c:pt idx="5">
                  <c:v>58.6</c:v>
                </c:pt>
                <c:pt idx="6">
                  <c:v>0</c:v>
                </c:pt>
                <c:pt idx="7">
                  <c:v>0</c:v>
                </c:pt>
                <c:pt idx="8">
                  <c:v>59.6</c:v>
                </c:pt>
                <c:pt idx="9">
                  <c:v>0</c:v>
                </c:pt>
                <c:pt idx="10">
                  <c:v>57.7</c:v>
                </c:pt>
                <c:pt idx="11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1-449E-8587-BCA800227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長根!$D$10:$D$21</c:f>
              <c:numCache>
                <c:formatCode>General</c:formatCode>
                <c:ptCount val="12"/>
                <c:pt idx="0">
                  <c:v>41.5</c:v>
                </c:pt>
                <c:pt idx="1">
                  <c:v>40.6</c:v>
                </c:pt>
                <c:pt idx="2">
                  <c:v>0</c:v>
                </c:pt>
                <c:pt idx="3">
                  <c:v>42.2</c:v>
                </c:pt>
                <c:pt idx="4">
                  <c:v>42.6</c:v>
                </c:pt>
                <c:pt idx="5">
                  <c:v>42.7</c:v>
                </c:pt>
                <c:pt idx="6">
                  <c:v>0</c:v>
                </c:pt>
                <c:pt idx="7">
                  <c:v>0</c:v>
                </c:pt>
                <c:pt idx="8">
                  <c:v>42.3</c:v>
                </c:pt>
                <c:pt idx="9">
                  <c:v>0</c:v>
                </c:pt>
                <c:pt idx="10">
                  <c:v>41.4</c:v>
                </c:pt>
                <c:pt idx="11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4-4AF9-98A7-15EF48EFF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長根!$F$10:$F$21</c:f>
              <c:numCache>
                <c:formatCode>General</c:formatCode>
                <c:ptCount val="12"/>
                <c:pt idx="0">
                  <c:v>26.4</c:v>
                </c:pt>
                <c:pt idx="1">
                  <c:v>26.6</c:v>
                </c:pt>
                <c:pt idx="2">
                  <c:v>0</c:v>
                </c:pt>
                <c:pt idx="3">
                  <c:v>24.4</c:v>
                </c:pt>
                <c:pt idx="4">
                  <c:v>23.8</c:v>
                </c:pt>
                <c:pt idx="5">
                  <c:v>23.7</c:v>
                </c:pt>
                <c:pt idx="6">
                  <c:v>0</c:v>
                </c:pt>
                <c:pt idx="7">
                  <c:v>0</c:v>
                </c:pt>
                <c:pt idx="8">
                  <c:v>23.6</c:v>
                </c:pt>
                <c:pt idx="9">
                  <c:v>0</c:v>
                </c:pt>
                <c:pt idx="10">
                  <c:v>24.9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1-42A4-B1EE-6AB87D3C4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長根!$E$10:$E$21</c:f>
              <c:numCache>
                <c:formatCode>General</c:formatCode>
                <c:ptCount val="12"/>
                <c:pt idx="0">
                  <c:v>14.7</c:v>
                </c:pt>
                <c:pt idx="1">
                  <c:v>15.3</c:v>
                </c:pt>
                <c:pt idx="2">
                  <c:v>0</c:v>
                </c:pt>
                <c:pt idx="3">
                  <c:v>14.6</c:v>
                </c:pt>
                <c:pt idx="4">
                  <c:v>14</c:v>
                </c:pt>
                <c:pt idx="5">
                  <c:v>13.9</c:v>
                </c:pt>
                <c:pt idx="6">
                  <c:v>0</c:v>
                </c:pt>
                <c:pt idx="7">
                  <c:v>0</c:v>
                </c:pt>
                <c:pt idx="8">
                  <c:v>14.1</c:v>
                </c:pt>
                <c:pt idx="9">
                  <c:v>0</c:v>
                </c:pt>
                <c:pt idx="10">
                  <c:v>14.3</c:v>
                </c:pt>
                <c:pt idx="11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2-4172-BE5E-826E4B4A6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長根!$A$10:$A$21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長根!$C$10:$C$21</c:f>
              <c:numCache>
                <c:formatCode>General</c:formatCode>
                <c:ptCount val="12"/>
                <c:pt idx="0">
                  <c:v>24</c:v>
                </c:pt>
                <c:pt idx="1">
                  <c:v>23.4</c:v>
                </c:pt>
                <c:pt idx="2">
                  <c:v>0</c:v>
                </c:pt>
                <c:pt idx="3">
                  <c:v>25.2</c:v>
                </c:pt>
                <c:pt idx="4">
                  <c:v>25</c:v>
                </c:pt>
                <c:pt idx="5">
                  <c:v>25</c:v>
                </c:pt>
                <c:pt idx="6">
                  <c:v>0</c:v>
                </c:pt>
                <c:pt idx="7">
                  <c:v>0</c:v>
                </c:pt>
                <c:pt idx="8">
                  <c:v>25.2</c:v>
                </c:pt>
                <c:pt idx="9">
                  <c:v>0</c:v>
                </c:pt>
                <c:pt idx="10">
                  <c:v>23.9</c:v>
                </c:pt>
                <c:pt idx="11">
                  <c:v>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5-4176-A5E0-09E0176D5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藤井!$B$10:$B$21</c:f>
              <c:numCache>
                <c:formatCode>General</c:formatCode>
                <c:ptCount val="12"/>
                <c:pt idx="0">
                  <c:v>63.3</c:v>
                </c:pt>
                <c:pt idx="1">
                  <c:v>63.5</c:v>
                </c:pt>
                <c:pt idx="2">
                  <c:v>0</c:v>
                </c:pt>
                <c:pt idx="3">
                  <c:v>66.099999999999994</c:v>
                </c:pt>
                <c:pt idx="4">
                  <c:v>64.5</c:v>
                </c:pt>
                <c:pt idx="5">
                  <c:v>66.099999999999994</c:v>
                </c:pt>
                <c:pt idx="6">
                  <c:v>0</c:v>
                </c:pt>
                <c:pt idx="7">
                  <c:v>64.099999999999994</c:v>
                </c:pt>
                <c:pt idx="8">
                  <c:v>65.3</c:v>
                </c:pt>
                <c:pt idx="9">
                  <c:v>0</c:v>
                </c:pt>
                <c:pt idx="10">
                  <c:v>64</c:v>
                </c:pt>
                <c:pt idx="11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4-4041-A56B-F5E365526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藤井!$D$10:$D$21</c:f>
              <c:numCache>
                <c:formatCode>General</c:formatCode>
                <c:ptCount val="12"/>
                <c:pt idx="0">
                  <c:v>43.1</c:v>
                </c:pt>
                <c:pt idx="1">
                  <c:v>41.7</c:v>
                </c:pt>
                <c:pt idx="2">
                  <c:v>0</c:v>
                </c:pt>
                <c:pt idx="3">
                  <c:v>41.8</c:v>
                </c:pt>
                <c:pt idx="4">
                  <c:v>42.2</c:v>
                </c:pt>
                <c:pt idx="5">
                  <c:v>40.799999999999997</c:v>
                </c:pt>
                <c:pt idx="6">
                  <c:v>0</c:v>
                </c:pt>
                <c:pt idx="7">
                  <c:v>41.7</c:v>
                </c:pt>
                <c:pt idx="8">
                  <c:v>41.5</c:v>
                </c:pt>
                <c:pt idx="9">
                  <c:v>0</c:v>
                </c:pt>
                <c:pt idx="10">
                  <c:v>40.9</c:v>
                </c:pt>
                <c:pt idx="11">
                  <c:v>42.6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6C-4E98-8C56-7FC9A910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藤井!$F$10:$F$21</c:f>
              <c:numCache>
                <c:formatCode>General</c:formatCode>
                <c:ptCount val="12"/>
                <c:pt idx="0">
                  <c:v>22.7</c:v>
                </c:pt>
                <c:pt idx="1">
                  <c:v>24.7</c:v>
                </c:pt>
                <c:pt idx="2">
                  <c:v>0</c:v>
                </c:pt>
                <c:pt idx="3">
                  <c:v>25.2</c:v>
                </c:pt>
                <c:pt idx="4">
                  <c:v>24.7</c:v>
                </c:pt>
                <c:pt idx="5">
                  <c:v>27.2</c:v>
                </c:pt>
                <c:pt idx="6">
                  <c:v>0</c:v>
                </c:pt>
                <c:pt idx="7">
                  <c:v>25</c:v>
                </c:pt>
                <c:pt idx="8">
                  <c:v>25.3</c:v>
                </c:pt>
                <c:pt idx="9">
                  <c:v>0</c:v>
                </c:pt>
                <c:pt idx="10">
                  <c:v>26</c:v>
                </c:pt>
                <c:pt idx="11">
                  <c:v>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5-4A7F-A5DC-E142D8B7E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藤井!$E$10:$E$21</c:f>
              <c:numCache>
                <c:formatCode>General</c:formatCode>
                <c:ptCount val="12"/>
                <c:pt idx="0">
                  <c:v>14.4</c:v>
                </c:pt>
                <c:pt idx="1">
                  <c:v>15.7</c:v>
                </c:pt>
                <c:pt idx="2">
                  <c:v>0</c:v>
                </c:pt>
                <c:pt idx="3">
                  <c:v>16.7</c:v>
                </c:pt>
                <c:pt idx="4">
                  <c:v>16</c:v>
                </c:pt>
                <c:pt idx="5">
                  <c:v>17.899999999999999</c:v>
                </c:pt>
                <c:pt idx="6">
                  <c:v>0</c:v>
                </c:pt>
                <c:pt idx="7">
                  <c:v>16</c:v>
                </c:pt>
                <c:pt idx="8">
                  <c:v>16.5</c:v>
                </c:pt>
                <c:pt idx="9">
                  <c:v>0</c:v>
                </c:pt>
                <c:pt idx="10">
                  <c:v>16.600000000000001</c:v>
                </c:pt>
                <c:pt idx="11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5-4B18-8D14-296BF7C8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藤井!$A$10:$A$21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藤井!$C$10:$C$21</c:f>
              <c:numCache>
                <c:formatCode>General</c:formatCode>
                <c:ptCount val="12"/>
                <c:pt idx="0">
                  <c:v>27.3</c:v>
                </c:pt>
                <c:pt idx="1">
                  <c:v>26.5</c:v>
                </c:pt>
                <c:pt idx="2">
                  <c:v>0</c:v>
                </c:pt>
                <c:pt idx="3">
                  <c:v>27.6</c:v>
                </c:pt>
                <c:pt idx="4">
                  <c:v>27.2</c:v>
                </c:pt>
                <c:pt idx="5">
                  <c:v>27</c:v>
                </c:pt>
                <c:pt idx="6">
                  <c:v>0</c:v>
                </c:pt>
                <c:pt idx="7">
                  <c:v>26.7</c:v>
                </c:pt>
                <c:pt idx="8">
                  <c:v>27.1</c:v>
                </c:pt>
                <c:pt idx="9">
                  <c:v>0</c:v>
                </c:pt>
                <c:pt idx="10">
                  <c:v>26.2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6-463B-B857-96048908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松岡!$B$10:$B$21</c:f>
              <c:numCache>
                <c:formatCode>General</c:formatCode>
                <c:ptCount val="12"/>
                <c:pt idx="0">
                  <c:v>49.6</c:v>
                </c:pt>
                <c:pt idx="1">
                  <c:v>50</c:v>
                </c:pt>
                <c:pt idx="2">
                  <c:v>0</c:v>
                </c:pt>
                <c:pt idx="3">
                  <c:v>52.8</c:v>
                </c:pt>
                <c:pt idx="4">
                  <c:v>51.1</c:v>
                </c:pt>
                <c:pt idx="5">
                  <c:v>52.9</c:v>
                </c:pt>
                <c:pt idx="6">
                  <c:v>0</c:v>
                </c:pt>
                <c:pt idx="7">
                  <c:v>52.1</c:v>
                </c:pt>
                <c:pt idx="8">
                  <c:v>51.9</c:v>
                </c:pt>
                <c:pt idx="9">
                  <c:v>0</c:v>
                </c:pt>
                <c:pt idx="10">
                  <c:v>51.6</c:v>
                </c:pt>
                <c:pt idx="11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0-494B-96A2-385A4DE9D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松岡!$D$10:$D$21</c:f>
              <c:numCache>
                <c:formatCode>General</c:formatCode>
                <c:ptCount val="12"/>
                <c:pt idx="0">
                  <c:v>40.700000000000003</c:v>
                </c:pt>
                <c:pt idx="1">
                  <c:v>39.4</c:v>
                </c:pt>
                <c:pt idx="2">
                  <c:v>0</c:v>
                </c:pt>
                <c:pt idx="3">
                  <c:v>39.799999999999997</c:v>
                </c:pt>
                <c:pt idx="4">
                  <c:v>40.700000000000003</c:v>
                </c:pt>
                <c:pt idx="5">
                  <c:v>42.5</c:v>
                </c:pt>
                <c:pt idx="6">
                  <c:v>0</c:v>
                </c:pt>
                <c:pt idx="7">
                  <c:v>40.299999999999997</c:v>
                </c:pt>
                <c:pt idx="8">
                  <c:v>41</c:v>
                </c:pt>
                <c:pt idx="9">
                  <c:v>0</c:v>
                </c:pt>
                <c:pt idx="10">
                  <c:v>40.1</c:v>
                </c:pt>
                <c:pt idx="11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5-4B7B-B434-B7C1E48F9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松岡!$F$10:$F$21</c:f>
              <c:numCache>
                <c:formatCode>General</c:formatCode>
                <c:ptCount val="12"/>
                <c:pt idx="0">
                  <c:v>25.4</c:v>
                </c:pt>
                <c:pt idx="1">
                  <c:v>27.3</c:v>
                </c:pt>
                <c:pt idx="2">
                  <c:v>0</c:v>
                </c:pt>
                <c:pt idx="3">
                  <c:v>28</c:v>
                </c:pt>
                <c:pt idx="4">
                  <c:v>26.7</c:v>
                </c:pt>
                <c:pt idx="5">
                  <c:v>23.4</c:v>
                </c:pt>
                <c:pt idx="6">
                  <c:v>0</c:v>
                </c:pt>
                <c:pt idx="7">
                  <c:v>26.5</c:v>
                </c:pt>
                <c:pt idx="8">
                  <c:v>25.6</c:v>
                </c:pt>
                <c:pt idx="9">
                  <c:v>0</c:v>
                </c:pt>
                <c:pt idx="10">
                  <c:v>27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D-44B9-9401-7B2660F6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松岡!$E$10:$E$21</c:f>
              <c:numCache>
                <c:formatCode>General</c:formatCode>
                <c:ptCount val="12"/>
                <c:pt idx="0">
                  <c:v>12.6</c:v>
                </c:pt>
                <c:pt idx="1">
                  <c:v>13.7</c:v>
                </c:pt>
                <c:pt idx="2">
                  <c:v>0</c:v>
                </c:pt>
                <c:pt idx="3">
                  <c:v>14.8</c:v>
                </c:pt>
                <c:pt idx="4">
                  <c:v>13.6</c:v>
                </c:pt>
                <c:pt idx="5">
                  <c:v>12.4</c:v>
                </c:pt>
                <c:pt idx="6">
                  <c:v>0</c:v>
                </c:pt>
                <c:pt idx="7">
                  <c:v>13.8</c:v>
                </c:pt>
                <c:pt idx="8">
                  <c:v>13.3</c:v>
                </c:pt>
                <c:pt idx="9">
                  <c:v>0</c:v>
                </c:pt>
                <c:pt idx="10">
                  <c:v>13.9</c:v>
                </c:pt>
                <c:pt idx="11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4-441D-9DC3-EE164FEB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松岡!$A$10:$A$21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松岡!$C$10:$C$21</c:f>
              <c:numCache>
                <c:formatCode>General</c:formatCode>
                <c:ptCount val="12"/>
                <c:pt idx="0">
                  <c:v>20.2</c:v>
                </c:pt>
                <c:pt idx="1">
                  <c:v>19.7</c:v>
                </c:pt>
                <c:pt idx="2">
                  <c:v>0</c:v>
                </c:pt>
                <c:pt idx="3">
                  <c:v>21</c:v>
                </c:pt>
                <c:pt idx="4">
                  <c:v>20.8</c:v>
                </c:pt>
                <c:pt idx="5">
                  <c:v>22.5</c:v>
                </c:pt>
                <c:pt idx="6">
                  <c:v>0</c:v>
                </c:pt>
                <c:pt idx="7">
                  <c:v>21</c:v>
                </c:pt>
                <c:pt idx="8">
                  <c:v>21.3</c:v>
                </c:pt>
                <c:pt idx="9">
                  <c:v>0</c:v>
                </c:pt>
                <c:pt idx="10">
                  <c:v>20.7</c:v>
                </c:pt>
                <c:pt idx="11">
                  <c:v>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6-4D0F-853B-53E5186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吉木!$B$10:$B$21</c:f>
              <c:numCache>
                <c:formatCode>General</c:formatCode>
                <c:ptCount val="12"/>
                <c:pt idx="0">
                  <c:v>54</c:v>
                </c:pt>
                <c:pt idx="1">
                  <c:v>55.5</c:v>
                </c:pt>
                <c:pt idx="2">
                  <c:v>0</c:v>
                </c:pt>
                <c:pt idx="3">
                  <c:v>57.5</c:v>
                </c:pt>
                <c:pt idx="4">
                  <c:v>56.5</c:v>
                </c:pt>
                <c:pt idx="5">
                  <c:v>56.4</c:v>
                </c:pt>
                <c:pt idx="6">
                  <c:v>0</c:v>
                </c:pt>
                <c:pt idx="7">
                  <c:v>54.9</c:v>
                </c:pt>
                <c:pt idx="8">
                  <c:v>0</c:v>
                </c:pt>
                <c:pt idx="9">
                  <c:v>0</c:v>
                </c:pt>
                <c:pt idx="10">
                  <c:v>57.5</c:v>
                </c:pt>
                <c:pt idx="11">
                  <c:v>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1-4157-BCF0-879A30527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吉木!$D$10:$D$21</c:f>
              <c:numCache>
                <c:formatCode>General</c:formatCode>
                <c:ptCount val="12"/>
                <c:pt idx="0">
                  <c:v>42.6</c:v>
                </c:pt>
                <c:pt idx="1">
                  <c:v>40.5</c:v>
                </c:pt>
                <c:pt idx="2">
                  <c:v>0</c:v>
                </c:pt>
                <c:pt idx="3">
                  <c:v>41.7</c:v>
                </c:pt>
                <c:pt idx="4">
                  <c:v>41.4</c:v>
                </c:pt>
                <c:pt idx="5">
                  <c:v>41.7</c:v>
                </c:pt>
                <c:pt idx="6">
                  <c:v>0</c:v>
                </c:pt>
                <c:pt idx="7">
                  <c:v>43.2</c:v>
                </c:pt>
                <c:pt idx="8">
                  <c:v>0</c:v>
                </c:pt>
                <c:pt idx="9">
                  <c:v>0</c:v>
                </c:pt>
                <c:pt idx="10">
                  <c:v>41.9</c:v>
                </c:pt>
                <c:pt idx="11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0-4A21-A514-6407A4DF0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吉木!$F$10:$F$21</c:f>
              <c:numCache>
                <c:formatCode>General</c:formatCode>
                <c:ptCount val="12"/>
                <c:pt idx="0">
                  <c:v>22.8</c:v>
                </c:pt>
                <c:pt idx="1">
                  <c:v>25.5</c:v>
                </c:pt>
                <c:pt idx="2">
                  <c:v>0</c:v>
                </c:pt>
                <c:pt idx="3">
                  <c:v>24.4</c:v>
                </c:pt>
                <c:pt idx="4">
                  <c:v>24.8</c:v>
                </c:pt>
                <c:pt idx="5">
                  <c:v>24.8</c:v>
                </c:pt>
                <c:pt idx="6">
                  <c:v>0</c:v>
                </c:pt>
                <c:pt idx="7">
                  <c:v>23.1</c:v>
                </c:pt>
                <c:pt idx="8">
                  <c:v>0</c:v>
                </c:pt>
                <c:pt idx="9">
                  <c:v>0</c:v>
                </c:pt>
                <c:pt idx="10">
                  <c:v>24.4</c:v>
                </c:pt>
                <c:pt idx="11">
                  <c:v>28.7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B-46A6-8FBB-73260364B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吉木!$E$10:$E$21</c:f>
              <c:numCache>
                <c:formatCode>General</c:formatCode>
                <c:ptCount val="12"/>
                <c:pt idx="0">
                  <c:v>12.3</c:v>
                </c:pt>
                <c:pt idx="1">
                  <c:v>14.2</c:v>
                </c:pt>
                <c:pt idx="2">
                  <c:v>0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0</c:v>
                </c:pt>
                <c:pt idx="7">
                  <c:v>12.7</c:v>
                </c:pt>
                <c:pt idx="8">
                  <c:v>0</c:v>
                </c:pt>
                <c:pt idx="9">
                  <c:v>0</c:v>
                </c:pt>
                <c:pt idx="10">
                  <c:v>14</c:v>
                </c:pt>
                <c:pt idx="11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6-4935-8155-3D7552EC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吉木!$A$10:$A$21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吉木!$C$10:$C$21</c:f>
              <c:numCache>
                <c:formatCode>General</c:formatCode>
                <c:ptCount val="12"/>
                <c:pt idx="0">
                  <c:v>23</c:v>
                </c:pt>
                <c:pt idx="1">
                  <c:v>22.5</c:v>
                </c:pt>
                <c:pt idx="2">
                  <c:v>0</c:v>
                </c:pt>
                <c:pt idx="3">
                  <c:v>24</c:v>
                </c:pt>
                <c:pt idx="4">
                  <c:v>23.4</c:v>
                </c:pt>
                <c:pt idx="5">
                  <c:v>23.5</c:v>
                </c:pt>
                <c:pt idx="6">
                  <c:v>0</c:v>
                </c:pt>
                <c:pt idx="7">
                  <c:v>23.7</c:v>
                </c:pt>
                <c:pt idx="8">
                  <c:v>0</c:v>
                </c:pt>
                <c:pt idx="9">
                  <c:v>0</c:v>
                </c:pt>
                <c:pt idx="10">
                  <c:v>24.1</c:v>
                </c:pt>
                <c:pt idx="11">
                  <c:v>22.6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9-4820-B823-14A0D0166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渡邉!$B$10:$B$21</c:f>
              <c:numCache>
                <c:formatCode>General</c:formatCode>
                <c:ptCount val="12"/>
                <c:pt idx="0">
                  <c:v>51.5</c:v>
                </c:pt>
                <c:pt idx="1">
                  <c:v>51.4</c:v>
                </c:pt>
                <c:pt idx="2">
                  <c:v>0</c:v>
                </c:pt>
                <c:pt idx="3">
                  <c:v>50.6</c:v>
                </c:pt>
                <c:pt idx="4">
                  <c:v>49.2</c:v>
                </c:pt>
                <c:pt idx="5">
                  <c:v>50.3</c:v>
                </c:pt>
                <c:pt idx="6">
                  <c:v>0</c:v>
                </c:pt>
                <c:pt idx="7">
                  <c:v>48.4</c:v>
                </c:pt>
                <c:pt idx="8">
                  <c:v>48.4</c:v>
                </c:pt>
                <c:pt idx="9">
                  <c:v>0</c:v>
                </c:pt>
                <c:pt idx="10">
                  <c:v>49</c:v>
                </c:pt>
                <c:pt idx="11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2-4605-B469-09832D6F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渡邉!$D$10:$D$21</c:f>
              <c:numCache>
                <c:formatCode>General</c:formatCode>
                <c:ptCount val="12"/>
                <c:pt idx="0">
                  <c:v>37.700000000000003</c:v>
                </c:pt>
                <c:pt idx="1">
                  <c:v>36.6</c:v>
                </c:pt>
                <c:pt idx="2">
                  <c:v>0</c:v>
                </c:pt>
                <c:pt idx="3">
                  <c:v>37.4</c:v>
                </c:pt>
                <c:pt idx="4">
                  <c:v>38.200000000000003</c:v>
                </c:pt>
                <c:pt idx="5">
                  <c:v>38.4</c:v>
                </c:pt>
                <c:pt idx="6">
                  <c:v>0</c:v>
                </c:pt>
                <c:pt idx="7">
                  <c:v>39.299999999999997</c:v>
                </c:pt>
                <c:pt idx="8">
                  <c:v>39.5</c:v>
                </c:pt>
                <c:pt idx="9">
                  <c:v>0</c:v>
                </c:pt>
                <c:pt idx="10">
                  <c:v>38.4</c:v>
                </c:pt>
                <c:pt idx="11">
                  <c:v>38.4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5-44D0-8155-E4A6F4097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渡邉!$F$10:$F$21</c:f>
              <c:numCache>
                <c:formatCode>General</c:formatCode>
                <c:ptCount val="12"/>
                <c:pt idx="0">
                  <c:v>30.7</c:v>
                </c:pt>
                <c:pt idx="1">
                  <c:v>32</c:v>
                </c:pt>
                <c:pt idx="2">
                  <c:v>0</c:v>
                </c:pt>
                <c:pt idx="3">
                  <c:v>31.6</c:v>
                </c:pt>
                <c:pt idx="4">
                  <c:v>29.9</c:v>
                </c:pt>
                <c:pt idx="5">
                  <c:v>29.5</c:v>
                </c:pt>
                <c:pt idx="6">
                  <c:v>0</c:v>
                </c:pt>
                <c:pt idx="7">
                  <c:v>27.5</c:v>
                </c:pt>
                <c:pt idx="8">
                  <c:v>26.5</c:v>
                </c:pt>
                <c:pt idx="9">
                  <c:v>0</c:v>
                </c:pt>
                <c:pt idx="10">
                  <c:v>28.7</c:v>
                </c:pt>
                <c:pt idx="11">
                  <c:v>29.2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4-413C-ABF8-921DC3B5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渡邉!$E$10:$E$21</c:f>
              <c:numCache>
                <c:formatCode>General</c:formatCode>
                <c:ptCount val="12"/>
                <c:pt idx="0">
                  <c:v>15.8</c:v>
                </c:pt>
                <c:pt idx="1">
                  <c:v>16.5</c:v>
                </c:pt>
                <c:pt idx="2">
                  <c:v>0</c:v>
                </c:pt>
                <c:pt idx="3">
                  <c:v>16</c:v>
                </c:pt>
                <c:pt idx="4">
                  <c:v>14.7</c:v>
                </c:pt>
                <c:pt idx="5">
                  <c:v>14.9</c:v>
                </c:pt>
                <c:pt idx="6">
                  <c:v>0</c:v>
                </c:pt>
                <c:pt idx="7">
                  <c:v>13.3</c:v>
                </c:pt>
                <c:pt idx="8">
                  <c:v>12.8</c:v>
                </c:pt>
                <c:pt idx="9">
                  <c:v>0</c:v>
                </c:pt>
                <c:pt idx="10">
                  <c:v>14.1</c:v>
                </c:pt>
                <c:pt idx="11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E-4FBF-A17D-5C2039187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渡邉!$A$10:$A$21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渡邉!$C$10:$C$21</c:f>
              <c:numCache>
                <c:formatCode>General</c:formatCode>
                <c:ptCount val="12"/>
                <c:pt idx="0">
                  <c:v>19.399999999999999</c:v>
                </c:pt>
                <c:pt idx="1">
                  <c:v>18.8</c:v>
                </c:pt>
                <c:pt idx="2">
                  <c:v>0</c:v>
                </c:pt>
                <c:pt idx="3">
                  <c:v>18.899999999999999</c:v>
                </c:pt>
                <c:pt idx="4">
                  <c:v>18.8</c:v>
                </c:pt>
                <c:pt idx="5">
                  <c:v>19.3</c:v>
                </c:pt>
                <c:pt idx="6">
                  <c:v>0</c:v>
                </c:pt>
                <c:pt idx="7">
                  <c:v>19</c:v>
                </c:pt>
                <c:pt idx="8">
                  <c:v>19.100000000000001</c:v>
                </c:pt>
                <c:pt idx="9">
                  <c:v>0</c:v>
                </c:pt>
                <c:pt idx="10">
                  <c:v>18.8</c:v>
                </c:pt>
                <c:pt idx="1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7-4D8C-B18A-0291C3BB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岩田!$B$10:$B$21</c:f>
              <c:numCache>
                <c:formatCode>General</c:formatCode>
                <c:ptCount val="12"/>
                <c:pt idx="0">
                  <c:v>55.3</c:v>
                </c:pt>
                <c:pt idx="1">
                  <c:v>55.5</c:v>
                </c:pt>
                <c:pt idx="2">
                  <c:v>0</c:v>
                </c:pt>
                <c:pt idx="3">
                  <c:v>54.5</c:v>
                </c:pt>
                <c:pt idx="4">
                  <c:v>54.3</c:v>
                </c:pt>
                <c:pt idx="5">
                  <c:v>54</c:v>
                </c:pt>
                <c:pt idx="6">
                  <c:v>0</c:v>
                </c:pt>
                <c:pt idx="7">
                  <c:v>52.7</c:v>
                </c:pt>
                <c:pt idx="8">
                  <c:v>53.5</c:v>
                </c:pt>
                <c:pt idx="9">
                  <c:v>0</c:v>
                </c:pt>
                <c:pt idx="10">
                  <c:v>54.3</c:v>
                </c:pt>
                <c:pt idx="11">
                  <c:v>53.2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0-46A3-BFE9-35257EE0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岩田!$D$10:$D$21</c:f>
              <c:numCache>
                <c:formatCode>General</c:formatCode>
                <c:ptCount val="12"/>
                <c:pt idx="0">
                  <c:v>44.7</c:v>
                </c:pt>
                <c:pt idx="1">
                  <c:v>43.8</c:v>
                </c:pt>
                <c:pt idx="2">
                  <c:v>0</c:v>
                </c:pt>
                <c:pt idx="3" formatCode="0.0">
                  <c:v>45</c:v>
                </c:pt>
                <c:pt idx="4">
                  <c:v>44.2</c:v>
                </c:pt>
                <c:pt idx="5">
                  <c:v>44.8</c:v>
                </c:pt>
                <c:pt idx="6">
                  <c:v>0</c:v>
                </c:pt>
                <c:pt idx="7">
                  <c:v>45.5</c:v>
                </c:pt>
                <c:pt idx="8">
                  <c:v>46.4</c:v>
                </c:pt>
                <c:pt idx="9">
                  <c:v>0</c:v>
                </c:pt>
                <c:pt idx="10">
                  <c:v>44</c:v>
                </c:pt>
                <c:pt idx="11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0-4E02-B0C9-F72387B3D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岩田!$F$10:$F$21</c:f>
              <c:numCache>
                <c:formatCode>General</c:formatCode>
                <c:ptCount val="12"/>
                <c:pt idx="0">
                  <c:v>20.399999999999999</c:v>
                </c:pt>
                <c:pt idx="1">
                  <c:v>21.1</c:v>
                </c:pt>
                <c:pt idx="2">
                  <c:v>0</c:v>
                </c:pt>
                <c:pt idx="3">
                  <c:v>19.899999999999999</c:v>
                </c:pt>
                <c:pt idx="4">
                  <c:v>21.1</c:v>
                </c:pt>
                <c:pt idx="5">
                  <c:v>20.2</c:v>
                </c:pt>
                <c:pt idx="6">
                  <c:v>0</c:v>
                </c:pt>
                <c:pt idx="7">
                  <c:v>18.399999999999999</c:v>
                </c:pt>
                <c:pt idx="8">
                  <c:v>17.399999999999999</c:v>
                </c:pt>
                <c:pt idx="9">
                  <c:v>0</c:v>
                </c:pt>
                <c:pt idx="10">
                  <c:v>21.2</c:v>
                </c:pt>
                <c:pt idx="11">
                  <c:v>19.100000000000001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2-463A-962E-B59D21BE0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岩田!$E$10:$E$21</c:f>
              <c:numCache>
                <c:formatCode>General</c:formatCode>
                <c:ptCount val="12"/>
                <c:pt idx="0">
                  <c:v>11.3</c:v>
                </c:pt>
                <c:pt idx="1">
                  <c:v>11.7</c:v>
                </c:pt>
                <c:pt idx="2">
                  <c:v>0</c:v>
                </c:pt>
                <c:pt idx="3">
                  <c:v>10.8</c:v>
                </c:pt>
                <c:pt idx="4">
                  <c:v>11.4</c:v>
                </c:pt>
                <c:pt idx="5">
                  <c:v>10.9</c:v>
                </c:pt>
                <c:pt idx="6">
                  <c:v>0</c:v>
                </c:pt>
                <c:pt idx="7">
                  <c:v>9.6999999999999993</c:v>
                </c:pt>
                <c:pt idx="8">
                  <c:v>9.3000000000000007</c:v>
                </c:pt>
                <c:pt idx="9">
                  <c:v>0</c:v>
                </c:pt>
                <c:pt idx="10">
                  <c:v>11.5</c:v>
                </c:pt>
                <c:pt idx="11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C-40B6-8B68-5B1F9098B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岩田!$A$10:$A$21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岩田!$C$10:$C$21</c:f>
              <c:numCache>
                <c:formatCode>General</c:formatCode>
                <c:ptCount val="12"/>
                <c:pt idx="0">
                  <c:v>24.7</c:v>
                </c:pt>
                <c:pt idx="1">
                  <c:v>24.3</c:v>
                </c:pt>
                <c:pt idx="2">
                  <c:v>0</c:v>
                </c:pt>
                <c:pt idx="3">
                  <c:v>24.5</c:v>
                </c:pt>
                <c:pt idx="4">
                  <c:v>24</c:v>
                </c:pt>
                <c:pt idx="5">
                  <c:v>24.2</c:v>
                </c:pt>
                <c:pt idx="6">
                  <c:v>0</c:v>
                </c:pt>
                <c:pt idx="7">
                  <c:v>24</c:v>
                </c:pt>
                <c:pt idx="8">
                  <c:v>24.8</c:v>
                </c:pt>
                <c:pt idx="9">
                  <c:v>0</c:v>
                </c:pt>
                <c:pt idx="10">
                  <c:v>23.9</c:v>
                </c:pt>
                <c:pt idx="11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74-4090-8DFE-3C6C13769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内田!$B$10:$B$21</c:f>
              <c:numCache>
                <c:formatCode>General</c:formatCode>
                <c:ptCount val="12"/>
                <c:pt idx="0">
                  <c:v>57.4</c:v>
                </c:pt>
                <c:pt idx="1">
                  <c:v>56</c:v>
                </c:pt>
                <c:pt idx="2">
                  <c:v>0</c:v>
                </c:pt>
                <c:pt idx="3">
                  <c:v>55.7</c:v>
                </c:pt>
                <c:pt idx="4">
                  <c:v>56.9</c:v>
                </c:pt>
                <c:pt idx="5">
                  <c:v>55.5</c:v>
                </c:pt>
                <c:pt idx="6">
                  <c:v>0</c:v>
                </c:pt>
                <c:pt idx="7">
                  <c:v>55.2</c:v>
                </c:pt>
                <c:pt idx="8">
                  <c:v>53.5</c:v>
                </c:pt>
                <c:pt idx="9">
                  <c:v>0</c:v>
                </c:pt>
                <c:pt idx="10">
                  <c:v>54.9</c:v>
                </c:pt>
                <c:pt idx="11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F-432C-8DF7-54A7FAE72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内田!$D$10:$D$21</c:f>
              <c:numCache>
                <c:formatCode>0.0</c:formatCode>
                <c:ptCount val="12"/>
                <c:pt idx="0">
                  <c:v>43</c:v>
                </c:pt>
                <c:pt idx="1">
                  <c:v>43.2</c:v>
                </c:pt>
                <c:pt idx="2">
                  <c:v>0</c:v>
                </c:pt>
                <c:pt idx="3">
                  <c:v>43.1</c:v>
                </c:pt>
                <c:pt idx="4">
                  <c:v>43.2</c:v>
                </c:pt>
                <c:pt idx="5">
                  <c:v>43.8</c:v>
                </c:pt>
                <c:pt idx="6">
                  <c:v>0</c:v>
                </c:pt>
                <c:pt idx="7">
                  <c:v>44.4</c:v>
                </c:pt>
                <c:pt idx="8">
                  <c:v>43.6</c:v>
                </c:pt>
                <c:pt idx="9">
                  <c:v>0</c:v>
                </c:pt>
                <c:pt idx="10">
                  <c:v>43.2</c:v>
                </c:pt>
                <c:pt idx="11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B-49BC-9E21-1ADEE1877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内田!$F$10:$F$21</c:f>
              <c:numCache>
                <c:formatCode>General</c:formatCode>
                <c:ptCount val="12"/>
                <c:pt idx="0">
                  <c:v>21.8</c:v>
                </c:pt>
                <c:pt idx="1">
                  <c:v>21.6</c:v>
                </c:pt>
                <c:pt idx="2">
                  <c:v>0</c:v>
                </c:pt>
                <c:pt idx="3">
                  <c:v>22.3</c:v>
                </c:pt>
                <c:pt idx="4">
                  <c:v>21.7</c:v>
                </c:pt>
                <c:pt idx="5">
                  <c:v>20.8</c:v>
                </c:pt>
                <c:pt idx="6">
                  <c:v>0</c:v>
                </c:pt>
                <c:pt idx="7">
                  <c:v>19.899999999999999</c:v>
                </c:pt>
                <c:pt idx="8">
                  <c:v>20.8</c:v>
                </c:pt>
                <c:pt idx="9">
                  <c:v>0</c:v>
                </c:pt>
                <c:pt idx="10">
                  <c:v>21.8</c:v>
                </c:pt>
                <c:pt idx="11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5-4AAB-BB67-69D1E890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内田!$E$10:$E$21</c:f>
              <c:numCache>
                <c:formatCode>General</c:formatCode>
                <c:ptCount val="12"/>
                <c:pt idx="0">
                  <c:v>12.5</c:v>
                </c:pt>
                <c:pt idx="1">
                  <c:v>12.1</c:v>
                </c:pt>
                <c:pt idx="2">
                  <c:v>0</c:v>
                </c:pt>
                <c:pt idx="3">
                  <c:v>12.4</c:v>
                </c:pt>
                <c:pt idx="4">
                  <c:v>12.4</c:v>
                </c:pt>
                <c:pt idx="5">
                  <c:v>11.6</c:v>
                </c:pt>
                <c:pt idx="6">
                  <c:v>0</c:v>
                </c:pt>
                <c:pt idx="7">
                  <c:v>11</c:v>
                </c:pt>
                <c:pt idx="8">
                  <c:v>11.1</c:v>
                </c:pt>
                <c:pt idx="9">
                  <c:v>0</c:v>
                </c:pt>
                <c:pt idx="10">
                  <c:v>12</c:v>
                </c:pt>
                <c:pt idx="11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2-4EEA-AEA1-40F8C28C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内田!$A$10:$A$21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内田!$C$10:$C$21</c:f>
              <c:numCache>
                <c:formatCode>General</c:formatCode>
                <c:ptCount val="12"/>
                <c:pt idx="0">
                  <c:v>24.7</c:v>
                </c:pt>
                <c:pt idx="1">
                  <c:v>24.2</c:v>
                </c:pt>
                <c:pt idx="2">
                  <c:v>0</c:v>
                </c:pt>
                <c:pt idx="3">
                  <c:v>24</c:v>
                </c:pt>
                <c:pt idx="4">
                  <c:v>24.6</c:v>
                </c:pt>
                <c:pt idx="5">
                  <c:v>24.3</c:v>
                </c:pt>
                <c:pt idx="6">
                  <c:v>0</c:v>
                </c:pt>
                <c:pt idx="7">
                  <c:v>24.5</c:v>
                </c:pt>
                <c:pt idx="8">
                  <c:v>23.3</c:v>
                </c:pt>
                <c:pt idx="9">
                  <c:v>0</c:v>
                </c:pt>
                <c:pt idx="10">
                  <c:v>23.7</c:v>
                </c:pt>
                <c:pt idx="1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14-43C8-8C75-067B84357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徳山!$B$10:$B$21</c:f>
              <c:numCache>
                <c:formatCode>General</c:formatCode>
                <c:ptCount val="12"/>
                <c:pt idx="0">
                  <c:v>62.8</c:v>
                </c:pt>
                <c:pt idx="1">
                  <c:v>60.8</c:v>
                </c:pt>
                <c:pt idx="2">
                  <c:v>0</c:v>
                </c:pt>
                <c:pt idx="3">
                  <c:v>63.6</c:v>
                </c:pt>
                <c:pt idx="4">
                  <c:v>61.9</c:v>
                </c:pt>
                <c:pt idx="5">
                  <c:v>63.6</c:v>
                </c:pt>
                <c:pt idx="6">
                  <c:v>0</c:v>
                </c:pt>
                <c:pt idx="7">
                  <c:v>62.2</c:v>
                </c:pt>
                <c:pt idx="8">
                  <c:v>61.1</c:v>
                </c:pt>
                <c:pt idx="9">
                  <c:v>0</c:v>
                </c:pt>
                <c:pt idx="10">
                  <c:v>61</c:v>
                </c:pt>
                <c:pt idx="11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1-4D05-8663-6A3D48047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徳山!$D$10:$D$21</c:f>
              <c:numCache>
                <c:formatCode>General</c:formatCode>
                <c:ptCount val="12"/>
                <c:pt idx="0">
                  <c:v>36.299999999999997</c:v>
                </c:pt>
                <c:pt idx="1">
                  <c:v>36.700000000000003</c:v>
                </c:pt>
                <c:pt idx="2">
                  <c:v>0</c:v>
                </c:pt>
                <c:pt idx="3">
                  <c:v>36.6</c:v>
                </c:pt>
                <c:pt idx="4">
                  <c:v>37</c:v>
                </c:pt>
                <c:pt idx="5">
                  <c:v>37.9</c:v>
                </c:pt>
                <c:pt idx="6">
                  <c:v>0</c:v>
                </c:pt>
                <c:pt idx="7">
                  <c:v>37.299999999999997</c:v>
                </c:pt>
                <c:pt idx="8">
                  <c:v>37.200000000000003</c:v>
                </c:pt>
                <c:pt idx="9">
                  <c:v>0</c:v>
                </c:pt>
                <c:pt idx="10">
                  <c:v>37.200000000000003</c:v>
                </c:pt>
                <c:pt idx="11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E-4655-A694-1C066B1E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徳山!$F$10:$F$21</c:f>
              <c:numCache>
                <c:formatCode>General</c:formatCode>
                <c:ptCount val="12"/>
                <c:pt idx="0">
                  <c:v>34.200000000000003</c:v>
                </c:pt>
                <c:pt idx="1">
                  <c:v>33.5</c:v>
                </c:pt>
                <c:pt idx="2">
                  <c:v>0</c:v>
                </c:pt>
                <c:pt idx="3">
                  <c:v>34.1</c:v>
                </c:pt>
                <c:pt idx="4">
                  <c:v>33.4</c:v>
                </c:pt>
                <c:pt idx="5">
                  <c:v>31.8</c:v>
                </c:pt>
                <c:pt idx="6">
                  <c:v>0</c:v>
                </c:pt>
                <c:pt idx="7">
                  <c:v>32.700000000000003</c:v>
                </c:pt>
                <c:pt idx="8">
                  <c:v>32.6</c:v>
                </c:pt>
                <c:pt idx="9">
                  <c:v>0</c:v>
                </c:pt>
                <c:pt idx="10">
                  <c:v>32.4</c:v>
                </c:pt>
                <c:pt idx="11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4-45C0-A143-79520649E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徳山!$E$10:$E$21</c:f>
              <c:numCache>
                <c:formatCode>General</c:formatCode>
                <c:ptCount val="12"/>
                <c:pt idx="0">
                  <c:v>21.5</c:v>
                </c:pt>
                <c:pt idx="1">
                  <c:v>20.399999999999999</c:v>
                </c:pt>
                <c:pt idx="2">
                  <c:v>0</c:v>
                </c:pt>
                <c:pt idx="3">
                  <c:v>21.7</c:v>
                </c:pt>
                <c:pt idx="4">
                  <c:v>20.7</c:v>
                </c:pt>
                <c:pt idx="5">
                  <c:v>20.2</c:v>
                </c:pt>
                <c:pt idx="6">
                  <c:v>0</c:v>
                </c:pt>
                <c:pt idx="7">
                  <c:v>20.399999999999999</c:v>
                </c:pt>
                <c:pt idx="8">
                  <c:v>19.899999999999999</c:v>
                </c:pt>
                <c:pt idx="9">
                  <c:v>0</c:v>
                </c:pt>
                <c:pt idx="10">
                  <c:v>19.8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2-477A-A5FD-AEC691FDB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徳山!$A$10:$A$21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徳山!$C$10:$C$21</c:f>
              <c:numCache>
                <c:formatCode>General</c:formatCode>
                <c:ptCount val="12"/>
                <c:pt idx="0">
                  <c:v>22.8</c:v>
                </c:pt>
                <c:pt idx="1">
                  <c:v>22.3</c:v>
                </c:pt>
                <c:pt idx="2">
                  <c:v>0</c:v>
                </c:pt>
                <c:pt idx="3">
                  <c:v>23.3</c:v>
                </c:pt>
                <c:pt idx="4">
                  <c:v>22.9</c:v>
                </c:pt>
                <c:pt idx="5">
                  <c:v>24.1</c:v>
                </c:pt>
                <c:pt idx="6">
                  <c:v>0</c:v>
                </c:pt>
                <c:pt idx="7">
                  <c:v>23.2</c:v>
                </c:pt>
                <c:pt idx="8">
                  <c:v>22.7</c:v>
                </c:pt>
                <c:pt idx="9">
                  <c:v>0</c:v>
                </c:pt>
                <c:pt idx="10">
                  <c:v>22.7</c:v>
                </c:pt>
                <c:pt idx="11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B3-45D5-8A5E-A585220D2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中村!$B$10:$B$21</c:f>
              <c:numCache>
                <c:formatCode>General</c:formatCode>
                <c:ptCount val="12"/>
                <c:pt idx="0">
                  <c:v>58.2</c:v>
                </c:pt>
                <c:pt idx="1">
                  <c:v>57.3</c:v>
                </c:pt>
                <c:pt idx="2">
                  <c:v>0</c:v>
                </c:pt>
                <c:pt idx="3">
                  <c:v>57.4</c:v>
                </c:pt>
                <c:pt idx="4">
                  <c:v>57.9</c:v>
                </c:pt>
                <c:pt idx="5">
                  <c:v>58</c:v>
                </c:pt>
                <c:pt idx="6">
                  <c:v>0</c:v>
                </c:pt>
                <c:pt idx="7">
                  <c:v>59.6</c:v>
                </c:pt>
                <c:pt idx="8">
                  <c:v>57.4</c:v>
                </c:pt>
                <c:pt idx="9">
                  <c:v>0</c:v>
                </c:pt>
                <c:pt idx="10">
                  <c:v>56.3</c:v>
                </c:pt>
                <c:pt idx="11">
                  <c:v>54.8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72-4D5F-9A1A-8B20B330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中村!$D$10:$D$21</c:f>
              <c:numCache>
                <c:formatCode>General</c:formatCode>
                <c:ptCount val="12"/>
                <c:pt idx="0">
                  <c:v>41.8</c:v>
                </c:pt>
                <c:pt idx="1">
                  <c:v>41.7</c:v>
                </c:pt>
                <c:pt idx="2">
                  <c:v>0</c:v>
                </c:pt>
                <c:pt idx="3">
                  <c:v>42.2</c:v>
                </c:pt>
                <c:pt idx="4">
                  <c:v>41.3</c:v>
                </c:pt>
                <c:pt idx="5">
                  <c:v>41.7</c:v>
                </c:pt>
                <c:pt idx="6">
                  <c:v>0</c:v>
                </c:pt>
                <c:pt idx="7">
                  <c:v>41.9</c:v>
                </c:pt>
                <c:pt idx="8">
                  <c:v>42.7</c:v>
                </c:pt>
                <c:pt idx="9">
                  <c:v>0</c:v>
                </c:pt>
                <c:pt idx="10">
                  <c:v>42.3</c:v>
                </c:pt>
                <c:pt idx="11">
                  <c:v>41.6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A-47BE-AFB6-3683F44A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中村!$F$10:$F$21</c:f>
              <c:numCache>
                <c:formatCode>0.0</c:formatCode>
                <c:ptCount val="12"/>
                <c:pt idx="0" formatCode="General">
                  <c:v>25.8</c:v>
                </c:pt>
                <c:pt idx="1">
                  <c:v>26</c:v>
                </c:pt>
                <c:pt idx="2" formatCode="General">
                  <c:v>0</c:v>
                </c:pt>
                <c:pt idx="3" formatCode="General">
                  <c:v>25.1</c:v>
                </c:pt>
                <c:pt idx="4" formatCode="General">
                  <c:v>26</c:v>
                </c:pt>
                <c:pt idx="5" formatCode="General">
                  <c:v>26.4</c:v>
                </c:pt>
                <c:pt idx="6" formatCode="General">
                  <c:v>0</c:v>
                </c:pt>
                <c:pt idx="7" formatCode="General">
                  <c:v>24.9</c:v>
                </c:pt>
                <c:pt idx="8" formatCode="General">
                  <c:v>23.8</c:v>
                </c:pt>
                <c:pt idx="9" formatCode="General">
                  <c:v>0</c:v>
                </c:pt>
                <c:pt idx="10" formatCode="General">
                  <c:v>24.3</c:v>
                </c:pt>
                <c:pt idx="11" formatCode="General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1-4B5D-BBE1-4DD63CC5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中村!$E$10:$E$21</c:f>
              <c:numCache>
                <c:formatCode>0.0</c:formatCode>
                <c:ptCount val="12"/>
                <c:pt idx="0">
                  <c:v>15</c:v>
                </c:pt>
                <c:pt idx="1">
                  <c:v>14.9</c:v>
                </c:pt>
                <c:pt idx="2">
                  <c:v>0</c:v>
                </c:pt>
                <c:pt idx="3">
                  <c:v>14.4</c:v>
                </c:pt>
                <c:pt idx="4">
                  <c:v>15.3</c:v>
                </c:pt>
                <c:pt idx="5">
                  <c:v>15.3</c:v>
                </c:pt>
                <c:pt idx="6">
                  <c:v>0</c:v>
                </c:pt>
                <c:pt idx="7">
                  <c:v>14.8</c:v>
                </c:pt>
                <c:pt idx="8">
                  <c:v>13.7</c:v>
                </c:pt>
                <c:pt idx="9">
                  <c:v>0</c:v>
                </c:pt>
                <c:pt idx="10">
                  <c:v>13.7</c:v>
                </c:pt>
                <c:pt idx="11">
                  <c:v>14.4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F-4888-9574-08CC2B0FB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中村!$A$10:$A$21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中村!$C$10:$C$21</c:f>
              <c:numCache>
                <c:formatCode>General</c:formatCode>
                <c:ptCount val="12"/>
                <c:pt idx="0">
                  <c:v>24.3</c:v>
                </c:pt>
                <c:pt idx="1">
                  <c:v>23.9</c:v>
                </c:pt>
                <c:pt idx="2">
                  <c:v>0</c:v>
                </c:pt>
                <c:pt idx="3">
                  <c:v>24.2</c:v>
                </c:pt>
                <c:pt idx="4">
                  <c:v>23.9</c:v>
                </c:pt>
                <c:pt idx="5">
                  <c:v>24.2</c:v>
                </c:pt>
                <c:pt idx="6">
                  <c:v>0</c:v>
                </c:pt>
                <c:pt idx="7">
                  <c:v>25</c:v>
                </c:pt>
                <c:pt idx="8">
                  <c:v>24.5</c:v>
                </c:pt>
                <c:pt idx="9">
                  <c:v>0</c:v>
                </c:pt>
                <c:pt idx="10">
                  <c:v>23.8</c:v>
                </c:pt>
                <c:pt idx="11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F-4401-A314-7945A64F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向山!$B$10:$B$21</c:f>
              <c:numCache>
                <c:formatCode>General</c:formatCode>
                <c:ptCount val="12"/>
                <c:pt idx="0">
                  <c:v>55.6</c:v>
                </c:pt>
                <c:pt idx="1">
                  <c:v>56.5</c:v>
                </c:pt>
                <c:pt idx="2">
                  <c:v>0</c:v>
                </c:pt>
                <c:pt idx="3">
                  <c:v>58.1</c:v>
                </c:pt>
                <c:pt idx="4">
                  <c:v>58.2</c:v>
                </c:pt>
                <c:pt idx="5">
                  <c:v>58</c:v>
                </c:pt>
                <c:pt idx="6">
                  <c:v>0</c:v>
                </c:pt>
                <c:pt idx="7">
                  <c:v>56.8</c:v>
                </c:pt>
                <c:pt idx="8">
                  <c:v>0</c:v>
                </c:pt>
                <c:pt idx="9">
                  <c:v>0</c:v>
                </c:pt>
                <c:pt idx="10">
                  <c:v>56.6</c:v>
                </c:pt>
                <c:pt idx="11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25-7142-99AC-9FB80B66F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向山!$D$10:$D$21</c:f>
              <c:numCache>
                <c:formatCode>General</c:formatCode>
                <c:ptCount val="12"/>
                <c:pt idx="0">
                  <c:v>41.9</c:v>
                </c:pt>
                <c:pt idx="1">
                  <c:v>43.2</c:v>
                </c:pt>
                <c:pt idx="2">
                  <c:v>0</c:v>
                </c:pt>
                <c:pt idx="3">
                  <c:v>43.2</c:v>
                </c:pt>
                <c:pt idx="4">
                  <c:v>42.3</c:v>
                </c:pt>
                <c:pt idx="5">
                  <c:v>41.9</c:v>
                </c:pt>
                <c:pt idx="6">
                  <c:v>0</c:v>
                </c:pt>
                <c:pt idx="7">
                  <c:v>41.4</c:v>
                </c:pt>
                <c:pt idx="8">
                  <c:v>0</c:v>
                </c:pt>
                <c:pt idx="9">
                  <c:v>0</c:v>
                </c:pt>
                <c:pt idx="10">
                  <c:v>42</c:v>
                </c:pt>
                <c:pt idx="11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DE-B748-BB2D-8712F0596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向山!$F$10:$F$21</c:f>
              <c:numCache>
                <c:formatCode>General</c:formatCode>
                <c:ptCount val="12"/>
                <c:pt idx="0">
                  <c:v>25.2</c:v>
                </c:pt>
                <c:pt idx="1">
                  <c:v>22.8</c:v>
                </c:pt>
                <c:pt idx="2">
                  <c:v>0</c:v>
                </c:pt>
                <c:pt idx="3">
                  <c:v>23.2</c:v>
                </c:pt>
                <c:pt idx="4">
                  <c:v>24.6</c:v>
                </c:pt>
                <c:pt idx="5">
                  <c:v>25.3</c:v>
                </c:pt>
                <c:pt idx="6">
                  <c:v>0</c:v>
                </c:pt>
                <c:pt idx="7">
                  <c:v>26.6</c:v>
                </c:pt>
                <c:pt idx="8">
                  <c:v>0</c:v>
                </c:pt>
                <c:pt idx="9">
                  <c:v>0</c:v>
                </c:pt>
                <c:pt idx="10">
                  <c:v>24.4</c:v>
                </c:pt>
                <c:pt idx="11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4A-C548-A7D6-50A02380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向山!$E$10:$E$21</c:f>
              <c:numCache>
                <c:formatCode>0.0</c:formatCode>
                <c:ptCount val="12"/>
                <c:pt idx="0">
                  <c:v>14</c:v>
                </c:pt>
                <c:pt idx="1">
                  <c:v>12.9</c:v>
                </c:pt>
                <c:pt idx="2">
                  <c:v>0</c:v>
                </c:pt>
                <c:pt idx="3">
                  <c:v>13.5</c:v>
                </c:pt>
                <c:pt idx="4">
                  <c:v>14.3</c:v>
                </c:pt>
                <c:pt idx="5">
                  <c:v>14.7</c:v>
                </c:pt>
                <c:pt idx="6">
                  <c:v>0</c:v>
                </c:pt>
                <c:pt idx="7">
                  <c:v>15.1</c:v>
                </c:pt>
                <c:pt idx="8">
                  <c:v>0</c:v>
                </c:pt>
                <c:pt idx="9">
                  <c:v>0</c:v>
                </c:pt>
                <c:pt idx="10">
                  <c:v>13.8</c:v>
                </c:pt>
                <c:pt idx="11">
                  <c:v>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1-0B4A-8CA9-C59ECC0F6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0.0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向山!$A$10:$A$21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向山!$C$10:$C$21</c:f>
              <c:numCache>
                <c:formatCode>General</c:formatCode>
                <c:ptCount val="12"/>
                <c:pt idx="0">
                  <c:v>23.3</c:v>
                </c:pt>
                <c:pt idx="1">
                  <c:v>24.4</c:v>
                </c:pt>
                <c:pt idx="2">
                  <c:v>0</c:v>
                </c:pt>
                <c:pt idx="3">
                  <c:v>25.1</c:v>
                </c:pt>
                <c:pt idx="4">
                  <c:v>24.6</c:v>
                </c:pt>
                <c:pt idx="5">
                  <c:v>24.3</c:v>
                </c:pt>
                <c:pt idx="6">
                  <c:v>0</c:v>
                </c:pt>
                <c:pt idx="7">
                  <c:v>23.5</c:v>
                </c:pt>
                <c:pt idx="8">
                  <c:v>0</c:v>
                </c:pt>
                <c:pt idx="9">
                  <c:v>0</c:v>
                </c:pt>
                <c:pt idx="10">
                  <c:v>23.8</c:v>
                </c:pt>
                <c:pt idx="11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3-9448-9A05-4F1C3B926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山下!$B$10:$B$21</c:f>
              <c:numCache>
                <c:formatCode>General</c:formatCode>
                <c:ptCount val="12"/>
                <c:pt idx="0">
                  <c:v>64.2</c:v>
                </c:pt>
                <c:pt idx="1">
                  <c:v>64</c:v>
                </c:pt>
                <c:pt idx="2">
                  <c:v>0</c:v>
                </c:pt>
                <c:pt idx="3">
                  <c:v>64.099999999999994</c:v>
                </c:pt>
                <c:pt idx="4">
                  <c:v>65.8</c:v>
                </c:pt>
                <c:pt idx="5">
                  <c:v>65.400000000000006</c:v>
                </c:pt>
                <c:pt idx="6">
                  <c:v>0</c:v>
                </c:pt>
                <c:pt idx="7">
                  <c:v>66.5</c:v>
                </c:pt>
                <c:pt idx="8">
                  <c:v>64.8</c:v>
                </c:pt>
                <c:pt idx="9">
                  <c:v>0</c:v>
                </c:pt>
                <c:pt idx="10">
                  <c:v>64.5</c:v>
                </c:pt>
                <c:pt idx="11">
                  <c:v>64.099999999999994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0-49A0-B2DD-90AD4E15F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山下!$D$10:$D$21</c:f>
              <c:numCache>
                <c:formatCode>General</c:formatCode>
                <c:ptCount val="12"/>
                <c:pt idx="0">
                  <c:v>41.3</c:v>
                </c:pt>
                <c:pt idx="1">
                  <c:v>41.1</c:v>
                </c:pt>
                <c:pt idx="2">
                  <c:v>0</c:v>
                </c:pt>
                <c:pt idx="3">
                  <c:v>39.9</c:v>
                </c:pt>
                <c:pt idx="4">
                  <c:v>41.8</c:v>
                </c:pt>
                <c:pt idx="5">
                  <c:v>40.200000000000003</c:v>
                </c:pt>
                <c:pt idx="6">
                  <c:v>0</c:v>
                </c:pt>
                <c:pt idx="7">
                  <c:v>39.799999999999997</c:v>
                </c:pt>
                <c:pt idx="8">
                  <c:v>40.9</c:v>
                </c:pt>
                <c:pt idx="9">
                  <c:v>0</c:v>
                </c:pt>
                <c:pt idx="10">
                  <c:v>40.200000000000003</c:v>
                </c:pt>
                <c:pt idx="11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C-4985-8523-11D4A6846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山下!$F$10:$F$21</c:f>
              <c:numCache>
                <c:formatCode>General</c:formatCode>
                <c:ptCount val="12"/>
                <c:pt idx="0">
                  <c:v>25.8</c:v>
                </c:pt>
                <c:pt idx="1">
                  <c:v>26</c:v>
                </c:pt>
                <c:pt idx="2">
                  <c:v>0</c:v>
                </c:pt>
                <c:pt idx="3">
                  <c:v>28.3</c:v>
                </c:pt>
                <c:pt idx="4">
                  <c:v>25.9</c:v>
                </c:pt>
                <c:pt idx="5">
                  <c:v>28.1</c:v>
                </c:pt>
                <c:pt idx="6">
                  <c:v>0</c:v>
                </c:pt>
                <c:pt idx="7">
                  <c:v>28.4</c:v>
                </c:pt>
                <c:pt idx="8">
                  <c:v>26.8</c:v>
                </c:pt>
                <c:pt idx="9">
                  <c:v>0</c:v>
                </c:pt>
                <c:pt idx="10">
                  <c:v>27.6</c:v>
                </c:pt>
                <c:pt idx="11">
                  <c:v>27.1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3-4F1C-8467-804DFF937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山下!$E$10:$E$21</c:f>
              <c:numCache>
                <c:formatCode>General</c:formatCode>
                <c:ptCount val="12"/>
                <c:pt idx="0">
                  <c:v>16.5</c:v>
                </c:pt>
                <c:pt idx="1">
                  <c:v>16.7</c:v>
                </c:pt>
                <c:pt idx="2">
                  <c:v>0</c:v>
                </c:pt>
                <c:pt idx="3">
                  <c:v>18.2</c:v>
                </c:pt>
                <c:pt idx="4">
                  <c:v>17</c:v>
                </c:pt>
                <c:pt idx="5">
                  <c:v>18.399999999999999</c:v>
                </c:pt>
                <c:pt idx="6">
                  <c:v>0</c:v>
                </c:pt>
                <c:pt idx="7">
                  <c:v>18.899999999999999</c:v>
                </c:pt>
                <c:pt idx="8">
                  <c:v>17.399999999999999</c:v>
                </c:pt>
                <c:pt idx="9">
                  <c:v>0</c:v>
                </c:pt>
                <c:pt idx="10">
                  <c:v>17.8</c:v>
                </c:pt>
                <c:pt idx="11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7-4E5D-B95A-AE5EA674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山下!$A$10:$A$21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山下!$C$10:$C$21</c:f>
              <c:numCache>
                <c:formatCode>General</c:formatCode>
                <c:ptCount val="12"/>
                <c:pt idx="0">
                  <c:v>26.5</c:v>
                </c:pt>
                <c:pt idx="1">
                  <c:v>26.3</c:v>
                </c:pt>
                <c:pt idx="2">
                  <c:v>0</c:v>
                </c:pt>
                <c:pt idx="3">
                  <c:v>25.6</c:v>
                </c:pt>
                <c:pt idx="4">
                  <c:v>27.5</c:v>
                </c:pt>
                <c:pt idx="5">
                  <c:v>26.3</c:v>
                </c:pt>
                <c:pt idx="6">
                  <c:v>0</c:v>
                </c:pt>
                <c:pt idx="7">
                  <c:v>26.5</c:v>
                </c:pt>
                <c:pt idx="8">
                  <c:v>26.5</c:v>
                </c:pt>
                <c:pt idx="9">
                  <c:v>0</c:v>
                </c:pt>
                <c:pt idx="10">
                  <c:v>25.9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5-4344-8DB2-9082252A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池田!$B$10:$B$21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52.7</c:v>
                </c:pt>
                <c:pt idx="4">
                  <c:v>52.6</c:v>
                </c:pt>
                <c:pt idx="5">
                  <c:v>53.7</c:v>
                </c:pt>
                <c:pt idx="6">
                  <c:v>0</c:v>
                </c:pt>
                <c:pt idx="7">
                  <c:v>52</c:v>
                </c:pt>
                <c:pt idx="8">
                  <c:v>52.3</c:v>
                </c:pt>
                <c:pt idx="9">
                  <c:v>0</c:v>
                </c:pt>
                <c:pt idx="10">
                  <c:v>53.8</c:v>
                </c:pt>
                <c:pt idx="11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99-46B3-8C0C-DADEACA67D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池田!$D$10:$D$21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43.3</c:v>
                </c:pt>
                <c:pt idx="4">
                  <c:v>42.2</c:v>
                </c:pt>
                <c:pt idx="5">
                  <c:v>43.8</c:v>
                </c:pt>
                <c:pt idx="6">
                  <c:v>0</c:v>
                </c:pt>
                <c:pt idx="7">
                  <c:v>43.1</c:v>
                </c:pt>
                <c:pt idx="8">
                  <c:v>43.8</c:v>
                </c:pt>
                <c:pt idx="9">
                  <c:v>0</c:v>
                </c:pt>
                <c:pt idx="10">
                  <c:v>43.5</c:v>
                </c:pt>
                <c:pt idx="11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E-4251-8076-880F759C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池田!$F$10:$F$21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20.8</c:v>
                </c:pt>
                <c:pt idx="4">
                  <c:v>23.3</c:v>
                </c:pt>
                <c:pt idx="5">
                  <c:v>21.3</c:v>
                </c:pt>
                <c:pt idx="6">
                  <c:v>0</c:v>
                </c:pt>
                <c:pt idx="7">
                  <c:v>21.8</c:v>
                </c:pt>
                <c:pt idx="8">
                  <c:v>20.6</c:v>
                </c:pt>
                <c:pt idx="9">
                  <c:v>0</c:v>
                </c:pt>
                <c:pt idx="10">
                  <c:v>20.7</c:v>
                </c:pt>
                <c:pt idx="11">
                  <c:v>19.8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F6-4E37-9614-DC9DB246F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池田!$E$10:$E$21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11</c:v>
                </c:pt>
                <c:pt idx="4">
                  <c:v>12.3</c:v>
                </c:pt>
                <c:pt idx="5">
                  <c:v>11.4</c:v>
                </c:pt>
                <c:pt idx="6">
                  <c:v>0</c:v>
                </c:pt>
                <c:pt idx="7">
                  <c:v>11.3</c:v>
                </c:pt>
                <c:pt idx="8">
                  <c:v>10.8</c:v>
                </c:pt>
                <c:pt idx="9">
                  <c:v>0</c:v>
                </c:pt>
                <c:pt idx="10">
                  <c:v>11.1</c:v>
                </c:pt>
                <c:pt idx="11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5-4397-A8FD-0BB20FE0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池田!$A$10:$A$21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池田!$C$10:$C$21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22.8</c:v>
                </c:pt>
                <c:pt idx="4">
                  <c:v>22.2</c:v>
                </c:pt>
                <c:pt idx="5">
                  <c:v>23.5</c:v>
                </c:pt>
                <c:pt idx="6">
                  <c:v>0</c:v>
                </c:pt>
                <c:pt idx="7">
                  <c:v>22.4</c:v>
                </c:pt>
                <c:pt idx="8">
                  <c:v>22.9</c:v>
                </c:pt>
                <c:pt idx="9">
                  <c:v>0</c:v>
                </c:pt>
                <c:pt idx="10">
                  <c:v>23.4</c:v>
                </c:pt>
                <c:pt idx="11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C-4F27-9241-047B41B5E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後藤!$B$10:$B$21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60.9</c:v>
                </c:pt>
                <c:pt idx="4">
                  <c:v>61.6</c:v>
                </c:pt>
                <c:pt idx="5">
                  <c:v>63.3</c:v>
                </c:pt>
                <c:pt idx="6">
                  <c:v>0</c:v>
                </c:pt>
                <c:pt idx="7">
                  <c:v>60.7</c:v>
                </c:pt>
                <c:pt idx="8">
                  <c:v>0</c:v>
                </c:pt>
                <c:pt idx="9">
                  <c:v>0</c:v>
                </c:pt>
                <c:pt idx="10">
                  <c:v>61</c:v>
                </c:pt>
                <c:pt idx="11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A-40FB-A352-03CAEFB65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後藤!$D$10:$D$21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41.9</c:v>
                </c:pt>
                <c:pt idx="4">
                  <c:v>41.9</c:v>
                </c:pt>
                <c:pt idx="5">
                  <c:v>41.7</c:v>
                </c:pt>
                <c:pt idx="6">
                  <c:v>0</c:v>
                </c:pt>
                <c:pt idx="7">
                  <c:v>42.2</c:v>
                </c:pt>
                <c:pt idx="8">
                  <c:v>0</c:v>
                </c:pt>
                <c:pt idx="9">
                  <c:v>0</c:v>
                </c:pt>
                <c:pt idx="10">
                  <c:v>42.8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3-4A21-A0C1-C6CCC212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後藤!$F$10:$F$21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24</c:v>
                </c:pt>
                <c:pt idx="4">
                  <c:v>25</c:v>
                </c:pt>
                <c:pt idx="5">
                  <c:v>25.3</c:v>
                </c:pt>
                <c:pt idx="6">
                  <c:v>0</c:v>
                </c:pt>
                <c:pt idx="7">
                  <c:v>25.3</c:v>
                </c:pt>
                <c:pt idx="8">
                  <c:v>0</c:v>
                </c:pt>
                <c:pt idx="9">
                  <c:v>0</c:v>
                </c:pt>
                <c:pt idx="10">
                  <c:v>23.4</c:v>
                </c:pt>
                <c:pt idx="11">
                  <c:v>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1-46F1-BEB0-2FB22B4E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後藤!$E$10:$E$21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14.6</c:v>
                </c:pt>
                <c:pt idx="4">
                  <c:v>15.4</c:v>
                </c:pt>
                <c:pt idx="5">
                  <c:v>16</c:v>
                </c:pt>
                <c:pt idx="6">
                  <c:v>0</c:v>
                </c:pt>
                <c:pt idx="7">
                  <c:v>15.3</c:v>
                </c:pt>
                <c:pt idx="8">
                  <c:v>0</c:v>
                </c:pt>
                <c:pt idx="9">
                  <c:v>0</c:v>
                </c:pt>
                <c:pt idx="10">
                  <c:v>14.2</c:v>
                </c:pt>
                <c:pt idx="11">
                  <c:v>15.7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9-438C-96C4-F91DE6370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後藤!$A$10:$A$21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後藤!$C$10:$C$21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25.5</c:v>
                </c:pt>
                <c:pt idx="4">
                  <c:v>25.8</c:v>
                </c:pt>
                <c:pt idx="5">
                  <c:v>26.4</c:v>
                </c:pt>
                <c:pt idx="6">
                  <c:v>0</c:v>
                </c:pt>
                <c:pt idx="7">
                  <c:v>25.6</c:v>
                </c:pt>
                <c:pt idx="8">
                  <c:v>0</c:v>
                </c:pt>
                <c:pt idx="9">
                  <c:v>0</c:v>
                </c:pt>
                <c:pt idx="10">
                  <c:v>26.1</c:v>
                </c:pt>
                <c:pt idx="11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F-414C-81D0-4455AA717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津島!$B$10:$B$21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58.9</c:v>
                </c:pt>
                <c:pt idx="4">
                  <c:v>56.5</c:v>
                </c:pt>
                <c:pt idx="5">
                  <c:v>59.4</c:v>
                </c:pt>
                <c:pt idx="6">
                  <c:v>0</c:v>
                </c:pt>
                <c:pt idx="7">
                  <c:v>58</c:v>
                </c:pt>
                <c:pt idx="8">
                  <c:v>58.3</c:v>
                </c:pt>
                <c:pt idx="9">
                  <c:v>0</c:v>
                </c:pt>
                <c:pt idx="10">
                  <c:v>58.7</c:v>
                </c:pt>
                <c:pt idx="11">
                  <c:v>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8-426F-B951-7EE1068C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津島!$D$10:$D$21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40.700000000000003</c:v>
                </c:pt>
                <c:pt idx="4">
                  <c:v>41.9</c:v>
                </c:pt>
                <c:pt idx="5">
                  <c:v>41.6</c:v>
                </c:pt>
                <c:pt idx="6">
                  <c:v>0</c:v>
                </c:pt>
                <c:pt idx="7">
                  <c:v>42.9</c:v>
                </c:pt>
                <c:pt idx="8">
                  <c:v>44.6</c:v>
                </c:pt>
                <c:pt idx="9">
                  <c:v>0</c:v>
                </c:pt>
                <c:pt idx="10">
                  <c:v>42.9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B-4F66-BEA8-83D434493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津島!$F$10:$F$21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26.3</c:v>
                </c:pt>
                <c:pt idx="4">
                  <c:v>25</c:v>
                </c:pt>
                <c:pt idx="5">
                  <c:v>25</c:v>
                </c:pt>
                <c:pt idx="6">
                  <c:v>0</c:v>
                </c:pt>
                <c:pt idx="7">
                  <c:v>22.8</c:v>
                </c:pt>
                <c:pt idx="8">
                  <c:v>20.399999999999999</c:v>
                </c:pt>
                <c:pt idx="9">
                  <c:v>0</c:v>
                </c:pt>
                <c:pt idx="10">
                  <c:v>22.8</c:v>
                </c:pt>
                <c:pt idx="11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5-4CD0-A565-5FF4E08F0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津島!$E$10:$E$21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15.5</c:v>
                </c:pt>
                <c:pt idx="4">
                  <c:v>14.1</c:v>
                </c:pt>
                <c:pt idx="5">
                  <c:v>14.8</c:v>
                </c:pt>
                <c:pt idx="6">
                  <c:v>0</c:v>
                </c:pt>
                <c:pt idx="7">
                  <c:v>13.2</c:v>
                </c:pt>
                <c:pt idx="8">
                  <c:v>11.9</c:v>
                </c:pt>
                <c:pt idx="9">
                  <c:v>0</c:v>
                </c:pt>
                <c:pt idx="10">
                  <c:v>13.4</c:v>
                </c:pt>
                <c:pt idx="11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D-41E2-ACA3-B0BD95BE4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津島!$A$10:$A$21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津島!$C$10:$C$21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24</c:v>
                </c:pt>
                <c:pt idx="4">
                  <c:v>23.7</c:v>
                </c:pt>
                <c:pt idx="5">
                  <c:v>24.7</c:v>
                </c:pt>
                <c:pt idx="6">
                  <c:v>0</c:v>
                </c:pt>
                <c:pt idx="7">
                  <c:v>24.9</c:v>
                </c:pt>
                <c:pt idx="8">
                  <c:v>26</c:v>
                </c:pt>
                <c:pt idx="9">
                  <c:v>0</c:v>
                </c:pt>
                <c:pt idx="10">
                  <c:v>25.2</c:v>
                </c:pt>
                <c:pt idx="11">
                  <c:v>25.1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66-45DE-A506-5DC1A91F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濱口!$B$10:$B$21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58.9</c:v>
                </c:pt>
                <c:pt idx="4">
                  <c:v>58.9</c:v>
                </c:pt>
                <c:pt idx="5">
                  <c:v>59.9</c:v>
                </c:pt>
                <c:pt idx="6">
                  <c:v>0</c:v>
                </c:pt>
                <c:pt idx="7">
                  <c:v>58.8</c:v>
                </c:pt>
                <c:pt idx="8">
                  <c:v>0</c:v>
                </c:pt>
                <c:pt idx="9">
                  <c:v>0</c:v>
                </c:pt>
                <c:pt idx="10">
                  <c:v>55.5</c:v>
                </c:pt>
                <c:pt idx="11">
                  <c:v>58.1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7A-4FC3-B40D-D32D278F0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濱口!$D$10:$D$21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44.1</c:v>
                </c:pt>
                <c:pt idx="4">
                  <c:v>45.3</c:v>
                </c:pt>
                <c:pt idx="5">
                  <c:v>45.6</c:v>
                </c:pt>
                <c:pt idx="6">
                  <c:v>0</c:v>
                </c:pt>
                <c:pt idx="7">
                  <c:v>45.6</c:v>
                </c:pt>
                <c:pt idx="8">
                  <c:v>0</c:v>
                </c:pt>
                <c:pt idx="9">
                  <c:v>0</c:v>
                </c:pt>
                <c:pt idx="10">
                  <c:v>47</c:v>
                </c:pt>
                <c:pt idx="11">
                  <c:v>45.3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2-4CB2-9C4F-DF01BB30D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濱口!$F$10:$F$21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20.100000000000001</c:v>
                </c:pt>
                <c:pt idx="4">
                  <c:v>18.8</c:v>
                </c:pt>
                <c:pt idx="5">
                  <c:v>18.8</c:v>
                </c:pt>
                <c:pt idx="6">
                  <c:v>0</c:v>
                </c:pt>
                <c:pt idx="7">
                  <c:v>18.899999999999999</c:v>
                </c:pt>
                <c:pt idx="8">
                  <c:v>0</c:v>
                </c:pt>
                <c:pt idx="9">
                  <c:v>0</c:v>
                </c:pt>
                <c:pt idx="10">
                  <c:v>15.9</c:v>
                </c:pt>
                <c:pt idx="11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C-4870-8E7B-026309ECB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濱口!$E$10:$E$21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11.9</c:v>
                </c:pt>
                <c:pt idx="4">
                  <c:v>11.1</c:v>
                </c:pt>
                <c:pt idx="5">
                  <c:v>11.2</c:v>
                </c:pt>
                <c:pt idx="6">
                  <c:v>0</c:v>
                </c:pt>
                <c:pt idx="7">
                  <c:v>11.1</c:v>
                </c:pt>
                <c:pt idx="8">
                  <c:v>0</c:v>
                </c:pt>
                <c:pt idx="9">
                  <c:v>0</c:v>
                </c:pt>
                <c:pt idx="10">
                  <c:v>8.8000000000000007</c:v>
                </c:pt>
                <c:pt idx="11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EB-4F1B-BB0A-EF08F042C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濱口!$A$10:$A$21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濱口!$C$10:$C$21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26</c:v>
                </c:pt>
                <c:pt idx="4">
                  <c:v>26.7</c:v>
                </c:pt>
                <c:pt idx="5">
                  <c:v>27.3</c:v>
                </c:pt>
                <c:pt idx="6">
                  <c:v>0</c:v>
                </c:pt>
                <c:pt idx="7">
                  <c:v>26.8</c:v>
                </c:pt>
                <c:pt idx="8">
                  <c:v>0</c:v>
                </c:pt>
                <c:pt idx="9">
                  <c:v>0</c:v>
                </c:pt>
                <c:pt idx="10">
                  <c:v>26.1</c:v>
                </c:pt>
                <c:pt idx="11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4-4BA1-B12A-DD88F2FA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濱田!$B$10:$B$21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65.2</c:v>
                </c:pt>
                <c:pt idx="4">
                  <c:v>64.8</c:v>
                </c:pt>
                <c:pt idx="5">
                  <c:v>65.400000000000006</c:v>
                </c:pt>
                <c:pt idx="6">
                  <c:v>0</c:v>
                </c:pt>
                <c:pt idx="7">
                  <c:v>63.8</c:v>
                </c:pt>
                <c:pt idx="8">
                  <c:v>63.2</c:v>
                </c:pt>
                <c:pt idx="9">
                  <c:v>0</c:v>
                </c:pt>
                <c:pt idx="10">
                  <c:v>62.1</c:v>
                </c:pt>
                <c:pt idx="11">
                  <c:v>61.1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4-4352-913D-E594AE9B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濱田!$D$10:$D$21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38.299999999999997</c:v>
                </c:pt>
                <c:pt idx="4">
                  <c:v>38.6</c:v>
                </c:pt>
                <c:pt idx="5">
                  <c:v>38.4</c:v>
                </c:pt>
                <c:pt idx="6">
                  <c:v>0</c:v>
                </c:pt>
                <c:pt idx="7">
                  <c:v>37.299999999999997</c:v>
                </c:pt>
                <c:pt idx="8">
                  <c:v>37.799999999999997</c:v>
                </c:pt>
                <c:pt idx="9">
                  <c:v>0</c:v>
                </c:pt>
                <c:pt idx="10">
                  <c:v>38</c:v>
                </c:pt>
                <c:pt idx="11">
                  <c:v>39.799999999999997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5F-4315-A56F-9F2CE968B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濱田!$F$10:$F$21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31.1</c:v>
                </c:pt>
                <c:pt idx="4">
                  <c:v>30.8</c:v>
                </c:pt>
                <c:pt idx="5">
                  <c:v>31.2</c:v>
                </c:pt>
                <c:pt idx="6">
                  <c:v>0</c:v>
                </c:pt>
                <c:pt idx="7">
                  <c:v>32.700000000000003</c:v>
                </c:pt>
                <c:pt idx="8">
                  <c:v>32.1</c:v>
                </c:pt>
                <c:pt idx="9">
                  <c:v>0</c:v>
                </c:pt>
                <c:pt idx="10">
                  <c:v>31.7</c:v>
                </c:pt>
                <c:pt idx="11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7-4E64-AE8B-FF0B532B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濱田!$E$10:$E$21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20.3</c:v>
                </c:pt>
                <c:pt idx="4">
                  <c:v>20</c:v>
                </c:pt>
                <c:pt idx="5">
                  <c:v>20.399999999999999</c:v>
                </c:pt>
                <c:pt idx="6">
                  <c:v>0</c:v>
                </c:pt>
                <c:pt idx="7">
                  <c:v>20.9</c:v>
                </c:pt>
                <c:pt idx="8">
                  <c:v>20.3</c:v>
                </c:pt>
                <c:pt idx="9">
                  <c:v>0</c:v>
                </c:pt>
                <c:pt idx="10">
                  <c:v>19.7</c:v>
                </c:pt>
                <c:pt idx="11">
                  <c:v>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9-47D1-B39D-A03EA959F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濱田!$A$10:$A$21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濱田!$C$10:$C$21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25</c:v>
                </c:pt>
                <c:pt idx="4">
                  <c:v>25</c:v>
                </c:pt>
                <c:pt idx="5">
                  <c:v>25.1</c:v>
                </c:pt>
                <c:pt idx="6">
                  <c:v>0</c:v>
                </c:pt>
                <c:pt idx="7">
                  <c:v>23.8</c:v>
                </c:pt>
                <c:pt idx="8">
                  <c:v>23.9</c:v>
                </c:pt>
                <c:pt idx="9">
                  <c:v>0</c:v>
                </c:pt>
                <c:pt idx="10">
                  <c:v>23.6</c:v>
                </c:pt>
                <c:pt idx="11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8-412A-9F4B-5C4A6CF13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林!$B$10:$B$21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56.9</c:v>
                </c:pt>
                <c:pt idx="4">
                  <c:v>56.7</c:v>
                </c:pt>
                <c:pt idx="5">
                  <c:v>54.2</c:v>
                </c:pt>
                <c:pt idx="6">
                  <c:v>0</c:v>
                </c:pt>
                <c:pt idx="7">
                  <c:v>56.2</c:v>
                </c:pt>
                <c:pt idx="8">
                  <c:v>56.1</c:v>
                </c:pt>
                <c:pt idx="9">
                  <c:v>0</c:v>
                </c:pt>
                <c:pt idx="10">
                  <c:v>56.7</c:v>
                </c:pt>
                <c:pt idx="11">
                  <c:v>56.5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24-40DE-B9A0-329F9679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68"/>
          <c:min val="6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林!$D$10:$D$21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40.4</c:v>
                </c:pt>
                <c:pt idx="4">
                  <c:v>40.9</c:v>
                </c:pt>
                <c:pt idx="5">
                  <c:v>41</c:v>
                </c:pt>
                <c:pt idx="6">
                  <c:v>0</c:v>
                </c:pt>
                <c:pt idx="7">
                  <c:v>40.6</c:v>
                </c:pt>
                <c:pt idx="8">
                  <c:v>42.1</c:v>
                </c:pt>
                <c:pt idx="9">
                  <c:v>0</c:v>
                </c:pt>
                <c:pt idx="10">
                  <c:v>41.8</c:v>
                </c:pt>
                <c:pt idx="11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6-4682-B6BC-8BD772359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52"/>
          <c:min val="4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林!$F$10:$F$21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26.2</c:v>
                </c:pt>
                <c:pt idx="4">
                  <c:v>26</c:v>
                </c:pt>
                <c:pt idx="5">
                  <c:v>25.8</c:v>
                </c:pt>
                <c:pt idx="6">
                  <c:v>0</c:v>
                </c:pt>
                <c:pt idx="7">
                  <c:v>27</c:v>
                </c:pt>
                <c:pt idx="8">
                  <c:v>23.8</c:v>
                </c:pt>
                <c:pt idx="9">
                  <c:v>0</c:v>
                </c:pt>
                <c:pt idx="10">
                  <c:v>24.6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C-4863-93CC-0C0271EEA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8"/>
          <c:min val="1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林!$E$10:$E$21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14.9</c:v>
                </c:pt>
                <c:pt idx="4">
                  <c:v>14.9</c:v>
                </c:pt>
                <c:pt idx="5">
                  <c:v>14</c:v>
                </c:pt>
                <c:pt idx="6">
                  <c:v>0</c:v>
                </c:pt>
                <c:pt idx="7">
                  <c:v>15.2</c:v>
                </c:pt>
                <c:pt idx="8">
                  <c:v>13.3</c:v>
                </c:pt>
                <c:pt idx="9">
                  <c:v>0</c:v>
                </c:pt>
                <c:pt idx="10">
                  <c:v>14</c:v>
                </c:pt>
                <c:pt idx="11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E-4B06-996A-399608D67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12"/>
          <c:min val="4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330577427821523"/>
          <c:y val="2.8592281096648253E-2"/>
          <c:w val="0.8866942257217848"/>
          <c:h val="0.913929250031698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cat>
            <c:strRef>
              <c:f>林!$A$10:$A$21</c:f>
              <c:strCache>
                <c:ptCount val="12"/>
                <c:pt idx="0">
                  <c:v>24/12</c:v>
                </c:pt>
                <c:pt idx="1">
                  <c:v>25/1</c:v>
                </c:pt>
                <c:pt idx="2">
                  <c:v>25/2</c:v>
                </c:pt>
                <c:pt idx="3">
                  <c:v>25/3</c:v>
                </c:pt>
                <c:pt idx="4">
                  <c:v>25/4</c:v>
                </c:pt>
                <c:pt idx="5">
                  <c:v>25/5</c:v>
                </c:pt>
                <c:pt idx="6">
                  <c:v>25/6</c:v>
                </c:pt>
                <c:pt idx="7">
                  <c:v>25/7</c:v>
                </c:pt>
                <c:pt idx="8">
                  <c:v>25/8</c:v>
                </c:pt>
                <c:pt idx="9">
                  <c:v>25/9</c:v>
                </c:pt>
                <c:pt idx="10">
                  <c:v>25/10</c:v>
                </c:pt>
                <c:pt idx="11">
                  <c:v>25/12</c:v>
                </c:pt>
              </c:strCache>
            </c:strRef>
          </c:cat>
          <c:val>
            <c:numRef>
              <c:f>林!$C$10:$C$21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23</c:v>
                </c:pt>
                <c:pt idx="4">
                  <c:v>23.2</c:v>
                </c:pt>
                <c:pt idx="5">
                  <c:v>22.2</c:v>
                </c:pt>
                <c:pt idx="6">
                  <c:v>0</c:v>
                </c:pt>
                <c:pt idx="7">
                  <c:v>22.8</c:v>
                </c:pt>
                <c:pt idx="8">
                  <c:v>23.6</c:v>
                </c:pt>
                <c:pt idx="9">
                  <c:v>0</c:v>
                </c:pt>
                <c:pt idx="10">
                  <c:v>23.7</c:v>
                </c:pt>
                <c:pt idx="11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A9-43E8-A180-69577AD7F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62063"/>
        <c:axId val="737978847"/>
      </c:lineChart>
      <c:catAx>
        <c:axId val="83456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sq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737978847"/>
        <c:crosses val="autoZero"/>
        <c:auto val="1"/>
        <c:lblAlgn val="ctr"/>
        <c:lblOffset val="100"/>
        <c:noMultiLvlLbl val="0"/>
      </c:catAx>
      <c:valAx>
        <c:axId val="737978847"/>
        <c:scaling>
          <c:orientation val="minMax"/>
          <c:max val="34"/>
          <c:min val="26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 cap="sq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8345620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5" Type="http://schemas.openxmlformats.org/officeDocument/2006/relationships/chart" Target="../charts/chart130.xml"/><Relationship Id="rId4" Type="http://schemas.openxmlformats.org/officeDocument/2006/relationships/chart" Target="../charts/chart12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5" Type="http://schemas.openxmlformats.org/officeDocument/2006/relationships/chart" Target="../charts/chart135.xml"/><Relationship Id="rId4" Type="http://schemas.openxmlformats.org/officeDocument/2006/relationships/chart" Target="../charts/chart13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5" Type="http://schemas.openxmlformats.org/officeDocument/2006/relationships/chart" Target="../charts/chart145.xml"/><Relationship Id="rId4" Type="http://schemas.openxmlformats.org/officeDocument/2006/relationships/chart" Target="../charts/chart144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8.xml"/><Relationship Id="rId2" Type="http://schemas.openxmlformats.org/officeDocument/2006/relationships/chart" Target="../charts/chart147.xml"/><Relationship Id="rId1" Type="http://schemas.openxmlformats.org/officeDocument/2006/relationships/chart" Target="../charts/chart146.xml"/><Relationship Id="rId5" Type="http://schemas.openxmlformats.org/officeDocument/2006/relationships/chart" Target="../charts/chart150.xml"/><Relationship Id="rId4" Type="http://schemas.openxmlformats.org/officeDocument/2006/relationships/chart" Target="../charts/chart149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3.xml"/><Relationship Id="rId2" Type="http://schemas.openxmlformats.org/officeDocument/2006/relationships/chart" Target="../charts/chart152.xml"/><Relationship Id="rId1" Type="http://schemas.openxmlformats.org/officeDocument/2006/relationships/chart" Target="../charts/chart151.xml"/><Relationship Id="rId5" Type="http://schemas.openxmlformats.org/officeDocument/2006/relationships/chart" Target="../charts/chart155.xml"/><Relationship Id="rId4" Type="http://schemas.openxmlformats.org/officeDocument/2006/relationships/chart" Target="../charts/chart154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8.xml"/><Relationship Id="rId2" Type="http://schemas.openxmlformats.org/officeDocument/2006/relationships/chart" Target="../charts/chart157.xml"/><Relationship Id="rId1" Type="http://schemas.openxmlformats.org/officeDocument/2006/relationships/chart" Target="../charts/chart156.xml"/><Relationship Id="rId5" Type="http://schemas.openxmlformats.org/officeDocument/2006/relationships/chart" Target="../charts/chart160.xml"/><Relationship Id="rId4" Type="http://schemas.openxmlformats.org/officeDocument/2006/relationships/chart" Target="../charts/chart159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3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5" Type="http://schemas.openxmlformats.org/officeDocument/2006/relationships/chart" Target="../charts/chart165.xml"/><Relationship Id="rId4" Type="http://schemas.openxmlformats.org/officeDocument/2006/relationships/chart" Target="../charts/chart1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FC17C3A-99F2-4CC2-B54B-14F0C9C52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BAD4D42-8DB8-4AAF-B290-117EAA6A5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B05A445-E334-4B8E-9D83-67D2030F98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AEC8DC9-FA8E-449F-9096-A8DCD68FE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48A43FD-2B8E-4A64-9FAF-1F1E2AB0A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A2277D8A-B9A9-4173-9409-7A9E75C5128D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A42330F-DCA8-4FAA-9F3E-D88E6D5A1804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11CEFC4F-14FC-452A-8C0F-2E4EA8E6A1FA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B14FF67-AB47-46F8-B20C-CBE27FC0C38B}"/>
            </a:ext>
          </a:extLst>
        </xdr:cNvPr>
        <xdr:cNvSpPr txBox="1"/>
      </xdr:nvSpPr>
      <xdr:spPr>
        <a:xfrm>
          <a:off x="358240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5E275EEB-FF45-4D05-9811-FAB9AF4118C2}"/>
            </a:ext>
          </a:extLst>
        </xdr:cNvPr>
        <xdr:cNvSpPr txBox="1"/>
      </xdr:nvSpPr>
      <xdr:spPr>
        <a:xfrm>
          <a:off x="356970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256A3E0-D41E-4F91-86C9-4CE12B3EA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159415E-384B-4B63-9755-ACBB9792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3E7C082-7C49-413C-909F-6F052F771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EC46095-7857-424E-A942-E1D62AE66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5CB359C-6A5F-4243-AC88-9EB237905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2756442-4BAF-47DD-8A04-632DD23D4636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CB4468A-D6FF-4F07-A869-948BF06145C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CC3F09F-E9C7-4795-8123-6620F8CDD9A3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F1A96A7-724F-4017-825D-D9FB52E6C62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C39FB87-0E84-4DAF-9A9F-A3D4B284DA6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4ECF81-28D0-4314-96D2-06EE4CBBB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3E131A-A838-4BE3-8B82-366AF7541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52A2F2D-82FB-4578-9B66-B5AA1E550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FD8452F-1DA0-4419-B8E3-DBFE65110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F63F426-94C2-4385-83CD-6470231B90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647870C-BCBB-4F90-9286-0428249A831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A3599E3-E41C-4714-98CF-AF58EB2CA80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C44EDD39-EE19-4622-87E7-AA36E219469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90ED2C0-434E-4372-A343-BF76C8E47EB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2D939C22-851F-4BF9-A117-BF4098491C40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DFDCE94-87CC-4408-A2D5-BB37CB24E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1367AFB-A8D7-4CD9-A060-4AFC55C9C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BB613F-69EF-4037-8DB9-B03021C3C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86B8F83-162D-4E10-9E55-5C943C715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A653638-C38B-40BA-83B0-F402F0EC9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F60596D6-B7B0-4BB2-978F-92ED4ADFA675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4E5B5F3-A4D8-4288-B673-5BA618B98A8F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045C2F3-E598-4CB3-ACFB-7B3ECA61537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A1C2D4F-FEEB-42B2-BF6A-FC275960314B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093E1BB0-9A3C-43C3-BF8C-5AFE7453373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328D5B7-48D7-4E9F-860C-6D644FEB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6B033F1-6F46-48CD-A198-147D853C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53D9FE8-45B5-4299-BDBE-2E5FFC0A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83F1DAD-A126-4067-8B3D-29D1D910B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789D8C2-3DA0-4510-AC13-FB211336E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5211FAC-CA56-4793-90E5-6D6B103AE2A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28068E12-51A0-434D-A183-2AB13F68D77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7CA02645-87CD-45F5-832C-84F217A868F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C071EDE5-3A9C-4B4D-88CE-2D2CE9FCF95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B4BEFF74-F799-40D3-BC24-515CFE3C7A84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143B969-3350-4A02-BC8A-942575E29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2ABEFEB-75AD-4F54-B866-CA166CF4B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5226DAF-D403-49AD-9005-2B3C6875A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3018345-4FC9-4524-AFC6-A270DAE72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C7797AC-BFBE-4FCC-B8CB-3DBD1874A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814E0A07-0FD8-4052-B989-42E94EAE54AB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464F4D4A-84C7-4E20-8940-B3823F314250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6CEEA943-0589-43DA-A98E-2AC69F2A78A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AB259B87-6604-4C45-B9D2-626AE01E9903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D890359D-A0E9-4913-AEB8-E0C7128B7FBA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22B206-E439-492B-A030-40C2C2CF6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29C44F3-7C62-40E5-AD6F-44FEB5769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3501441-23CA-4A3B-AB46-8CC87EA88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E72C5B9-B132-492D-84F2-8EEA2FFCF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A7B0A59-CA30-4405-88E1-EE728D919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C1DA5F8A-F3B3-4823-81A7-04071EA0BAC9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412C43B-FD1A-4415-82C0-B359B8FC100A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F8472E3A-2768-4B8A-A068-C410E9E1771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035DB585-95D9-4CB7-ABF6-4916058E9EB3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78502FCC-AAE0-4A3D-98F3-A9E4F6C035DD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A943BD6-4765-4971-B6BC-9DEF15637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23B3619-E260-4840-A2BB-B9E83D80E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60F29C7-D964-42D0-9AA7-26C8AC286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331927A-FBD7-4724-AFA2-5C8316089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0398BCA-D287-4A68-B3BF-ACA4002E6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BF3C817D-BD76-4E1A-BB30-43AEB3CEDE5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66268DD7-B479-400D-A73F-C161C565E41A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18A1D3D9-F2C7-4D2D-9D29-E244A959A998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7B9A294-E178-41FD-9193-21DBA710AF50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14B92419-74B3-4C60-A205-9E6A41D82665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07ABBB-A24B-43DF-804C-5D9032EA1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2E5840B-F503-4CA4-A563-B9D6B6B37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E92ECEB-F484-42DF-B166-4A6FBC896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0D15981-D90E-496F-AB26-4763F3FA2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78BB697-0FD2-4F26-83BA-A8DA518EA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CB892C8-E1C2-46D2-9E9C-A011A77B7CC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30E3790-4301-47F5-A2D3-53EF74BF978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BC866845-A51E-4F17-B7A5-3376356E079C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2782DF88-7711-4F32-A52D-BE752F82545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26137D7-458C-49B2-B24B-141429AC60F5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7D3CF38-A446-4AE4-9810-9519C59EE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7B84F7C-D099-43D8-95ED-95D358C9A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1E2224D-2B02-436E-8A28-FCAEB501C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1D94432-AFF3-44DA-87DC-0325009CA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C6B38DF-4FFB-410F-A41A-D1FCF5600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FC974E4B-2EFD-4ED5-824B-712E871BB15C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CC685DF-0EA4-4B63-8BA2-ED7194F9A2E9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8BFECF88-070F-4352-B66A-07392B515EC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41062340-F89D-4B34-BC04-06F005AE8E9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129A901D-B189-4420-89F0-D0410A12FB5E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F75694A-B446-4C84-BCA2-C0D328861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7D60DBB-B9C3-4F52-906A-5B761DDA9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F54B74D-3039-4DDF-B7BE-C25A385E7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B5FF794-4479-4613-BFE9-6893ABA0A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5FD3075-72F7-4AB3-9BBE-819192DAF6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D35E0BDC-7E88-459F-B5E4-25D42DF0B7D5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FE8A1CAB-14AA-46EE-AA79-2C0A0A8AF855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2BDB6F38-7B9D-45C5-B583-7FCA03AD3319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5D2EB74C-EB91-4B43-83CD-387B557E9DB4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78F6FD47-E1C6-497F-BA92-E40B8994960C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A50769-2898-4135-B5E5-6C07821D5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8FB7E01-9C87-4E95-910D-1E3C6D9D4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6E54268-3F71-4292-8116-23CB1934A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0163A7D-9F3F-4898-ADCD-7E05D64D0F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DFE9083-2415-4E06-9B90-16BC04024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EAC16A8-E184-44DC-9E19-71D8E551E8FB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99CAF18-1D0A-463F-974D-818B9C7E114C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929D678-6E0B-4A94-8671-87281E493B8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4B27C565-BAD0-4A59-95B3-CD2BE3EED5A2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734777B-BE00-404D-BC66-86D1CC6DA67F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33D06F-AA1B-4642-BB5E-C123AA45C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F204CF1-CACE-4DC2-AE10-6E821B4E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64EA128-47AC-433C-8080-3B9825090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3DE0141-0ECF-4BC1-9B5A-81C24E2BB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9F8E263-04DC-4343-A2AB-2F0283C28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CF7A7D95-0CB5-4ED3-90AF-35F0B158A72D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2F3BB5AA-48CE-4877-A091-DB7452CB78FB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08836E6-00F1-48B5-B1E7-F1BB9373CDC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0ED6130-EFAE-4AFE-87C3-D59A95D74085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06C85677-685E-492A-9339-49179116A66C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ADBFFF3-C8C9-4BAF-8961-79D222E31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6AAE4AC-CED6-4607-AE17-8B9EEC6CB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FE1A37B-9F95-4CFC-9C0C-6FD13D343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E094518-6A77-406A-B470-338D75AF6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0656254-FB3E-48EE-9503-074FC24D1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8150B859-0AA7-44FA-9D63-73F7CF3D75E9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29AB6496-4B86-48ED-A6C2-92CD064D1CB6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617398FD-194C-45C4-9425-62CC258FE6E9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F2F54BB-4674-43A3-8918-E4C5413E8DB6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174FC5E-9A8C-4F19-8F86-283D2B63B59C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7DFFF5-3619-4D85-9FF1-A5E45BBCE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FEE8039-492B-463C-A2B0-9102844D1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8E5A098-584C-4BF8-B14A-08343864C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06A2BEA-18F2-4E3C-87FA-A64880548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98D95ED-778C-4F92-848F-B014175E0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540266A2-AC1C-4811-928E-32B01842427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1F1917BC-504B-47EC-80BE-D65373D8D8FC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584111B3-1D25-4787-A79D-0283EC13EB91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FF85AF68-0C8D-4F46-981D-637E2AD119D1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D0E645D9-8251-41AF-BB4C-F1A6762423BF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A2237D-B9C7-492A-B22C-77DF81C24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F8E8D19-DBF5-4E21-BAAF-CBD83C46D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E76A430-4142-4C7C-B488-83F7551F42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18FA278-AC17-4834-8D8D-F873AB999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C2B5A33-EB43-46E1-8AE2-84AB22CCA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50C4F628-62CE-42C2-AE66-8E33129F1C1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FB11570-6C48-493A-B4E2-C03FD886FAB7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94BC87E5-AE53-4012-B920-A231EF691BD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792AA2B4-EB6E-488C-B6BC-CD210103E5B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6E474F6-B5A9-4D2C-8CDD-38A9583F93D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146DA80-9C65-41F5-B9D7-6B88F1BED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902D35B-45DA-4A57-8251-BF44CCA4F3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3F0717-0DE8-44E6-9DED-641E738E8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17C3412-A282-434B-AD8A-B03F9EB37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433B3E6-75D3-4DBE-BBCC-7015AF55B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F7F0C203-F7B4-44F7-ACBB-D4135DF7A79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A6EEEFB4-758C-43BD-89B3-1365B66DA9E3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6F6E137F-D493-49F8-88ED-01F391593A14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A0B8282-5BBF-4687-8269-DACF9A73B2F0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7587B227-0EC5-4303-B7A1-B5171BE02502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A121902-D16D-4497-9468-27B498A78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0890AC-F4F3-4492-8A75-6CA81C1C2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118AE29-1297-475F-9097-506434442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D4162C9-983C-4FA0-B953-0A1D40868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DDA0830-FCFD-461F-A310-E9BB5583F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CD06B690-9FB5-4706-8F82-926C25EABE7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69A5BE30-D4D7-4E04-BBDB-351FD065796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BDE20F7-9B15-46A8-8D82-019571D613F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F59D6299-4A49-46FB-953E-83577AFB50FC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522DAF6-5737-408D-A508-8D2B763EE7A7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157D53-88FF-479F-ABC6-B0CA8BA6D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2D5322B-E39D-4A78-9DBA-9457ADCA9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1BF4285-8E69-49FD-89A5-975DC04C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82F070C-5ECF-4345-8927-736F18D89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570642A-2CC6-4411-AAC4-3478AF7B1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E6D95A06-27E0-484A-8D65-B494D16351C3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94E80E19-A213-40C1-B2E3-31F9989F684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70A5ECF-607E-4786-AD6D-1884CF92A56B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7947BE44-4B32-4653-987F-649BE28232D9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8F838C9B-918C-4CB7-9FD1-6CD3FD671F54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DFDF0CC-58B8-4400-9399-C603EC26F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BC2AE20-58DD-4E4C-9997-C1D1474866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D624342-5452-450F-8F64-BD8F86CB2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612E791-B488-4EE9-A59A-05303DCEA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93B338B-653A-4160-8BC0-3B08B1405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89BEA00F-323A-428E-9404-1BA2B5CDB71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AC599F1B-F487-4A3A-BEEF-99D38D5FC0F4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D369D522-4B00-444F-9F5C-BF57202AFBD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6346818-2BF1-4E72-A20F-82958C2301E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A785D068-2ADB-470E-9CED-67AD08008DFB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4873DD0-1CE1-4DEF-B39F-4A23227EB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539AB37-9C51-4320-B256-CD13FA311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E169965-1E41-4129-B886-D700F9258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E725A42-CAC9-44DE-8795-A04FC2AF7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F00E982-80DE-47BB-87B8-7EEF4EE90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D63C0D8D-1B0C-4C17-9DB1-D2051079F90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5105BC2-F4D1-4103-92E8-12349D8B946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E4562880-E4B6-4F5D-858E-D22C9977C1CC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B02649B6-5A48-40CE-AC14-641CB0A1AFA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484A0522-BC08-4D74-ADEB-1FAAF888BE8D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507B93D-8CC5-4A43-B45B-54D08E4F3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EE54147-FE19-40AF-B2F8-AFCA67B18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F513380-BC5A-4E7E-B2B7-54E45FB29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2C986D4-B2A9-4CBF-BF3D-916F08D50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BC922F0-F71E-45F6-9AC8-CD555D216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C68C182-BA9F-4588-84D6-442E549D6AF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581ED5D-673D-4385-AC75-90F80B184788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9CA5F4E1-E1F2-40A1-9FED-1C58FF96A67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8A2EE205-3492-4FD3-9F01-EB9A6054665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A2F68826-52D6-4FAE-8439-D73C197CCDC5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6B61113-E0B8-411F-9E8E-2C7C97833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3F74DDB-4D9A-42A1-9C58-1566A23EF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52CD2FD-11AA-44CF-A883-75900D929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B9BBCF6-CEAD-46D9-A675-64903B881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ADE8F7E-5AC2-4EF7-B78A-89C7F4B62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50B32439-9795-4F4D-A2CE-F5E229F4AEA1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01EB22AF-9338-4D2B-9FDF-82E5D7F923EC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38A974AE-2A7F-43CC-879C-04B281E8FD7F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CD9066F-7EE5-4B20-B8DF-9CB1158357D0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2A9A3A4E-876D-4571-93AE-5AF388802820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0F05034-A617-449C-A7E8-604141011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D7BC4FB-E996-441A-974D-7CED180A8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0939AEA-D61C-4129-90E1-D97F7C6F0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5298E35-7432-4C0F-B0B6-8051F9AC13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4737C30-00EF-486F-925C-2774468646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E3EDCB16-C0A2-466C-BB26-777FEB1796F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A85626B-869A-43B9-BA95-CE3EC5F9AC7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CBE55A1B-77C2-4C95-94FB-21F84221CA01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48BEAAFD-7120-4CC7-8118-4E11745235D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30FC8EE7-5D0B-4695-8B44-EFFC38452844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AFA467-8355-4879-96E5-25AF76240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0E3771-ABA8-4C97-920B-EB93B78AC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C1788F6-9502-403A-A8CF-C04A9938E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F31BC80-698E-4A2F-8826-8EC26428C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6E35DB8-BC92-4CA2-942A-84A56758A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E2D3484E-DB7A-4D90-AC8A-F8A9E6A6B8C5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C8132D17-E6AD-4D63-8FA9-650E801AB771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53BB667-F00F-4CCE-A9BC-7BB60FD7D52D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9E279C19-3CFF-4D98-9BB8-834741A2997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27E3A3B9-B64F-49CA-A874-2386606452DE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5A15637-C743-924C-A870-9D0997ADD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DB8237D-FED3-2042-899C-EFA4C6C98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3F4836E-454E-5043-8841-9194E4476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07B0B0A-56F3-9B46-8D85-C4A91EDF5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7ACB2E3-4E6F-C044-B8A9-42A1BE7E87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7DBFB229-E301-C946-A6F8-8D6B96711D90}"/>
            </a:ext>
          </a:extLst>
        </xdr:cNvPr>
        <xdr:cNvSpPr txBox="1"/>
      </xdr:nvSpPr>
      <xdr:spPr>
        <a:xfrm>
          <a:off x="599419" y="39298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F26ADF8E-C0D7-0749-823D-6927C14AD225}"/>
            </a:ext>
          </a:extLst>
        </xdr:cNvPr>
        <xdr:cNvSpPr txBox="1"/>
      </xdr:nvSpPr>
      <xdr:spPr>
        <a:xfrm>
          <a:off x="599419" y="57205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90557778-1ADA-114B-B4E3-2220F187E5D4}"/>
            </a:ext>
          </a:extLst>
        </xdr:cNvPr>
        <xdr:cNvSpPr txBox="1"/>
      </xdr:nvSpPr>
      <xdr:spPr>
        <a:xfrm>
          <a:off x="599419" y="75344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F3A8CA8E-5062-8740-9547-0A518698813D}"/>
            </a:ext>
          </a:extLst>
        </xdr:cNvPr>
        <xdr:cNvSpPr txBox="1"/>
      </xdr:nvSpPr>
      <xdr:spPr>
        <a:xfrm>
          <a:off x="3576050" y="39354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EBBE609D-25AF-234B-958D-AFC2712538E7}"/>
            </a:ext>
          </a:extLst>
        </xdr:cNvPr>
        <xdr:cNvSpPr txBox="1"/>
      </xdr:nvSpPr>
      <xdr:spPr>
        <a:xfrm>
          <a:off x="3563350" y="57189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6353D5A-6195-4966-9D17-F7FFEC63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584958F-93CA-407E-900E-F89E15C4F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7E2418C-F973-4E36-8F3A-E29BD8296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3DB82E4-B75C-4B65-9FF0-3C49E3CD0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6648715-1115-4C1F-AEC7-B76FD5F67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23CE2A9D-3F0F-4B52-BB2B-502211F9E4B6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569E9DE9-4CD8-4A2A-B615-5F5D275E3F4A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B46918D2-8EC4-4F05-80A5-870AD54DB357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718E7CA5-52CF-40F2-BAE2-D50A2E29142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DF831502-D8AA-47CF-9058-15935867CBA1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FAF2CAC-0D3A-4A90-909B-896D1CC8D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23044CA-9C24-4CAA-98EA-1DE22C715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3C84648-AD13-4A83-8EE7-0CA3122DB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A1AB66D-8E31-419A-9979-E812AEE12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B7602E7-E6AB-455C-922C-D9A944100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D9E93E9-3874-49FE-94F5-51F649F7793C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BB72BF19-8374-4CF4-84B9-17F2CE4CFA35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CD6EBE8C-6596-4B19-BF65-DC965CB23265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6BC837ED-7427-4749-AF73-14FAD280D97F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B1273F21-1463-45A0-8CF1-338D2226CB45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C53AAE5-C3E2-4900-8DFE-977C071BA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3DC26C3-9BAB-402F-9510-DEA3A9A93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B91007F-96C9-4B6A-985D-94E71174B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DAA901A-A23D-4E57-ADE7-061F62D64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EEB34AE-0E9C-4B0B-BAAA-23689DCF23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355376FE-BC79-4968-8CA4-FF08D2AC987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8ABAE246-E4ED-4EF5-B5A9-62A961027E12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6E3254A-5100-48A1-BC03-B9E77FC6F84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D88C012-35A3-4F3D-B0ED-9239EE43D3B8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7DFD76E-6CE1-44B6-87FC-83A03B954C00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48AA33F-EAED-4DB5-A5C0-335BFF11F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28E2AD7-A13D-48F7-B6D5-B8D6851C5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D5B60AA-43C3-4301-89AA-229F72829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27EE524-0784-474F-9F2C-C7B4FA9D3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3DAF225-9ED2-4ACF-9E3F-DFC73003F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3931EEF2-B80C-49A7-883B-D57002180898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C8F97409-08CD-4CA6-8D4B-F74BAE480CBD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279AC736-2BF6-46EB-95D7-47BE9F014ED6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347D640-FADB-4FEE-A5BC-2E2275F2748E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1A011289-E33E-4889-B63F-CAB1190844ED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623FA2-3373-4001-9676-FECE44D9B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66BAC62-E947-4990-92EB-E9DC2FB88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4E7D684-1302-47A7-841F-E1692CF41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D031E6C-702C-4D77-BEAC-A6E257CF6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6CEB267-D744-4744-AA9D-79547ED7F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254AB337-FD8E-41A3-AAFD-A5B002A5FAC4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F3A5B6FA-078B-4DDB-9D3C-F8EB1339E8D6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FEC38E62-692C-4216-AD3F-9BF89A3366B4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17D05F6F-9D30-4E27-9638-F8F9BB58871C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462B9273-368C-4957-9B49-55C46684EFC8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78485D3-4E91-42D8-958E-6BCE2D31D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D34112-20A2-4EC2-A04E-9892F08D9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8586DAA-E959-4564-AB6E-2B4E4F856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950930E-52F0-42DB-AEFC-605A869C1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BF2D220-1D07-440A-A3E8-F1D2489E2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65ED348F-5745-4D13-BEB4-4EF023FE9794}"/>
            </a:ext>
          </a:extLst>
        </xdr:cNvPr>
        <xdr:cNvSpPr txBox="1"/>
      </xdr:nvSpPr>
      <xdr:spPr>
        <a:xfrm>
          <a:off x="599419" y="394505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0BA8B4CB-39C2-4A0C-B65C-A2449D9C0F7B}"/>
            </a:ext>
          </a:extLst>
        </xdr:cNvPr>
        <xdr:cNvSpPr txBox="1"/>
      </xdr:nvSpPr>
      <xdr:spPr>
        <a:xfrm>
          <a:off x="599419" y="573575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F625E2D-BFAC-40EA-BF04-8B9859D48CFA}"/>
            </a:ext>
          </a:extLst>
        </xdr:cNvPr>
        <xdr:cNvSpPr txBox="1"/>
      </xdr:nvSpPr>
      <xdr:spPr>
        <a:xfrm>
          <a:off x="599419" y="754968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D5F7616B-D9E1-4576-904A-1CE200C9E4A9}"/>
            </a:ext>
          </a:extLst>
        </xdr:cNvPr>
        <xdr:cNvSpPr txBox="1"/>
      </xdr:nvSpPr>
      <xdr:spPr>
        <a:xfrm>
          <a:off x="3578590" y="395065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F425EA28-61AE-4E6B-879B-76E21ACD8499}"/>
            </a:ext>
          </a:extLst>
        </xdr:cNvPr>
        <xdr:cNvSpPr txBox="1"/>
      </xdr:nvSpPr>
      <xdr:spPr>
        <a:xfrm>
          <a:off x="3565890" y="573420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195194</xdr:colOff>
      <xdr:row>22</xdr:row>
      <xdr:rowOff>273050</xdr:rowOff>
    </xdr:from>
    <xdr:to>
      <xdr:col>2</xdr:col>
      <xdr:colOff>470244</xdr:colOff>
      <xdr:row>25</xdr:row>
      <xdr:rowOff>403364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32671E-1560-4611-9156-E8C6A419F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195194</xdr:colOff>
      <xdr:row>26</xdr:row>
      <xdr:rowOff>244475</xdr:rowOff>
    </xdr:from>
    <xdr:to>
      <xdr:col>2</xdr:col>
      <xdr:colOff>470244</xdr:colOff>
      <xdr:row>29</xdr:row>
      <xdr:rowOff>374789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4370395-7693-4193-97A6-15C2F97F9B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195194</xdr:colOff>
      <xdr:row>30</xdr:row>
      <xdr:rowOff>215900</xdr:rowOff>
    </xdr:from>
    <xdr:to>
      <xdr:col>2</xdr:col>
      <xdr:colOff>470244</xdr:colOff>
      <xdr:row>38</xdr:row>
      <xdr:rowOff>60464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D1B5CD1-63BE-4CE0-823F-C5018A2E6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12700</xdr:colOff>
      <xdr:row>26</xdr:row>
      <xdr:rowOff>244475</xdr:rowOff>
    </xdr:from>
    <xdr:to>
      <xdr:col>5</xdr:col>
      <xdr:colOff>611600</xdr:colOff>
      <xdr:row>29</xdr:row>
      <xdr:rowOff>374789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5F3541E-9DC4-497D-9E95-855D98CA7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25400</xdr:colOff>
      <xdr:row>22</xdr:row>
      <xdr:rowOff>273050</xdr:rowOff>
    </xdr:from>
    <xdr:to>
      <xdr:col>5</xdr:col>
      <xdr:colOff>624300</xdr:colOff>
      <xdr:row>25</xdr:row>
      <xdr:rowOff>403364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207E14C-107A-4A5D-933B-026FBE0FC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599419</xdr:colOff>
      <xdr:row>22</xdr:row>
      <xdr:rowOff>43615</xdr:rowOff>
    </xdr:from>
    <xdr:ext cx="1695450" cy="295275"/>
    <xdr:sp macro="" textlink="">
      <xdr:nvSpPr>
        <xdr:cNvPr id="7" name="Shape 43">
          <a:extLst>
            <a:ext uri="{FF2B5EF4-FFF2-40B4-BE49-F238E27FC236}">
              <a16:creationId xmlns:a16="http://schemas.microsoft.com/office/drawing/2014/main" id="{0D2F056F-0F99-4E7C-A547-ADE748C9846A}"/>
            </a:ext>
          </a:extLst>
        </xdr:cNvPr>
        <xdr:cNvSpPr txBox="1"/>
      </xdr:nvSpPr>
      <xdr:spPr>
        <a:xfrm>
          <a:off x="599419" y="4006015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体重 (kg)</a:t>
          </a:r>
          <a:endParaRPr sz="12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599419</xdr:colOff>
      <xdr:row>26</xdr:row>
      <xdr:rowOff>5515</xdr:rowOff>
    </xdr:from>
    <xdr:ext cx="1695450" cy="304800"/>
    <xdr:sp macro="" textlink="">
      <xdr:nvSpPr>
        <xdr:cNvPr id="8" name="Shape 44">
          <a:extLst>
            <a:ext uri="{FF2B5EF4-FFF2-40B4-BE49-F238E27FC236}">
              <a16:creationId xmlns:a16="http://schemas.microsoft.com/office/drawing/2014/main" id="{97C4C360-6C3A-4D6B-8F08-491BE1BBFFEA}"/>
            </a:ext>
          </a:extLst>
        </xdr:cNvPr>
        <xdr:cNvSpPr txBox="1"/>
      </xdr:nvSpPr>
      <xdr:spPr>
        <a:xfrm>
          <a:off x="599419" y="5796715"/>
          <a:ext cx="16954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骨格筋量/体重 (%)</a:t>
          </a:r>
          <a:endParaRPr sz="1400" b="1"/>
        </a:p>
      </xdr:txBody>
    </xdr:sp>
    <xdr:clientData fLocksWithSheet="0"/>
  </xdr:oneCellAnchor>
  <xdr:oneCellAnchor>
    <xdr:from>
      <xdr:col>0</xdr:col>
      <xdr:colOff>599419</xdr:colOff>
      <xdr:row>29</xdr:row>
      <xdr:rowOff>447840</xdr:rowOff>
    </xdr:from>
    <xdr:ext cx="1695450" cy="295275"/>
    <xdr:sp macro="" textlink="">
      <xdr:nvSpPr>
        <xdr:cNvPr id="9" name="Shape 45">
          <a:extLst>
            <a:ext uri="{FF2B5EF4-FFF2-40B4-BE49-F238E27FC236}">
              <a16:creationId xmlns:a16="http://schemas.microsoft.com/office/drawing/2014/main" id="{0E53B398-FBC0-48FA-AF98-FA43B5CBA3F2}"/>
            </a:ext>
          </a:extLst>
        </xdr:cNvPr>
        <xdr:cNvSpPr txBox="1"/>
      </xdr:nvSpPr>
      <xdr:spPr>
        <a:xfrm>
          <a:off x="599419" y="7610640"/>
          <a:ext cx="16954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体脂肪率 (%)</a:t>
          </a:r>
          <a:endParaRPr sz="1400" b="1"/>
        </a:p>
      </xdr:txBody>
    </xdr:sp>
    <xdr:clientData fLocksWithSheet="0"/>
  </xdr:oneCellAnchor>
  <xdr:oneCellAnchor>
    <xdr:from>
      <xdr:col>3</xdr:col>
      <xdr:colOff>401050</xdr:colOff>
      <xdr:row>22</xdr:row>
      <xdr:rowOff>49213</xdr:rowOff>
    </xdr:from>
    <xdr:ext cx="1752600" cy="295275"/>
    <xdr:sp macro="" textlink="">
      <xdr:nvSpPr>
        <xdr:cNvPr id="10" name="Shape 46">
          <a:extLst>
            <a:ext uri="{FF2B5EF4-FFF2-40B4-BE49-F238E27FC236}">
              <a16:creationId xmlns:a16="http://schemas.microsoft.com/office/drawing/2014/main" id="{3087A960-D01A-445B-8631-C9D38902EA59}"/>
            </a:ext>
          </a:extLst>
        </xdr:cNvPr>
        <xdr:cNvSpPr txBox="1"/>
      </xdr:nvSpPr>
      <xdr:spPr>
        <a:xfrm>
          <a:off x="3576050" y="4011613"/>
          <a:ext cx="175260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骨格筋量 (kg)</a:t>
          </a:r>
          <a:endParaRPr sz="1400" b="1"/>
        </a:p>
      </xdr:txBody>
    </xdr:sp>
    <xdr:clientData fLocksWithSheet="0"/>
  </xdr:oneCellAnchor>
  <xdr:oneCellAnchor>
    <xdr:from>
      <xdr:col>3</xdr:col>
      <xdr:colOff>388350</xdr:colOff>
      <xdr:row>26</xdr:row>
      <xdr:rowOff>3968</xdr:rowOff>
    </xdr:from>
    <xdr:ext cx="1752600" cy="304800"/>
    <xdr:sp macro="" textlink="">
      <xdr:nvSpPr>
        <xdr:cNvPr id="11" name="Shape 47">
          <a:extLst>
            <a:ext uri="{FF2B5EF4-FFF2-40B4-BE49-F238E27FC236}">
              <a16:creationId xmlns:a16="http://schemas.microsoft.com/office/drawing/2014/main" id="{C8F70245-11D4-4F4A-AD71-7C241B1D2C0A}"/>
            </a:ext>
          </a:extLst>
        </xdr:cNvPr>
        <xdr:cNvSpPr txBox="1"/>
      </xdr:nvSpPr>
      <xdr:spPr>
        <a:xfrm>
          <a:off x="3563350" y="5795168"/>
          <a:ext cx="1752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体脂肪量 (kg)</a:t>
          </a:r>
          <a:endParaRPr sz="14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AO1025"/>
  <sheetViews>
    <sheetView showGridLines="0" tabSelected="1" view="pageBreakPreview" zoomScale="132" zoomScaleNormal="70" zoomScaleSheetLayoutView="107" workbookViewId="0">
      <pane xSplit="2" ySplit="2" topLeftCell="O3" activePane="bottomRight" state="frozen"/>
      <selection activeCell="Y25" sqref="Y25"/>
      <selection pane="topRight" activeCell="Y25" sqref="Y25"/>
      <selection pane="bottomLeft" activeCell="Y25" sqref="Y25"/>
      <selection pane="bottomRight" activeCell="O81" sqref="O81"/>
    </sheetView>
  </sheetViews>
  <sheetFormatPr defaultColWidth="12.75" defaultRowHeight="15" customHeight="1"/>
  <cols>
    <col min="1" max="1" width="18.75" bestFit="1" customWidth="1"/>
    <col min="2" max="2" width="7.25" customWidth="1"/>
    <col min="3" max="4" width="9.25" customWidth="1"/>
    <col min="5" max="5" width="9.75" customWidth="1"/>
    <col min="6" max="6" width="9" customWidth="1"/>
    <col min="7" max="7" width="9.25" style="15" customWidth="1"/>
    <col min="8" max="8" width="9.75" customWidth="1"/>
    <col min="9" max="9" width="12.5" customWidth="1"/>
    <col min="10" max="10" width="9.75" customWidth="1"/>
    <col min="11" max="11" width="9.25" customWidth="1"/>
    <col min="12" max="12" width="9.5" customWidth="1"/>
    <col min="13" max="13" width="9.25" customWidth="1"/>
    <col min="14" max="17" width="9.75" customWidth="1"/>
    <col min="18" max="18" width="9.25" customWidth="1"/>
    <col min="19" max="19" width="8.75" customWidth="1"/>
    <col min="20" max="38" width="9.75" customWidth="1"/>
    <col min="39" max="39" width="10.25" customWidth="1"/>
    <col min="40" max="41" width="7.75" customWidth="1"/>
  </cols>
  <sheetData>
    <row r="1" spans="1:38" ht="13.5" customHeight="1">
      <c r="A1" s="12"/>
      <c r="B1" s="12"/>
      <c r="C1" s="62">
        <v>4</v>
      </c>
      <c r="D1" s="62">
        <v>4</v>
      </c>
      <c r="E1" s="62">
        <v>4</v>
      </c>
      <c r="F1" s="62">
        <v>4</v>
      </c>
      <c r="G1" s="62">
        <v>4</v>
      </c>
      <c r="H1" s="62">
        <v>4</v>
      </c>
      <c r="I1" s="62">
        <v>4</v>
      </c>
      <c r="J1" s="62">
        <v>4</v>
      </c>
      <c r="K1" s="62">
        <v>4</v>
      </c>
      <c r="L1" s="62">
        <v>4</v>
      </c>
      <c r="M1" s="29">
        <v>3</v>
      </c>
      <c r="N1" s="29">
        <v>3</v>
      </c>
      <c r="O1" s="29">
        <v>3</v>
      </c>
      <c r="P1" s="29">
        <v>3</v>
      </c>
      <c r="Q1" s="29">
        <v>3</v>
      </c>
      <c r="R1" s="29">
        <v>3</v>
      </c>
      <c r="S1" s="29">
        <v>3</v>
      </c>
      <c r="T1" s="29">
        <v>3</v>
      </c>
      <c r="U1" s="29">
        <v>3</v>
      </c>
      <c r="V1" s="48">
        <v>3</v>
      </c>
      <c r="W1" s="58">
        <v>2</v>
      </c>
      <c r="X1" s="58">
        <v>2</v>
      </c>
      <c r="Y1" s="58">
        <v>2</v>
      </c>
      <c r="Z1" s="58">
        <v>2</v>
      </c>
      <c r="AA1" s="58">
        <v>2</v>
      </c>
      <c r="AB1" s="59">
        <v>2</v>
      </c>
      <c r="AC1" s="65">
        <v>1</v>
      </c>
      <c r="AD1" s="65">
        <v>1</v>
      </c>
      <c r="AE1" s="65">
        <v>1</v>
      </c>
      <c r="AF1" s="65">
        <v>1</v>
      </c>
      <c r="AG1" s="65">
        <v>1</v>
      </c>
      <c r="AH1" s="65">
        <v>1</v>
      </c>
      <c r="AI1" s="73" t="s">
        <v>0</v>
      </c>
      <c r="AJ1" s="76" t="s">
        <v>1</v>
      </c>
      <c r="AL1" s="28" t="s">
        <v>20</v>
      </c>
    </row>
    <row r="2" spans="1:38" ht="13.5" customHeight="1">
      <c r="A2" s="12"/>
      <c r="B2" s="17" t="s">
        <v>17</v>
      </c>
      <c r="C2" s="63" t="s">
        <v>22</v>
      </c>
      <c r="D2" s="63" t="s">
        <v>23</v>
      </c>
      <c r="E2" s="64" t="s">
        <v>24</v>
      </c>
      <c r="F2" s="64" t="s">
        <v>25</v>
      </c>
      <c r="G2" s="64" t="s">
        <v>26</v>
      </c>
      <c r="H2" s="64" t="s">
        <v>27</v>
      </c>
      <c r="I2" s="64" t="s">
        <v>28</v>
      </c>
      <c r="J2" s="64" t="s">
        <v>29</v>
      </c>
      <c r="K2" s="64" t="s">
        <v>30</v>
      </c>
      <c r="L2" s="64" t="s">
        <v>31</v>
      </c>
      <c r="M2" s="30" t="s">
        <v>32</v>
      </c>
      <c r="N2" s="30" t="s">
        <v>33</v>
      </c>
      <c r="O2" s="30" t="s">
        <v>34</v>
      </c>
      <c r="P2" s="30" t="s">
        <v>35</v>
      </c>
      <c r="Q2" s="31" t="s">
        <v>36</v>
      </c>
      <c r="R2" s="31" t="s">
        <v>37</v>
      </c>
      <c r="S2" s="32" t="s">
        <v>38</v>
      </c>
      <c r="T2" s="26" t="s">
        <v>39</v>
      </c>
      <c r="U2" s="26" t="s">
        <v>40</v>
      </c>
      <c r="V2" s="49" t="s">
        <v>41</v>
      </c>
      <c r="W2" s="60" t="s">
        <v>59</v>
      </c>
      <c r="X2" s="60" t="s">
        <v>60</v>
      </c>
      <c r="Y2" s="60" t="s">
        <v>61</v>
      </c>
      <c r="Z2" s="60" t="s">
        <v>62</v>
      </c>
      <c r="AA2" s="60" t="s">
        <v>63</v>
      </c>
      <c r="AB2" s="61" t="s">
        <v>64</v>
      </c>
      <c r="AC2" s="66" t="s">
        <v>66</v>
      </c>
      <c r="AD2" s="66" t="s">
        <v>67</v>
      </c>
      <c r="AE2" s="66" t="s">
        <v>68</v>
      </c>
      <c r="AF2" s="66" t="s">
        <v>69</v>
      </c>
      <c r="AG2" s="66" t="s">
        <v>70</v>
      </c>
      <c r="AH2" s="66" t="s">
        <v>71</v>
      </c>
      <c r="AI2" s="75"/>
      <c r="AJ2" s="77"/>
      <c r="AL2" s="28" t="s">
        <v>21</v>
      </c>
    </row>
    <row r="3" spans="1:38" ht="13.5" customHeight="1">
      <c r="A3" s="76" t="s">
        <v>2</v>
      </c>
      <c r="B3" s="33" t="s">
        <v>47</v>
      </c>
      <c r="C3" s="22">
        <v>57.2</v>
      </c>
      <c r="D3" s="22">
        <v>48.3</v>
      </c>
      <c r="E3" s="22">
        <v>63.3</v>
      </c>
      <c r="F3" s="22">
        <v>57.1</v>
      </c>
      <c r="G3" s="22">
        <v>57</v>
      </c>
      <c r="H3" s="22">
        <v>47</v>
      </c>
      <c r="I3" s="22">
        <v>62.6</v>
      </c>
      <c r="J3" s="22">
        <v>54.2</v>
      </c>
      <c r="K3" s="22">
        <v>66.099999999999994</v>
      </c>
      <c r="L3" s="22">
        <v>51.6</v>
      </c>
      <c r="M3" s="22">
        <v>43.9</v>
      </c>
      <c r="N3" s="22">
        <v>49.7</v>
      </c>
      <c r="O3" s="22">
        <v>60.1</v>
      </c>
      <c r="P3" s="22">
        <v>56.8</v>
      </c>
      <c r="Q3" s="22">
        <v>57.9</v>
      </c>
      <c r="R3" s="22">
        <v>48</v>
      </c>
      <c r="S3" s="22">
        <v>63.3</v>
      </c>
      <c r="T3" s="23">
        <v>49.6</v>
      </c>
      <c r="U3" s="23">
        <v>54</v>
      </c>
      <c r="V3" s="50">
        <v>51.5</v>
      </c>
      <c r="W3" s="24">
        <v>55.3</v>
      </c>
      <c r="X3" s="24">
        <v>57.4</v>
      </c>
      <c r="Y3" s="24">
        <v>62.8</v>
      </c>
      <c r="Z3" s="24">
        <v>58.2</v>
      </c>
      <c r="AA3" s="24">
        <v>55.6</v>
      </c>
      <c r="AB3" s="51">
        <v>64.2</v>
      </c>
      <c r="AC3" s="24"/>
      <c r="AD3" s="24"/>
      <c r="AE3" s="24"/>
      <c r="AF3" s="24"/>
      <c r="AG3" s="24"/>
      <c r="AH3" s="24"/>
      <c r="AI3" s="21">
        <f>AVERAGE(C3:AH3)</f>
        <v>55.873076923076916</v>
      </c>
      <c r="AJ3" s="14">
        <f>_xlfn.STDEV.S(C3:AH3)</f>
        <v>5.9180103205255614</v>
      </c>
    </row>
    <row r="4" spans="1:38" ht="13.5" customHeight="1">
      <c r="A4" s="78"/>
      <c r="B4" s="33" t="s">
        <v>48</v>
      </c>
      <c r="C4" s="24">
        <v>58.5</v>
      </c>
      <c r="D4" s="24">
        <v>51.8</v>
      </c>
      <c r="E4" s="24">
        <v>62.8</v>
      </c>
      <c r="F4" s="24">
        <v>56.1</v>
      </c>
      <c r="G4" s="24">
        <v>56.4</v>
      </c>
      <c r="H4" s="24">
        <v>46.6</v>
      </c>
      <c r="I4" s="24">
        <v>65.3</v>
      </c>
      <c r="J4" s="24">
        <v>54.3</v>
      </c>
      <c r="K4" s="24">
        <v>67.599999999999994</v>
      </c>
      <c r="L4" s="24">
        <v>52.3</v>
      </c>
      <c r="M4" s="24">
        <v>45.1</v>
      </c>
      <c r="N4" s="24">
        <v>50.7</v>
      </c>
      <c r="O4" s="24">
        <v>61.1</v>
      </c>
      <c r="P4" s="24"/>
      <c r="Q4" s="24">
        <v>57.7</v>
      </c>
      <c r="R4" s="24">
        <v>48</v>
      </c>
      <c r="S4" s="24">
        <v>63.5</v>
      </c>
      <c r="T4" s="24">
        <v>50</v>
      </c>
      <c r="U4" s="24">
        <v>55.5</v>
      </c>
      <c r="V4" s="51">
        <v>51.4</v>
      </c>
      <c r="W4" s="24">
        <v>55.5</v>
      </c>
      <c r="X4" s="24">
        <v>56</v>
      </c>
      <c r="Y4" s="24">
        <v>60.8</v>
      </c>
      <c r="Z4" s="24">
        <v>57.3</v>
      </c>
      <c r="AA4" s="24">
        <v>56.5</v>
      </c>
      <c r="AB4" s="51">
        <v>64</v>
      </c>
      <c r="AC4" s="24"/>
      <c r="AD4" s="24"/>
      <c r="AE4" s="24"/>
      <c r="AF4" s="24"/>
      <c r="AG4" s="24"/>
      <c r="AH4" s="24"/>
      <c r="AI4" s="21">
        <f t="shared" ref="AI4:AI72" si="0">AVERAGE(C4:AH4)</f>
        <v>56.192</v>
      </c>
      <c r="AJ4" s="14">
        <f t="shared" ref="AJ4:AJ72" si="1">_xlfn.STDEV.S(C4:AH4)</f>
        <v>5.909238529624588</v>
      </c>
    </row>
    <row r="5" spans="1:38" ht="13.5" customHeight="1">
      <c r="A5" s="78"/>
      <c r="B5" s="33" t="s">
        <v>49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51"/>
      <c r="W5" s="24"/>
      <c r="X5" s="24"/>
      <c r="Y5" s="24"/>
      <c r="Z5" s="24"/>
      <c r="AA5" s="24"/>
      <c r="AB5" s="51"/>
      <c r="AC5" s="24"/>
      <c r="AD5" s="24"/>
      <c r="AE5" s="24"/>
      <c r="AF5" s="24"/>
      <c r="AG5" s="24"/>
      <c r="AH5" s="24"/>
      <c r="AI5" s="21" t="e">
        <f t="shared" si="0"/>
        <v>#DIV/0!</v>
      </c>
      <c r="AJ5" s="14" t="e">
        <f t="shared" si="1"/>
        <v>#DIV/0!</v>
      </c>
    </row>
    <row r="6" spans="1:38" ht="13.5" customHeight="1">
      <c r="A6" s="78"/>
      <c r="B6" s="33" t="s">
        <v>50</v>
      </c>
      <c r="C6" s="24">
        <v>58.3</v>
      </c>
      <c r="D6" s="24">
        <v>52.7</v>
      </c>
      <c r="E6" s="24">
        <v>63.3</v>
      </c>
      <c r="F6" s="24">
        <v>55.3</v>
      </c>
      <c r="G6" s="24">
        <v>57.4</v>
      </c>
      <c r="H6" s="24">
        <v>47.3</v>
      </c>
      <c r="I6" s="24">
        <v>66</v>
      </c>
      <c r="J6" s="24">
        <v>55.1</v>
      </c>
      <c r="K6" s="24">
        <v>69</v>
      </c>
      <c r="L6" s="24">
        <v>53.4</v>
      </c>
      <c r="M6" s="24">
        <v>44.3</v>
      </c>
      <c r="N6" s="24">
        <v>50.4</v>
      </c>
      <c r="O6" s="24">
        <v>61</v>
      </c>
      <c r="P6" s="24">
        <v>58.2</v>
      </c>
      <c r="Q6" s="24">
        <v>59.7</v>
      </c>
      <c r="R6" s="24">
        <v>49.4</v>
      </c>
      <c r="S6" s="24">
        <v>66.099999999999994</v>
      </c>
      <c r="T6" s="24">
        <v>52.8</v>
      </c>
      <c r="U6" s="24">
        <v>57.5</v>
      </c>
      <c r="V6" s="51">
        <v>50.6</v>
      </c>
      <c r="W6" s="24">
        <v>54.5</v>
      </c>
      <c r="X6" s="24">
        <v>55.7</v>
      </c>
      <c r="Y6" s="24">
        <v>63.6</v>
      </c>
      <c r="Z6" s="24">
        <v>57.4</v>
      </c>
      <c r="AA6" s="24">
        <v>58.1</v>
      </c>
      <c r="AB6" s="51">
        <v>64.099999999999994</v>
      </c>
      <c r="AC6" s="24">
        <v>52.7</v>
      </c>
      <c r="AD6" s="24">
        <v>60.9</v>
      </c>
      <c r="AE6" s="24">
        <v>58.9</v>
      </c>
      <c r="AF6" s="24">
        <v>58.9</v>
      </c>
      <c r="AG6" s="24">
        <v>65.2</v>
      </c>
      <c r="AH6" s="24">
        <v>56.9</v>
      </c>
      <c r="AI6" s="21">
        <f t="shared" si="0"/>
        <v>57.334375000000009</v>
      </c>
      <c r="AJ6" s="14">
        <f t="shared" si="1"/>
        <v>5.7794189558935711</v>
      </c>
    </row>
    <row r="7" spans="1:38" ht="13.5" customHeight="1">
      <c r="A7" s="78"/>
      <c r="B7" s="33" t="s">
        <v>51</v>
      </c>
      <c r="C7" s="24">
        <v>56.6</v>
      </c>
      <c r="D7" s="24">
        <v>51.3</v>
      </c>
      <c r="E7" s="24">
        <v>63.2</v>
      </c>
      <c r="F7" s="24">
        <v>56.4</v>
      </c>
      <c r="G7" s="24">
        <v>56.2</v>
      </c>
      <c r="H7" s="24">
        <v>47.7</v>
      </c>
      <c r="I7" s="24">
        <v>64.8</v>
      </c>
      <c r="J7" s="24">
        <v>56.3</v>
      </c>
      <c r="K7" s="24">
        <v>68</v>
      </c>
      <c r="L7" s="24"/>
      <c r="M7" s="24">
        <v>43.2</v>
      </c>
      <c r="N7" s="24">
        <v>50.8</v>
      </c>
      <c r="O7" s="24">
        <v>58.6</v>
      </c>
      <c r="P7" s="24"/>
      <c r="Q7" s="24">
        <v>58.7</v>
      </c>
      <c r="R7" s="24">
        <v>50.3</v>
      </c>
      <c r="S7" s="24">
        <v>64.5</v>
      </c>
      <c r="T7" s="24">
        <v>51.1</v>
      </c>
      <c r="U7" s="24">
        <v>56.5</v>
      </c>
      <c r="V7" s="51">
        <v>49.2</v>
      </c>
      <c r="W7" s="24">
        <v>54.3</v>
      </c>
      <c r="X7" s="24">
        <v>56.9</v>
      </c>
      <c r="Y7" s="24">
        <v>61.9</v>
      </c>
      <c r="Z7" s="24">
        <v>57.9</v>
      </c>
      <c r="AA7" s="24">
        <v>58.2</v>
      </c>
      <c r="AB7" s="51">
        <v>65.8</v>
      </c>
      <c r="AC7" s="24">
        <v>52.6</v>
      </c>
      <c r="AD7" s="24">
        <v>61.6</v>
      </c>
      <c r="AE7" s="24">
        <v>56.5</v>
      </c>
      <c r="AF7" s="24">
        <v>58.9</v>
      </c>
      <c r="AG7" s="24">
        <v>64.8</v>
      </c>
      <c r="AH7" s="24">
        <v>56.7</v>
      </c>
      <c r="AI7" s="21">
        <f t="shared" si="0"/>
        <v>56.983333333333341</v>
      </c>
      <c r="AJ7" s="14">
        <f t="shared" si="1"/>
        <v>5.8385805628170182</v>
      </c>
    </row>
    <row r="8" spans="1:38" ht="13.5" customHeight="1">
      <c r="A8" s="78"/>
      <c r="B8" s="33" t="s">
        <v>52</v>
      </c>
      <c r="C8" s="24">
        <v>56.4</v>
      </c>
      <c r="D8" s="24">
        <v>53</v>
      </c>
      <c r="E8" s="24">
        <v>62.5</v>
      </c>
      <c r="F8" s="24"/>
      <c r="G8" s="24">
        <v>56.9</v>
      </c>
      <c r="H8" s="24"/>
      <c r="I8" s="24"/>
      <c r="J8" s="24"/>
      <c r="K8" s="24"/>
      <c r="L8" s="24">
        <v>52.5</v>
      </c>
      <c r="M8" s="24">
        <v>42.6</v>
      </c>
      <c r="N8" s="24">
        <v>51</v>
      </c>
      <c r="O8" s="24">
        <v>58.6</v>
      </c>
      <c r="P8" s="24">
        <v>59.7</v>
      </c>
      <c r="Q8" s="24">
        <v>58.6</v>
      </c>
      <c r="R8" s="24">
        <v>49.6</v>
      </c>
      <c r="S8" s="24">
        <v>66.099999999999994</v>
      </c>
      <c r="T8" s="24">
        <v>52.9</v>
      </c>
      <c r="U8" s="24">
        <v>56.4</v>
      </c>
      <c r="V8" s="51">
        <v>50.3</v>
      </c>
      <c r="W8" s="24">
        <v>54</v>
      </c>
      <c r="X8" s="24">
        <v>55.5</v>
      </c>
      <c r="Y8" s="24">
        <v>63.6</v>
      </c>
      <c r="Z8" s="24">
        <v>58</v>
      </c>
      <c r="AA8" s="24">
        <v>58</v>
      </c>
      <c r="AB8" s="51">
        <v>65.400000000000006</v>
      </c>
      <c r="AC8" s="24">
        <v>53.7</v>
      </c>
      <c r="AD8" s="24">
        <v>63.3</v>
      </c>
      <c r="AE8" s="24">
        <v>59.4</v>
      </c>
      <c r="AF8" s="24">
        <v>59.9</v>
      </c>
      <c r="AG8" s="24">
        <v>65.400000000000006</v>
      </c>
      <c r="AH8" s="24">
        <v>54.2</v>
      </c>
      <c r="AI8" s="21">
        <f t="shared" si="0"/>
        <v>56.944444444444464</v>
      </c>
      <c r="AJ8" s="14">
        <f t="shared" si="1"/>
        <v>5.5216589851889584</v>
      </c>
    </row>
    <row r="9" spans="1:38" ht="13.5" customHeight="1">
      <c r="A9" s="78"/>
      <c r="B9" s="33" t="s">
        <v>53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51"/>
      <c r="W9" s="24"/>
      <c r="X9" s="24"/>
      <c r="Y9" s="24"/>
      <c r="Z9" s="24"/>
      <c r="AA9" s="24"/>
      <c r="AB9" s="51"/>
      <c r="AC9" s="24"/>
      <c r="AD9" s="24"/>
      <c r="AE9" s="24"/>
      <c r="AF9" s="24"/>
      <c r="AG9" s="24"/>
      <c r="AH9" s="24"/>
      <c r="AI9" s="21" t="e">
        <f t="shared" si="0"/>
        <v>#DIV/0!</v>
      </c>
      <c r="AJ9" s="14" t="e">
        <f t="shared" si="1"/>
        <v>#DIV/0!</v>
      </c>
    </row>
    <row r="10" spans="1:38" ht="13.5" customHeight="1">
      <c r="A10" s="78"/>
      <c r="B10" s="33" t="s">
        <v>54</v>
      </c>
      <c r="C10" s="24">
        <v>56</v>
      </c>
      <c r="D10" s="24">
        <v>52.3</v>
      </c>
      <c r="E10" s="24">
        <v>61</v>
      </c>
      <c r="F10" s="24">
        <v>56.2</v>
      </c>
      <c r="G10" s="24"/>
      <c r="H10" s="24">
        <v>46</v>
      </c>
      <c r="I10" s="24">
        <v>60.7</v>
      </c>
      <c r="J10" s="24">
        <v>54.8</v>
      </c>
      <c r="K10" s="24">
        <v>69.900000000000006</v>
      </c>
      <c r="L10" s="24"/>
      <c r="M10" s="24">
        <v>43.5</v>
      </c>
      <c r="N10" s="24">
        <v>51.2</v>
      </c>
      <c r="O10" s="24">
        <v>56.8</v>
      </c>
      <c r="P10" s="24">
        <v>60.5</v>
      </c>
      <c r="Q10" s="24"/>
      <c r="R10" s="24">
        <v>47.5</v>
      </c>
      <c r="S10" s="24">
        <v>64.099999999999994</v>
      </c>
      <c r="T10" s="24">
        <v>52.1</v>
      </c>
      <c r="U10" s="24">
        <v>54.9</v>
      </c>
      <c r="V10" s="51">
        <v>48.4</v>
      </c>
      <c r="W10" s="24">
        <v>52.7</v>
      </c>
      <c r="X10" s="24">
        <v>55.2</v>
      </c>
      <c r="Y10" s="24">
        <v>62.2</v>
      </c>
      <c r="Z10" s="24">
        <v>59.6</v>
      </c>
      <c r="AA10" s="24">
        <v>56.8</v>
      </c>
      <c r="AB10" s="51">
        <v>66.5</v>
      </c>
      <c r="AC10" s="24">
        <v>52</v>
      </c>
      <c r="AD10" s="24">
        <v>60.7</v>
      </c>
      <c r="AE10" s="24">
        <v>58</v>
      </c>
      <c r="AF10" s="24">
        <v>58.8</v>
      </c>
      <c r="AG10" s="24">
        <v>63.8</v>
      </c>
      <c r="AH10" s="24">
        <v>56.2</v>
      </c>
      <c r="AI10" s="21">
        <f t="shared" si="0"/>
        <v>56.496551724137923</v>
      </c>
      <c r="AJ10" s="14">
        <f t="shared" si="1"/>
        <v>6.1096225484664926</v>
      </c>
    </row>
    <row r="11" spans="1:38" ht="13.5" customHeight="1">
      <c r="A11" s="78"/>
      <c r="B11" s="33" t="s">
        <v>55</v>
      </c>
      <c r="C11" s="24"/>
      <c r="D11" s="24">
        <v>52.1</v>
      </c>
      <c r="E11" s="24">
        <v>63.1</v>
      </c>
      <c r="F11" s="24">
        <v>55.4</v>
      </c>
      <c r="G11" s="24">
        <v>56</v>
      </c>
      <c r="H11" s="24">
        <v>45.8</v>
      </c>
      <c r="I11" s="24">
        <v>61.7</v>
      </c>
      <c r="J11" s="24"/>
      <c r="K11" s="24">
        <v>69.400000000000006</v>
      </c>
      <c r="L11" s="24"/>
      <c r="M11" s="24"/>
      <c r="N11" s="24">
        <v>50.5</v>
      </c>
      <c r="O11" s="24">
        <v>55.1</v>
      </c>
      <c r="P11" s="24"/>
      <c r="Q11" s="24">
        <v>59.6</v>
      </c>
      <c r="R11" s="24">
        <v>48.9</v>
      </c>
      <c r="S11" s="24">
        <v>65.3</v>
      </c>
      <c r="T11" s="24">
        <v>51.9</v>
      </c>
      <c r="U11" s="24"/>
      <c r="V11" s="51">
        <v>48.4</v>
      </c>
      <c r="W11" s="24">
        <v>53.5</v>
      </c>
      <c r="X11" s="24">
        <v>53.5</v>
      </c>
      <c r="Y11" s="24">
        <v>61.1</v>
      </c>
      <c r="Z11" s="24">
        <v>57.4</v>
      </c>
      <c r="AA11" s="24"/>
      <c r="AB11" s="51">
        <v>64.8</v>
      </c>
      <c r="AC11" s="24">
        <v>52.3</v>
      </c>
      <c r="AD11" s="24"/>
      <c r="AE11" s="24">
        <v>58.3</v>
      </c>
      <c r="AF11" s="24"/>
      <c r="AG11" s="24">
        <v>63.2</v>
      </c>
      <c r="AH11" s="24">
        <v>56.1</v>
      </c>
      <c r="AI11" s="21">
        <f t="shared" si="0"/>
        <v>56.669565217391302</v>
      </c>
      <c r="AJ11" s="14">
        <f t="shared" si="1"/>
        <v>6.090188441823341</v>
      </c>
    </row>
    <row r="12" spans="1:38" ht="13.5" customHeight="1">
      <c r="A12" s="78"/>
      <c r="B12" s="33" t="s">
        <v>56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51"/>
      <c r="W12" s="24"/>
      <c r="X12" s="24"/>
      <c r="Y12" s="24"/>
      <c r="Z12" s="24"/>
      <c r="AA12" s="24"/>
      <c r="AB12" s="51"/>
      <c r="AC12" s="24"/>
      <c r="AD12" s="24"/>
      <c r="AE12" s="24"/>
      <c r="AF12" s="24"/>
      <c r="AG12" s="24"/>
      <c r="AH12" s="24"/>
      <c r="AI12" s="21" t="e">
        <f t="shared" si="0"/>
        <v>#DIV/0!</v>
      </c>
      <c r="AJ12" s="14" t="e">
        <f t="shared" si="1"/>
        <v>#DIV/0!</v>
      </c>
    </row>
    <row r="13" spans="1:38" ht="13.5" customHeight="1">
      <c r="A13" s="78"/>
      <c r="B13" s="33" t="s">
        <v>57</v>
      </c>
      <c r="C13" s="24">
        <v>55.4</v>
      </c>
      <c r="D13" s="24">
        <v>52.9</v>
      </c>
      <c r="E13" s="24"/>
      <c r="F13" s="24">
        <v>53.5</v>
      </c>
      <c r="G13" s="24"/>
      <c r="H13" s="24"/>
      <c r="I13" s="24">
        <v>62.5</v>
      </c>
      <c r="J13" s="24"/>
      <c r="K13" s="24"/>
      <c r="L13" s="24">
        <v>53</v>
      </c>
      <c r="M13" s="24">
        <v>42.3</v>
      </c>
      <c r="N13" s="24">
        <v>51</v>
      </c>
      <c r="O13" s="24">
        <v>56</v>
      </c>
      <c r="P13" s="24">
        <v>59</v>
      </c>
      <c r="Q13" s="24">
        <v>57.7</v>
      </c>
      <c r="R13" s="24">
        <v>47.7</v>
      </c>
      <c r="S13" s="24">
        <v>64</v>
      </c>
      <c r="T13" s="24">
        <v>51.6</v>
      </c>
      <c r="U13" s="24">
        <v>57.5</v>
      </c>
      <c r="V13" s="51">
        <v>49</v>
      </c>
      <c r="W13" s="24">
        <v>54.3</v>
      </c>
      <c r="X13" s="24">
        <v>54.9</v>
      </c>
      <c r="Y13" s="24">
        <v>61</v>
      </c>
      <c r="Z13" s="24">
        <v>56.3</v>
      </c>
      <c r="AA13" s="24">
        <v>56.6</v>
      </c>
      <c r="AB13" s="51">
        <v>64.5</v>
      </c>
      <c r="AC13" s="24">
        <v>53.8</v>
      </c>
      <c r="AD13" s="24">
        <v>61</v>
      </c>
      <c r="AE13" s="24">
        <v>58.7</v>
      </c>
      <c r="AF13" s="24">
        <v>55.5</v>
      </c>
      <c r="AG13" s="24">
        <v>62.1</v>
      </c>
      <c r="AH13" s="24">
        <v>56.7</v>
      </c>
      <c r="AI13" s="21">
        <f t="shared" si="0"/>
        <v>55.870370370370374</v>
      </c>
      <c r="AJ13" s="14">
        <f t="shared" si="1"/>
        <v>5.0838216102890712</v>
      </c>
    </row>
    <row r="14" spans="1:38" ht="13.5" customHeight="1">
      <c r="A14" s="78"/>
      <c r="B14" s="33" t="s">
        <v>58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51"/>
      <c r="W14" s="24"/>
      <c r="X14" s="24"/>
      <c r="Y14" s="24"/>
      <c r="Z14" s="24"/>
      <c r="AA14" s="24"/>
      <c r="AB14" s="51"/>
      <c r="AC14" s="24"/>
      <c r="AD14" s="24"/>
      <c r="AE14" s="24"/>
      <c r="AF14" s="24"/>
      <c r="AG14" s="24"/>
      <c r="AH14" s="24"/>
      <c r="AI14" s="21"/>
      <c r="AJ14" s="14"/>
    </row>
    <row r="15" spans="1:38" ht="13.5" customHeight="1">
      <c r="A15" s="79"/>
      <c r="B15" s="33" t="s">
        <v>72</v>
      </c>
      <c r="C15" s="24">
        <v>55.2</v>
      </c>
      <c r="D15" s="24">
        <v>50.6</v>
      </c>
      <c r="E15" s="24">
        <v>65.2</v>
      </c>
      <c r="F15" s="24">
        <v>56.5</v>
      </c>
      <c r="G15" s="24"/>
      <c r="H15" s="24"/>
      <c r="I15" s="24">
        <v>61.9</v>
      </c>
      <c r="J15" s="24"/>
      <c r="K15" s="24"/>
      <c r="L15" s="24">
        <v>51.9</v>
      </c>
      <c r="M15" s="24">
        <v>42.7</v>
      </c>
      <c r="N15" s="24">
        <v>50.3</v>
      </c>
      <c r="O15" s="24">
        <v>53.5</v>
      </c>
      <c r="P15" s="24">
        <v>56.7</v>
      </c>
      <c r="Q15" s="24">
        <v>55.7</v>
      </c>
      <c r="R15" s="24">
        <v>48.7</v>
      </c>
      <c r="S15" s="24">
        <v>61.1</v>
      </c>
      <c r="T15" s="24">
        <v>50.8</v>
      </c>
      <c r="U15" s="24">
        <v>57.2</v>
      </c>
      <c r="V15" s="51">
        <v>48.2</v>
      </c>
      <c r="W15" s="24">
        <v>53.2</v>
      </c>
      <c r="X15" s="24">
        <v>55.2</v>
      </c>
      <c r="Y15" s="24">
        <v>61.8</v>
      </c>
      <c r="Z15" s="24">
        <v>54.8</v>
      </c>
      <c r="AA15" s="24">
        <v>54.9</v>
      </c>
      <c r="AB15" s="51">
        <v>64.099999999999994</v>
      </c>
      <c r="AC15" s="24">
        <v>52.5</v>
      </c>
      <c r="AD15" s="24">
        <v>62.1</v>
      </c>
      <c r="AE15" s="24">
        <v>58.4</v>
      </c>
      <c r="AF15" s="24">
        <v>58.1</v>
      </c>
      <c r="AG15" s="24">
        <v>61.1</v>
      </c>
      <c r="AH15" s="24">
        <v>56.5</v>
      </c>
      <c r="AI15" s="21">
        <f t="shared" si="0"/>
        <v>55.675000000000004</v>
      </c>
      <c r="AJ15" s="14">
        <f t="shared" si="1"/>
        <v>5.2509346610689045</v>
      </c>
    </row>
    <row r="16" spans="1:38" ht="13.5" customHeight="1">
      <c r="A16" s="70" t="s">
        <v>3</v>
      </c>
      <c r="B16" s="34" t="s">
        <v>47</v>
      </c>
      <c r="C16" s="25">
        <v>22.9</v>
      </c>
      <c r="D16" s="25">
        <v>21.7</v>
      </c>
      <c r="E16" s="25">
        <v>24.1</v>
      </c>
      <c r="F16" s="25">
        <v>25.5</v>
      </c>
      <c r="G16" s="25">
        <v>22.5</v>
      </c>
      <c r="H16" s="25">
        <v>20.8</v>
      </c>
      <c r="I16" s="25">
        <v>25.3</v>
      </c>
      <c r="J16" s="25">
        <v>22.5</v>
      </c>
      <c r="K16" s="25">
        <v>24.4</v>
      </c>
      <c r="L16" s="25">
        <v>22.2</v>
      </c>
      <c r="M16" s="25">
        <v>18.899999999999999</v>
      </c>
      <c r="N16" s="25">
        <v>19.8</v>
      </c>
      <c r="O16" s="25">
        <v>24.9</v>
      </c>
      <c r="P16" s="25">
        <v>22</v>
      </c>
      <c r="Q16" s="25">
        <v>24</v>
      </c>
      <c r="R16" s="25">
        <v>20.9</v>
      </c>
      <c r="S16" s="25">
        <v>27.3</v>
      </c>
      <c r="T16" s="25">
        <v>20.2</v>
      </c>
      <c r="U16" s="25">
        <v>23</v>
      </c>
      <c r="V16" s="52">
        <v>19.399999999999999</v>
      </c>
      <c r="W16" s="25">
        <v>24.7</v>
      </c>
      <c r="X16" s="25">
        <v>24.7</v>
      </c>
      <c r="Y16" s="25">
        <v>22.8</v>
      </c>
      <c r="Z16" s="25">
        <v>24.3</v>
      </c>
      <c r="AA16" s="25">
        <v>23.3</v>
      </c>
      <c r="AB16" s="52">
        <v>26.5</v>
      </c>
      <c r="AC16" s="25"/>
      <c r="AD16" s="25"/>
      <c r="AE16" s="25"/>
      <c r="AF16" s="25"/>
      <c r="AG16" s="25"/>
      <c r="AH16" s="25"/>
      <c r="AI16" s="21">
        <f t="shared" si="0"/>
        <v>23.023076923076914</v>
      </c>
      <c r="AJ16" s="14">
        <f t="shared" si="1"/>
        <v>2.177945397351861</v>
      </c>
    </row>
    <row r="17" spans="1:36" ht="13.5" customHeight="1">
      <c r="A17" s="71"/>
      <c r="B17" s="34" t="s">
        <v>48</v>
      </c>
      <c r="C17" s="25">
        <v>23.3</v>
      </c>
      <c r="D17" s="25">
        <v>23</v>
      </c>
      <c r="E17" s="25">
        <v>23.9</v>
      </c>
      <c r="F17" s="25">
        <v>25.2</v>
      </c>
      <c r="G17" s="25">
        <v>22.2</v>
      </c>
      <c r="H17" s="25">
        <v>20.2</v>
      </c>
      <c r="I17" s="25">
        <v>26.2</v>
      </c>
      <c r="J17" s="25">
        <v>23.2</v>
      </c>
      <c r="K17" s="25">
        <v>25</v>
      </c>
      <c r="L17" s="25">
        <v>22.7</v>
      </c>
      <c r="M17" s="25">
        <v>18.399999999999999</v>
      </c>
      <c r="N17" s="25">
        <v>19.899999999999999</v>
      </c>
      <c r="O17" s="25">
        <v>24.6</v>
      </c>
      <c r="P17" s="25"/>
      <c r="Q17" s="25">
        <v>23.4</v>
      </c>
      <c r="R17" s="25">
        <v>20.100000000000001</v>
      </c>
      <c r="S17" s="25">
        <v>26.5</v>
      </c>
      <c r="T17" s="25">
        <v>19.7</v>
      </c>
      <c r="U17" s="25">
        <v>22.5</v>
      </c>
      <c r="V17" s="52">
        <v>18.8</v>
      </c>
      <c r="W17" s="25">
        <v>24.3</v>
      </c>
      <c r="X17" s="25">
        <v>24.2</v>
      </c>
      <c r="Y17" s="25">
        <v>22.3</v>
      </c>
      <c r="Z17" s="25">
        <v>23.9</v>
      </c>
      <c r="AA17" s="25">
        <v>24.4</v>
      </c>
      <c r="AB17" s="52">
        <v>26.3</v>
      </c>
      <c r="AC17" s="25"/>
      <c r="AD17" s="25"/>
      <c r="AE17" s="25"/>
      <c r="AF17" s="25"/>
      <c r="AG17" s="25"/>
      <c r="AH17" s="25"/>
      <c r="AI17" s="21">
        <f t="shared" si="0"/>
        <v>22.967999999999996</v>
      </c>
      <c r="AJ17" s="14">
        <f t="shared" si="1"/>
        <v>2.3163764806265843</v>
      </c>
    </row>
    <row r="18" spans="1:36" ht="13.5" customHeight="1">
      <c r="A18" s="71"/>
      <c r="B18" s="34" t="s">
        <v>49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52"/>
      <c r="W18" s="25"/>
      <c r="X18" s="25"/>
      <c r="Y18" s="25"/>
      <c r="Z18" s="25"/>
      <c r="AA18" s="25"/>
      <c r="AB18" s="52"/>
      <c r="AC18" s="25"/>
      <c r="AD18" s="25"/>
      <c r="AE18" s="25"/>
      <c r="AF18" s="25"/>
      <c r="AG18" s="25"/>
      <c r="AH18" s="25"/>
      <c r="AI18" s="21" t="e">
        <f t="shared" si="0"/>
        <v>#DIV/0!</v>
      </c>
      <c r="AJ18" s="14" t="e">
        <f t="shared" si="1"/>
        <v>#DIV/0!</v>
      </c>
    </row>
    <row r="19" spans="1:36" ht="13.5" customHeight="1">
      <c r="A19" s="71"/>
      <c r="B19" s="34" t="s">
        <v>50</v>
      </c>
      <c r="C19" s="25">
        <v>23.6</v>
      </c>
      <c r="D19" s="25">
        <v>23.3</v>
      </c>
      <c r="E19" s="25">
        <v>24</v>
      </c>
      <c r="F19" s="25">
        <v>24.7</v>
      </c>
      <c r="G19" s="25">
        <v>22.8</v>
      </c>
      <c r="H19" s="25">
        <v>21</v>
      </c>
      <c r="I19" s="25">
        <v>27</v>
      </c>
      <c r="J19" s="25">
        <v>22.5</v>
      </c>
      <c r="K19" s="25">
        <v>25.2</v>
      </c>
      <c r="L19" s="25">
        <v>22.9</v>
      </c>
      <c r="M19" s="25">
        <v>19</v>
      </c>
      <c r="N19" s="25">
        <v>20.100000000000001</v>
      </c>
      <c r="O19" s="25">
        <v>24.2</v>
      </c>
      <c r="P19" s="25">
        <v>22.2</v>
      </c>
      <c r="Q19" s="25">
        <v>25.2</v>
      </c>
      <c r="R19" s="25">
        <v>21.5</v>
      </c>
      <c r="S19" s="25">
        <v>27.6</v>
      </c>
      <c r="T19" s="25">
        <v>21</v>
      </c>
      <c r="U19" s="25">
        <v>24</v>
      </c>
      <c r="V19" s="52">
        <v>18.899999999999999</v>
      </c>
      <c r="W19" s="25">
        <v>24.5</v>
      </c>
      <c r="X19" s="25">
        <v>24</v>
      </c>
      <c r="Y19" s="25">
        <v>23.3</v>
      </c>
      <c r="Z19" s="25">
        <v>24.2</v>
      </c>
      <c r="AA19" s="25">
        <v>25.1</v>
      </c>
      <c r="AB19" s="52">
        <v>25.6</v>
      </c>
      <c r="AC19" s="25">
        <v>22.8</v>
      </c>
      <c r="AD19" s="25">
        <v>25.5</v>
      </c>
      <c r="AE19" s="25">
        <v>24</v>
      </c>
      <c r="AF19" s="25">
        <v>26</v>
      </c>
      <c r="AG19" s="25">
        <v>25</v>
      </c>
      <c r="AH19" s="25">
        <v>23</v>
      </c>
      <c r="AI19" s="21">
        <f t="shared" si="0"/>
        <v>23.553125000000001</v>
      </c>
      <c r="AJ19" s="14">
        <f t="shared" si="1"/>
        <v>2.0672538079422211</v>
      </c>
    </row>
    <row r="20" spans="1:36" ht="13.5" customHeight="1">
      <c r="A20" s="71"/>
      <c r="B20" s="34" t="s">
        <v>51</v>
      </c>
      <c r="C20" s="25">
        <v>23.1</v>
      </c>
      <c r="D20" s="25">
        <v>22.9</v>
      </c>
      <c r="E20" s="25">
        <v>24.1</v>
      </c>
      <c r="F20" s="25">
        <v>25.2</v>
      </c>
      <c r="G20" s="25">
        <v>21.8</v>
      </c>
      <c r="H20" s="25">
        <v>21.1</v>
      </c>
      <c r="I20" s="25">
        <v>25.8</v>
      </c>
      <c r="J20" s="25">
        <v>22.7</v>
      </c>
      <c r="K20" s="25">
        <v>25.1</v>
      </c>
      <c r="L20" s="25"/>
      <c r="M20" s="25">
        <v>18.2</v>
      </c>
      <c r="N20" s="25">
        <v>21.8</v>
      </c>
      <c r="O20" s="25">
        <v>23.9</v>
      </c>
      <c r="P20" s="25"/>
      <c r="Q20" s="25">
        <v>25</v>
      </c>
      <c r="R20" s="25">
        <v>21.4</v>
      </c>
      <c r="S20" s="25">
        <v>27.2</v>
      </c>
      <c r="T20" s="25">
        <v>20.8</v>
      </c>
      <c r="U20" s="25">
        <v>23.4</v>
      </c>
      <c r="V20" s="52">
        <v>18.8</v>
      </c>
      <c r="W20" s="25">
        <v>24</v>
      </c>
      <c r="X20" s="25">
        <v>24.6</v>
      </c>
      <c r="Y20" s="25">
        <v>22.9</v>
      </c>
      <c r="Z20" s="25">
        <v>23.9</v>
      </c>
      <c r="AA20" s="25">
        <v>24.6</v>
      </c>
      <c r="AB20" s="52">
        <v>27.5</v>
      </c>
      <c r="AC20" s="25">
        <v>22.2</v>
      </c>
      <c r="AD20" s="25">
        <v>25.8</v>
      </c>
      <c r="AE20" s="25">
        <v>23.7</v>
      </c>
      <c r="AF20" s="25">
        <v>26.7</v>
      </c>
      <c r="AG20" s="25">
        <v>25</v>
      </c>
      <c r="AH20" s="25">
        <v>23.2</v>
      </c>
      <c r="AI20" s="21">
        <f t="shared" si="0"/>
        <v>23.54666666666667</v>
      </c>
      <c r="AJ20" s="14">
        <f t="shared" si="1"/>
        <v>2.2012117874782819</v>
      </c>
    </row>
    <row r="21" spans="1:36" ht="13.5" customHeight="1">
      <c r="A21" s="71"/>
      <c r="B21" s="34" t="s">
        <v>52</v>
      </c>
      <c r="C21" s="25">
        <v>23.4</v>
      </c>
      <c r="D21" s="25">
        <v>23.8</v>
      </c>
      <c r="E21" s="25">
        <v>23.1</v>
      </c>
      <c r="F21" s="25"/>
      <c r="G21" s="25">
        <v>21.7</v>
      </c>
      <c r="H21" s="25"/>
      <c r="I21" s="25"/>
      <c r="J21" s="25"/>
      <c r="K21" s="25"/>
      <c r="L21" s="25">
        <v>22.4</v>
      </c>
      <c r="M21" s="25">
        <v>18.600000000000001</v>
      </c>
      <c r="N21" s="25">
        <v>20.8</v>
      </c>
      <c r="O21" s="25">
        <v>24.3</v>
      </c>
      <c r="P21" s="25">
        <v>22.6</v>
      </c>
      <c r="Q21" s="25">
        <v>25</v>
      </c>
      <c r="R21" s="25">
        <v>21.7</v>
      </c>
      <c r="S21" s="25">
        <v>27</v>
      </c>
      <c r="T21" s="25">
        <v>22.5</v>
      </c>
      <c r="U21" s="25">
        <v>23.5</v>
      </c>
      <c r="V21" s="52">
        <v>19.3</v>
      </c>
      <c r="W21" s="25">
        <v>24.2</v>
      </c>
      <c r="X21" s="25">
        <v>24.3</v>
      </c>
      <c r="Y21" s="25">
        <v>24.1</v>
      </c>
      <c r="Z21" s="25">
        <v>24.2</v>
      </c>
      <c r="AA21" s="25">
        <v>24.3</v>
      </c>
      <c r="AB21" s="52">
        <v>26.3</v>
      </c>
      <c r="AC21" s="25">
        <v>23.5</v>
      </c>
      <c r="AD21" s="25">
        <v>26.4</v>
      </c>
      <c r="AE21" s="25">
        <v>24.7</v>
      </c>
      <c r="AF21" s="25">
        <v>27.3</v>
      </c>
      <c r="AG21" s="25">
        <v>25.1</v>
      </c>
      <c r="AH21" s="25">
        <v>22.2</v>
      </c>
      <c r="AI21" s="21">
        <f t="shared" si="0"/>
        <v>23.56666666666667</v>
      </c>
      <c r="AJ21" s="14">
        <f t="shared" si="1"/>
        <v>2.0821586431837069</v>
      </c>
    </row>
    <row r="22" spans="1:36" ht="13.5" customHeight="1">
      <c r="A22" s="71"/>
      <c r="B22" s="34" t="s">
        <v>53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52"/>
      <c r="W22" s="25"/>
      <c r="X22" s="25"/>
      <c r="Y22" s="25"/>
      <c r="Z22" s="25"/>
      <c r="AA22" s="25"/>
      <c r="AB22" s="52"/>
      <c r="AC22" s="25"/>
      <c r="AD22" s="25"/>
      <c r="AE22" s="25"/>
      <c r="AF22" s="25"/>
      <c r="AG22" s="25"/>
      <c r="AH22" s="25"/>
      <c r="AI22" s="21" t="e">
        <f t="shared" si="0"/>
        <v>#DIV/0!</v>
      </c>
      <c r="AJ22" s="14" t="e">
        <f t="shared" si="1"/>
        <v>#DIV/0!</v>
      </c>
    </row>
    <row r="23" spans="1:36" ht="13.5" customHeight="1">
      <c r="A23" s="71"/>
      <c r="B23" s="34" t="s">
        <v>54</v>
      </c>
      <c r="C23" s="25">
        <v>23.4</v>
      </c>
      <c r="D23" s="25">
        <v>23.3</v>
      </c>
      <c r="E23" s="25">
        <v>22.8</v>
      </c>
      <c r="F23" s="25">
        <v>25.5</v>
      </c>
      <c r="G23" s="25"/>
      <c r="H23" s="25">
        <v>19.899999999999999</v>
      </c>
      <c r="I23" s="25">
        <v>25.1</v>
      </c>
      <c r="J23" s="25">
        <v>22.9</v>
      </c>
      <c r="K23" s="25">
        <v>25.9</v>
      </c>
      <c r="L23" s="25"/>
      <c r="M23" s="25">
        <v>18.399999999999999</v>
      </c>
      <c r="N23" s="25">
        <v>21.3</v>
      </c>
      <c r="O23" s="25">
        <v>23.1</v>
      </c>
      <c r="P23" s="25">
        <v>22.3</v>
      </c>
      <c r="Q23" s="25"/>
      <c r="R23" s="25">
        <v>21</v>
      </c>
      <c r="S23" s="25">
        <v>26.7</v>
      </c>
      <c r="T23" s="25">
        <v>21</v>
      </c>
      <c r="U23" s="25">
        <v>23.7</v>
      </c>
      <c r="V23" s="52">
        <v>19</v>
      </c>
      <c r="W23" s="25">
        <v>24</v>
      </c>
      <c r="X23" s="25">
        <v>24.5</v>
      </c>
      <c r="Y23" s="25">
        <v>23.2</v>
      </c>
      <c r="Z23" s="25">
        <v>25</v>
      </c>
      <c r="AA23" s="25">
        <v>23.5</v>
      </c>
      <c r="AB23" s="52">
        <v>26.5</v>
      </c>
      <c r="AC23" s="25">
        <v>22.4</v>
      </c>
      <c r="AD23" s="25">
        <v>25.6</v>
      </c>
      <c r="AE23" s="25">
        <v>24.9</v>
      </c>
      <c r="AF23" s="25">
        <v>26.8</v>
      </c>
      <c r="AG23" s="25">
        <v>23.8</v>
      </c>
      <c r="AH23" s="25">
        <v>22.8</v>
      </c>
      <c r="AI23" s="21">
        <f t="shared" si="0"/>
        <v>23.389655172413789</v>
      </c>
      <c r="AJ23" s="14">
        <f t="shared" si="1"/>
        <v>2.179014329525133</v>
      </c>
    </row>
    <row r="24" spans="1:36" ht="13.5" customHeight="1">
      <c r="A24" s="71"/>
      <c r="B24" s="34" t="s">
        <v>55</v>
      </c>
      <c r="C24" s="25"/>
      <c r="D24" s="25">
        <v>23.1</v>
      </c>
      <c r="E24" s="25">
        <v>24.1</v>
      </c>
      <c r="F24" s="25">
        <v>25.5</v>
      </c>
      <c r="G24" s="25">
        <v>21.6</v>
      </c>
      <c r="H24" s="25">
        <v>20.8</v>
      </c>
      <c r="I24" s="25">
        <v>25.4</v>
      </c>
      <c r="J24" s="41"/>
      <c r="K24" s="25">
        <v>25.3</v>
      </c>
      <c r="L24" s="25"/>
      <c r="M24" s="25"/>
      <c r="N24" s="25">
        <v>20.8</v>
      </c>
      <c r="O24" s="25">
        <v>23.5</v>
      </c>
      <c r="P24" s="25"/>
      <c r="Q24" s="25">
        <v>25.2</v>
      </c>
      <c r="R24" s="25">
        <v>21</v>
      </c>
      <c r="S24" s="25">
        <v>27.1</v>
      </c>
      <c r="T24" s="25">
        <v>21.3</v>
      </c>
      <c r="U24" s="25"/>
      <c r="V24" s="52">
        <v>19.100000000000001</v>
      </c>
      <c r="W24" s="25">
        <v>24.8</v>
      </c>
      <c r="X24" s="25">
        <v>23.3</v>
      </c>
      <c r="Y24" s="25">
        <v>22.7</v>
      </c>
      <c r="Z24" s="25">
        <v>24.5</v>
      </c>
      <c r="AA24" s="25"/>
      <c r="AB24" s="52">
        <v>26.5</v>
      </c>
      <c r="AC24" s="25">
        <v>22.9</v>
      </c>
      <c r="AD24" s="25"/>
      <c r="AE24" s="25">
        <v>26</v>
      </c>
      <c r="AF24" s="25"/>
      <c r="AG24" s="25">
        <v>23.9</v>
      </c>
      <c r="AH24" s="25">
        <v>23.6</v>
      </c>
      <c r="AI24" s="21">
        <f t="shared" si="0"/>
        <v>23.565217391304351</v>
      </c>
      <c r="AJ24" s="14">
        <f t="shared" si="1"/>
        <v>2.0770627634523122</v>
      </c>
    </row>
    <row r="25" spans="1:36" ht="13.5" customHeight="1">
      <c r="A25" s="71"/>
      <c r="B25" s="34" t="s">
        <v>56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52"/>
      <c r="W25" s="25"/>
      <c r="X25" s="25"/>
      <c r="Y25" s="25"/>
      <c r="Z25" s="25"/>
      <c r="AA25" s="25"/>
      <c r="AB25" s="52"/>
      <c r="AC25" s="25"/>
      <c r="AD25" s="25"/>
      <c r="AE25" s="25"/>
      <c r="AF25" s="25"/>
      <c r="AG25" s="25"/>
      <c r="AH25" s="25"/>
      <c r="AI25" s="21" t="e">
        <f t="shared" si="0"/>
        <v>#DIV/0!</v>
      </c>
      <c r="AJ25" s="14" t="e">
        <f t="shared" si="1"/>
        <v>#DIV/0!</v>
      </c>
    </row>
    <row r="26" spans="1:36" ht="13.5" customHeight="1">
      <c r="A26" s="71"/>
      <c r="B26" s="34" t="s">
        <v>57</v>
      </c>
      <c r="C26" s="25">
        <v>22.4</v>
      </c>
      <c r="D26" s="25">
        <v>22.5</v>
      </c>
      <c r="E26" s="25"/>
      <c r="F26" s="25">
        <v>24.6</v>
      </c>
      <c r="G26" s="25"/>
      <c r="H26" s="25"/>
      <c r="I26" s="25">
        <v>25.7</v>
      </c>
      <c r="J26" s="25"/>
      <c r="K26" s="25"/>
      <c r="L26" s="25">
        <v>22.8</v>
      </c>
      <c r="M26" s="25">
        <v>18.5</v>
      </c>
      <c r="N26" s="25">
        <v>21</v>
      </c>
      <c r="O26" s="25">
        <v>23.3</v>
      </c>
      <c r="P26" s="25">
        <v>22.5</v>
      </c>
      <c r="Q26" s="25">
        <v>23.9</v>
      </c>
      <c r="R26" s="25">
        <v>21.1</v>
      </c>
      <c r="S26" s="25">
        <v>26.2</v>
      </c>
      <c r="T26" s="25">
        <v>20.7</v>
      </c>
      <c r="U26" s="25">
        <v>24.1</v>
      </c>
      <c r="V26" s="52">
        <v>18.8</v>
      </c>
      <c r="W26" s="25">
        <v>23.9</v>
      </c>
      <c r="X26" s="25">
        <v>23.7</v>
      </c>
      <c r="Y26" s="25">
        <v>22.7</v>
      </c>
      <c r="Z26" s="25">
        <v>23.8</v>
      </c>
      <c r="AA26" s="25">
        <v>23.8</v>
      </c>
      <c r="AB26" s="52">
        <v>25.9</v>
      </c>
      <c r="AC26" s="25">
        <v>23.4</v>
      </c>
      <c r="AD26" s="25">
        <v>26.1</v>
      </c>
      <c r="AE26" s="25">
        <v>25.2</v>
      </c>
      <c r="AF26" s="25">
        <v>26.1</v>
      </c>
      <c r="AG26" s="25">
        <v>23.6</v>
      </c>
      <c r="AH26" s="25">
        <v>23.7</v>
      </c>
      <c r="AI26" s="21">
        <f t="shared" si="0"/>
        <v>23.333333333333339</v>
      </c>
      <c r="AJ26" s="14">
        <f t="shared" si="1"/>
        <v>2.0290202258536207</v>
      </c>
    </row>
    <row r="27" spans="1:36" ht="13.5" customHeight="1">
      <c r="A27" s="71"/>
      <c r="B27" s="34" t="s">
        <v>58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52"/>
      <c r="W27" s="25"/>
      <c r="X27" s="25"/>
      <c r="Y27" s="25"/>
      <c r="Z27" s="25"/>
      <c r="AA27" s="25"/>
      <c r="AB27" s="52"/>
      <c r="AC27" s="25"/>
      <c r="AD27" s="25"/>
      <c r="AE27" s="25"/>
      <c r="AF27" s="25"/>
      <c r="AG27" s="25"/>
      <c r="AH27" s="25"/>
      <c r="AI27" s="21"/>
      <c r="AJ27" s="14"/>
    </row>
    <row r="28" spans="1:36" ht="13.5" customHeight="1">
      <c r="A28" s="72"/>
      <c r="B28" s="34" t="s">
        <v>72</v>
      </c>
      <c r="C28" s="25">
        <v>22.2</v>
      </c>
      <c r="D28" s="25">
        <v>21.7</v>
      </c>
      <c r="E28" s="25">
        <v>24.3</v>
      </c>
      <c r="F28" s="25">
        <v>25.1</v>
      </c>
      <c r="G28" s="25"/>
      <c r="H28" s="25"/>
      <c r="I28" s="25">
        <v>25.6</v>
      </c>
      <c r="J28" s="25"/>
      <c r="K28" s="25"/>
      <c r="L28" s="25">
        <v>21.5</v>
      </c>
      <c r="M28" s="25">
        <v>18.5</v>
      </c>
      <c r="N28" s="25">
        <v>20.5</v>
      </c>
      <c r="O28" s="25">
        <v>22.8</v>
      </c>
      <c r="P28" s="25">
        <v>22.2</v>
      </c>
      <c r="Q28" s="25">
        <v>24.6</v>
      </c>
      <c r="R28" s="25">
        <v>21.3</v>
      </c>
      <c r="S28" s="25">
        <v>26</v>
      </c>
      <c r="T28" s="25">
        <v>21.1</v>
      </c>
      <c r="U28" s="25">
        <v>22.6</v>
      </c>
      <c r="V28" s="52">
        <v>18.5</v>
      </c>
      <c r="W28" s="25">
        <v>24.2</v>
      </c>
      <c r="X28" s="25">
        <v>24.9</v>
      </c>
      <c r="Y28" s="25">
        <v>23.2</v>
      </c>
      <c r="Z28" s="25">
        <v>22.8</v>
      </c>
      <c r="AA28" s="25">
        <v>23.2</v>
      </c>
      <c r="AB28" s="52">
        <v>26</v>
      </c>
      <c r="AC28" s="25">
        <v>23.5</v>
      </c>
      <c r="AD28" s="25">
        <v>26.1</v>
      </c>
      <c r="AE28" s="25">
        <v>25.1</v>
      </c>
      <c r="AF28" s="25">
        <v>26.3</v>
      </c>
      <c r="AG28" s="25">
        <v>24.3</v>
      </c>
      <c r="AH28" s="25">
        <v>23.9</v>
      </c>
      <c r="AI28" s="21">
        <f t="shared" si="0"/>
        <v>23.285714285714281</v>
      </c>
      <c r="AJ28" s="14">
        <f t="shared" si="1"/>
        <v>2.1311993294881133</v>
      </c>
    </row>
    <row r="29" spans="1:36" ht="13.5" customHeight="1">
      <c r="A29" s="76" t="s">
        <v>4</v>
      </c>
      <c r="B29" s="33" t="s">
        <v>47</v>
      </c>
      <c r="C29" s="13">
        <f t="shared" ref="C29:D29" si="2">ROUND((C16/C3)*100,1)</f>
        <v>40</v>
      </c>
      <c r="D29" s="13">
        <f t="shared" si="2"/>
        <v>44.9</v>
      </c>
      <c r="E29" s="24">
        <f>ROUND((E16/E3)*100,1)</f>
        <v>38.1</v>
      </c>
      <c r="F29" s="13">
        <f t="shared" ref="F29" si="3">ROUND((F16/F3)*100,1)</f>
        <v>44.7</v>
      </c>
      <c r="G29" s="24">
        <f>ROUND((G16/G3)*100,1)</f>
        <v>39.5</v>
      </c>
      <c r="H29" s="13">
        <f t="shared" ref="H29" si="4">ROUND((H16/H3)*100,1)</f>
        <v>44.3</v>
      </c>
      <c r="I29" s="24">
        <f>ROUND((I16/I3)*100,1)</f>
        <v>40.4</v>
      </c>
      <c r="J29" s="13">
        <f t="shared" ref="J29" si="5">ROUND((J16/J3)*100,1)</f>
        <v>41.5</v>
      </c>
      <c r="K29" s="24">
        <f>ROUND((K16/K3)*100,1)</f>
        <v>36.9</v>
      </c>
      <c r="L29" s="13">
        <f t="shared" ref="L29" si="6">ROUND((L16/L3)*100,1)</f>
        <v>43</v>
      </c>
      <c r="M29" s="24">
        <f>ROUND((M16/M3)*100,1)</f>
        <v>43.1</v>
      </c>
      <c r="N29" s="13">
        <f t="shared" ref="N29" si="7">ROUND((N16/N3)*100,1)</f>
        <v>39.799999999999997</v>
      </c>
      <c r="O29" s="24">
        <f>ROUND((O16/O3)*100,1)</f>
        <v>41.4</v>
      </c>
      <c r="P29" s="13">
        <f t="shared" ref="P29" si="8">ROUND((P16/P3)*100,1)</f>
        <v>38.700000000000003</v>
      </c>
      <c r="Q29" s="24">
        <f>ROUND((Q16/Q3)*100,1)</f>
        <v>41.5</v>
      </c>
      <c r="R29" s="13">
        <f t="shared" ref="R29" si="9">ROUND((R16/R3)*100,1)</f>
        <v>43.5</v>
      </c>
      <c r="S29" s="24">
        <f>ROUND((S16/S3)*100,1)</f>
        <v>43.1</v>
      </c>
      <c r="T29" s="13">
        <f t="shared" ref="T29" si="10">ROUND((T16/T3)*100,1)</f>
        <v>40.700000000000003</v>
      </c>
      <c r="U29" s="13">
        <f t="shared" ref="U29" si="11">ROUND((U16/U3)*100,1)</f>
        <v>42.6</v>
      </c>
      <c r="V29" s="51">
        <f>ROUND((V16/V3)*100,1)</f>
        <v>37.700000000000003</v>
      </c>
      <c r="W29" s="51">
        <f t="shared" ref="W29:AH29" si="12">ROUND((W16/W3)*100,1)</f>
        <v>44.7</v>
      </c>
      <c r="X29" s="51">
        <f t="shared" si="12"/>
        <v>43</v>
      </c>
      <c r="Y29" s="51">
        <f t="shared" si="12"/>
        <v>36.299999999999997</v>
      </c>
      <c r="Z29" s="51">
        <f t="shared" si="12"/>
        <v>41.8</v>
      </c>
      <c r="AA29" s="51">
        <f t="shared" si="12"/>
        <v>41.9</v>
      </c>
      <c r="AB29" s="51">
        <f t="shared" si="12"/>
        <v>41.3</v>
      </c>
      <c r="AC29" s="51" t="e">
        <f t="shared" si="12"/>
        <v>#DIV/0!</v>
      </c>
      <c r="AD29" s="51" t="e">
        <f t="shared" si="12"/>
        <v>#DIV/0!</v>
      </c>
      <c r="AE29" s="51" t="e">
        <f t="shared" si="12"/>
        <v>#DIV/0!</v>
      </c>
      <c r="AF29" s="51" t="e">
        <f t="shared" si="12"/>
        <v>#DIV/0!</v>
      </c>
      <c r="AG29" s="51" t="e">
        <f t="shared" si="12"/>
        <v>#DIV/0!</v>
      </c>
      <c r="AH29" s="51" t="e">
        <f t="shared" si="12"/>
        <v>#DIV/0!</v>
      </c>
      <c r="AI29" s="21" t="e">
        <f t="shared" si="0"/>
        <v>#DIV/0!</v>
      </c>
      <c r="AJ29" s="14" t="e">
        <f t="shared" si="1"/>
        <v>#DIV/0!</v>
      </c>
    </row>
    <row r="30" spans="1:36" ht="13.5" customHeight="1">
      <c r="A30" s="78"/>
      <c r="B30" s="33" t="s">
        <v>48</v>
      </c>
      <c r="C30" s="13">
        <f t="shared" ref="C30:D30" si="13">ROUND((C17/C4)*100,1)</f>
        <v>39.799999999999997</v>
      </c>
      <c r="D30" s="13">
        <f t="shared" si="13"/>
        <v>44.4</v>
      </c>
      <c r="E30" s="13">
        <f>ROUND((E17/E4)*100,1)</f>
        <v>38.1</v>
      </c>
      <c r="F30" s="13">
        <f t="shared" ref="F30" si="14">ROUND((F17/F4)*100,1)</f>
        <v>44.9</v>
      </c>
      <c r="G30" s="13">
        <f>ROUND((G17/G4)*100,1)</f>
        <v>39.4</v>
      </c>
      <c r="H30" s="13">
        <f t="shared" ref="H30:AH30" si="15">ROUND((H17/H4)*100,1)</f>
        <v>43.3</v>
      </c>
      <c r="I30" s="13">
        <f>ROUND((I17/I4)*100,1)</f>
        <v>40.1</v>
      </c>
      <c r="J30" s="13">
        <f t="shared" si="15"/>
        <v>42.7</v>
      </c>
      <c r="K30" s="13">
        <f>ROUND((K17/K4)*100,1)</f>
        <v>37</v>
      </c>
      <c r="L30" s="13">
        <f t="shared" si="15"/>
        <v>43.4</v>
      </c>
      <c r="M30" s="13">
        <f>ROUND((M17/M4)*100,1)</f>
        <v>40.799999999999997</v>
      </c>
      <c r="N30" s="13">
        <f t="shared" si="15"/>
        <v>39.299999999999997</v>
      </c>
      <c r="O30" s="13">
        <f>ROUND((O17/O4)*100,1)</f>
        <v>40.299999999999997</v>
      </c>
      <c r="P30" s="13" t="e">
        <f t="shared" si="15"/>
        <v>#DIV/0!</v>
      </c>
      <c r="Q30" s="13">
        <f>ROUND((Q17/Q4)*100,1)</f>
        <v>40.6</v>
      </c>
      <c r="R30" s="13">
        <f t="shared" si="15"/>
        <v>41.9</v>
      </c>
      <c r="S30" s="13">
        <f>ROUND((S17/S4)*100,1)</f>
        <v>41.7</v>
      </c>
      <c r="T30" s="13">
        <f t="shared" si="15"/>
        <v>39.4</v>
      </c>
      <c r="U30" s="13">
        <f t="shared" si="15"/>
        <v>40.5</v>
      </c>
      <c r="V30" s="51">
        <f t="shared" si="15"/>
        <v>36.6</v>
      </c>
      <c r="W30" s="51">
        <f t="shared" si="15"/>
        <v>43.8</v>
      </c>
      <c r="X30" s="51">
        <f t="shared" si="15"/>
        <v>43.2</v>
      </c>
      <c r="Y30" s="51">
        <f t="shared" si="15"/>
        <v>36.700000000000003</v>
      </c>
      <c r="Z30" s="51">
        <f t="shared" si="15"/>
        <v>41.7</v>
      </c>
      <c r="AA30" s="51">
        <f t="shared" si="15"/>
        <v>43.2</v>
      </c>
      <c r="AB30" s="51">
        <f t="shared" si="15"/>
        <v>41.1</v>
      </c>
      <c r="AC30" s="51" t="e">
        <f t="shared" si="15"/>
        <v>#DIV/0!</v>
      </c>
      <c r="AD30" s="51" t="e">
        <f t="shared" si="15"/>
        <v>#DIV/0!</v>
      </c>
      <c r="AE30" s="51" t="e">
        <f t="shared" si="15"/>
        <v>#DIV/0!</v>
      </c>
      <c r="AF30" s="51" t="e">
        <f t="shared" si="15"/>
        <v>#DIV/0!</v>
      </c>
      <c r="AG30" s="51" t="e">
        <f t="shared" si="15"/>
        <v>#DIV/0!</v>
      </c>
      <c r="AH30" s="51" t="e">
        <f t="shared" si="15"/>
        <v>#DIV/0!</v>
      </c>
      <c r="AI30" s="21" t="e">
        <f t="shared" si="0"/>
        <v>#DIV/0!</v>
      </c>
      <c r="AJ30" s="14" t="e">
        <f t="shared" si="1"/>
        <v>#DIV/0!</v>
      </c>
    </row>
    <row r="31" spans="1:36" ht="13.5" customHeight="1">
      <c r="A31" s="78"/>
      <c r="B31" s="33" t="s">
        <v>49</v>
      </c>
      <c r="C31" s="13" t="e">
        <f t="shared" ref="C31:E31" si="16">ROUND((C18/C5)*100,1)</f>
        <v>#DIV/0!</v>
      </c>
      <c r="D31" s="13" t="e">
        <f t="shared" si="16"/>
        <v>#DIV/0!</v>
      </c>
      <c r="E31" s="13" t="e">
        <f t="shared" si="16"/>
        <v>#DIV/0!</v>
      </c>
      <c r="F31" s="13" t="e">
        <f t="shared" ref="F31:AH31" si="17">ROUND((F18/F5)*100,1)</f>
        <v>#DIV/0!</v>
      </c>
      <c r="G31" s="13" t="e">
        <f t="shared" si="17"/>
        <v>#DIV/0!</v>
      </c>
      <c r="H31" s="13" t="e">
        <f t="shared" si="17"/>
        <v>#DIV/0!</v>
      </c>
      <c r="I31" s="13" t="e">
        <f t="shared" si="17"/>
        <v>#DIV/0!</v>
      </c>
      <c r="J31" s="13" t="e">
        <f t="shared" si="17"/>
        <v>#DIV/0!</v>
      </c>
      <c r="K31" s="13" t="e">
        <f t="shared" si="17"/>
        <v>#DIV/0!</v>
      </c>
      <c r="L31" s="13" t="e">
        <f t="shared" si="17"/>
        <v>#DIV/0!</v>
      </c>
      <c r="M31" s="13" t="e">
        <f t="shared" si="17"/>
        <v>#DIV/0!</v>
      </c>
      <c r="N31" s="13" t="e">
        <f t="shared" si="17"/>
        <v>#DIV/0!</v>
      </c>
      <c r="O31" s="13" t="e">
        <f t="shared" si="17"/>
        <v>#DIV/0!</v>
      </c>
      <c r="P31" s="13" t="e">
        <f t="shared" si="17"/>
        <v>#DIV/0!</v>
      </c>
      <c r="Q31" s="13" t="e">
        <f t="shared" si="17"/>
        <v>#DIV/0!</v>
      </c>
      <c r="R31" s="13" t="e">
        <f t="shared" si="17"/>
        <v>#DIV/0!</v>
      </c>
      <c r="S31" s="13" t="e">
        <f t="shared" si="17"/>
        <v>#DIV/0!</v>
      </c>
      <c r="T31" s="13" t="e">
        <f t="shared" si="17"/>
        <v>#DIV/0!</v>
      </c>
      <c r="U31" s="13" t="e">
        <f t="shared" si="17"/>
        <v>#DIV/0!</v>
      </c>
      <c r="V31" s="51" t="e">
        <f t="shared" si="17"/>
        <v>#DIV/0!</v>
      </c>
      <c r="W31" s="51" t="e">
        <f t="shared" si="17"/>
        <v>#DIV/0!</v>
      </c>
      <c r="X31" s="51" t="e">
        <f t="shared" si="17"/>
        <v>#DIV/0!</v>
      </c>
      <c r="Y31" s="51" t="e">
        <f t="shared" si="17"/>
        <v>#DIV/0!</v>
      </c>
      <c r="Z31" s="51" t="e">
        <f t="shared" si="17"/>
        <v>#DIV/0!</v>
      </c>
      <c r="AA31" s="51" t="e">
        <f t="shared" si="17"/>
        <v>#DIV/0!</v>
      </c>
      <c r="AB31" s="51" t="e">
        <f t="shared" si="17"/>
        <v>#DIV/0!</v>
      </c>
      <c r="AC31" s="51" t="e">
        <f t="shared" si="17"/>
        <v>#DIV/0!</v>
      </c>
      <c r="AD31" s="51" t="e">
        <f t="shared" si="17"/>
        <v>#DIV/0!</v>
      </c>
      <c r="AE31" s="51" t="e">
        <f t="shared" si="17"/>
        <v>#DIV/0!</v>
      </c>
      <c r="AF31" s="51" t="e">
        <f t="shared" si="17"/>
        <v>#DIV/0!</v>
      </c>
      <c r="AG31" s="51" t="e">
        <f t="shared" si="17"/>
        <v>#DIV/0!</v>
      </c>
      <c r="AH31" s="51" t="e">
        <f t="shared" si="17"/>
        <v>#DIV/0!</v>
      </c>
      <c r="AI31" s="21" t="e">
        <f t="shared" si="0"/>
        <v>#DIV/0!</v>
      </c>
      <c r="AJ31" s="14" t="e">
        <f t="shared" si="1"/>
        <v>#DIV/0!</v>
      </c>
    </row>
    <row r="32" spans="1:36" ht="13.5" customHeight="1">
      <c r="A32" s="78"/>
      <c r="B32" s="33" t="s">
        <v>50</v>
      </c>
      <c r="C32" s="13">
        <f t="shared" ref="C32:AH32" si="18">ROUND((C19/C6)*100,1)</f>
        <v>40.5</v>
      </c>
      <c r="D32" s="13">
        <f t="shared" si="18"/>
        <v>44.2</v>
      </c>
      <c r="E32" s="13">
        <f t="shared" si="18"/>
        <v>37.9</v>
      </c>
      <c r="F32" s="13">
        <f t="shared" si="18"/>
        <v>44.7</v>
      </c>
      <c r="G32" s="13">
        <f t="shared" si="18"/>
        <v>39.700000000000003</v>
      </c>
      <c r="H32" s="13">
        <f t="shared" si="18"/>
        <v>44.4</v>
      </c>
      <c r="I32" s="13">
        <f t="shared" si="18"/>
        <v>40.9</v>
      </c>
      <c r="J32" s="13">
        <f t="shared" si="18"/>
        <v>40.799999999999997</v>
      </c>
      <c r="K32" s="13">
        <f t="shared" si="18"/>
        <v>36.5</v>
      </c>
      <c r="L32" s="13">
        <f t="shared" si="18"/>
        <v>42.9</v>
      </c>
      <c r="M32" s="13">
        <f t="shared" si="18"/>
        <v>42.9</v>
      </c>
      <c r="N32" s="13">
        <f t="shared" si="18"/>
        <v>39.9</v>
      </c>
      <c r="O32" s="13">
        <f t="shared" si="18"/>
        <v>39.700000000000003</v>
      </c>
      <c r="P32" s="13">
        <f t="shared" si="18"/>
        <v>38.1</v>
      </c>
      <c r="Q32" s="13">
        <f t="shared" si="18"/>
        <v>42.2</v>
      </c>
      <c r="R32" s="13">
        <f t="shared" si="18"/>
        <v>43.5</v>
      </c>
      <c r="S32" s="13">
        <f t="shared" si="18"/>
        <v>41.8</v>
      </c>
      <c r="T32" s="13">
        <f t="shared" si="18"/>
        <v>39.799999999999997</v>
      </c>
      <c r="U32" s="13">
        <f t="shared" si="18"/>
        <v>41.7</v>
      </c>
      <c r="V32" s="51">
        <f t="shared" si="18"/>
        <v>37.4</v>
      </c>
      <c r="W32" s="51">
        <f t="shared" si="18"/>
        <v>45</v>
      </c>
      <c r="X32" s="51">
        <f t="shared" si="18"/>
        <v>43.1</v>
      </c>
      <c r="Y32" s="51">
        <f t="shared" si="18"/>
        <v>36.6</v>
      </c>
      <c r="Z32" s="51">
        <f t="shared" si="18"/>
        <v>42.2</v>
      </c>
      <c r="AA32" s="51">
        <f t="shared" si="18"/>
        <v>43.2</v>
      </c>
      <c r="AB32" s="51">
        <f t="shared" si="18"/>
        <v>39.9</v>
      </c>
      <c r="AC32" s="51">
        <f t="shared" si="18"/>
        <v>43.3</v>
      </c>
      <c r="AD32" s="51">
        <f t="shared" si="18"/>
        <v>41.9</v>
      </c>
      <c r="AE32" s="51">
        <f t="shared" si="18"/>
        <v>40.700000000000003</v>
      </c>
      <c r="AF32" s="51">
        <f t="shared" si="18"/>
        <v>44.1</v>
      </c>
      <c r="AG32" s="51">
        <f t="shared" si="18"/>
        <v>38.299999999999997</v>
      </c>
      <c r="AH32" s="51">
        <f t="shared" si="18"/>
        <v>40.4</v>
      </c>
      <c r="AI32" s="21">
        <f t="shared" si="0"/>
        <v>41.193750000000009</v>
      </c>
      <c r="AJ32" s="14">
        <f t="shared" si="1"/>
        <v>2.4002604025396912</v>
      </c>
    </row>
    <row r="33" spans="1:36" ht="13.5" customHeight="1">
      <c r="A33" s="78"/>
      <c r="B33" s="33" t="s">
        <v>51</v>
      </c>
      <c r="C33" s="13">
        <f t="shared" ref="C33:AH33" si="19">ROUND((C20/C7)*100,1)</f>
        <v>40.799999999999997</v>
      </c>
      <c r="D33" s="13">
        <f t="shared" si="19"/>
        <v>44.6</v>
      </c>
      <c r="E33" s="13">
        <f t="shared" si="19"/>
        <v>38.1</v>
      </c>
      <c r="F33" s="13">
        <f t="shared" si="19"/>
        <v>44.7</v>
      </c>
      <c r="G33" s="13">
        <f t="shared" si="19"/>
        <v>38.799999999999997</v>
      </c>
      <c r="H33" s="13">
        <f t="shared" si="19"/>
        <v>44.2</v>
      </c>
      <c r="I33" s="13">
        <f t="shared" si="19"/>
        <v>39.799999999999997</v>
      </c>
      <c r="J33" s="13">
        <f t="shared" si="19"/>
        <v>40.299999999999997</v>
      </c>
      <c r="K33" s="13">
        <f t="shared" si="19"/>
        <v>36.9</v>
      </c>
      <c r="L33" s="13" t="e">
        <f t="shared" si="19"/>
        <v>#DIV/0!</v>
      </c>
      <c r="M33" s="13">
        <f t="shared" si="19"/>
        <v>42.1</v>
      </c>
      <c r="N33" s="13">
        <f t="shared" si="19"/>
        <v>42.9</v>
      </c>
      <c r="O33" s="13">
        <f t="shared" si="19"/>
        <v>40.799999999999997</v>
      </c>
      <c r="P33" s="13" t="e">
        <f t="shared" si="19"/>
        <v>#DIV/0!</v>
      </c>
      <c r="Q33" s="13">
        <f t="shared" si="19"/>
        <v>42.6</v>
      </c>
      <c r="R33" s="13">
        <f t="shared" si="19"/>
        <v>42.5</v>
      </c>
      <c r="S33" s="13">
        <f t="shared" si="19"/>
        <v>42.2</v>
      </c>
      <c r="T33" s="13">
        <f t="shared" si="19"/>
        <v>40.700000000000003</v>
      </c>
      <c r="U33" s="13">
        <f t="shared" si="19"/>
        <v>41.4</v>
      </c>
      <c r="V33" s="51">
        <f t="shared" si="19"/>
        <v>38.200000000000003</v>
      </c>
      <c r="W33" s="51">
        <f t="shared" si="19"/>
        <v>44.2</v>
      </c>
      <c r="X33" s="51">
        <f t="shared" si="19"/>
        <v>43.2</v>
      </c>
      <c r="Y33" s="51">
        <f t="shared" si="19"/>
        <v>37</v>
      </c>
      <c r="Z33" s="51">
        <f t="shared" si="19"/>
        <v>41.3</v>
      </c>
      <c r="AA33" s="51">
        <f t="shared" si="19"/>
        <v>42.3</v>
      </c>
      <c r="AB33" s="51">
        <f t="shared" si="19"/>
        <v>41.8</v>
      </c>
      <c r="AC33" s="51">
        <f t="shared" si="19"/>
        <v>42.2</v>
      </c>
      <c r="AD33" s="51">
        <f t="shared" si="19"/>
        <v>41.9</v>
      </c>
      <c r="AE33" s="51">
        <f t="shared" si="19"/>
        <v>41.9</v>
      </c>
      <c r="AF33" s="51">
        <f t="shared" si="19"/>
        <v>45.3</v>
      </c>
      <c r="AG33" s="51">
        <f t="shared" si="19"/>
        <v>38.6</v>
      </c>
      <c r="AH33" s="51">
        <f t="shared" si="19"/>
        <v>40.9</v>
      </c>
      <c r="AI33" s="21" t="e">
        <f t="shared" si="0"/>
        <v>#DIV/0!</v>
      </c>
      <c r="AJ33" s="14" t="e">
        <f t="shared" si="1"/>
        <v>#DIV/0!</v>
      </c>
    </row>
    <row r="34" spans="1:36" ht="13.5" customHeight="1">
      <c r="A34" s="78"/>
      <c r="B34" s="33" t="s">
        <v>52</v>
      </c>
      <c r="C34" s="13">
        <f t="shared" ref="C34:AH34" si="20">ROUND((C21/C8)*100,1)</f>
        <v>41.5</v>
      </c>
      <c r="D34" s="13">
        <f t="shared" si="20"/>
        <v>44.9</v>
      </c>
      <c r="E34" s="13">
        <f t="shared" si="20"/>
        <v>37</v>
      </c>
      <c r="F34" s="13" t="e">
        <f t="shared" si="20"/>
        <v>#DIV/0!</v>
      </c>
      <c r="G34" s="13">
        <f t="shared" si="20"/>
        <v>38.1</v>
      </c>
      <c r="H34" s="13" t="e">
        <f t="shared" si="20"/>
        <v>#DIV/0!</v>
      </c>
      <c r="I34" s="13" t="e">
        <f t="shared" si="20"/>
        <v>#DIV/0!</v>
      </c>
      <c r="J34" s="13" t="e">
        <f t="shared" si="20"/>
        <v>#DIV/0!</v>
      </c>
      <c r="K34" s="13" t="e">
        <f t="shared" si="20"/>
        <v>#DIV/0!</v>
      </c>
      <c r="L34" s="13">
        <f t="shared" si="20"/>
        <v>42.7</v>
      </c>
      <c r="M34" s="13">
        <f t="shared" si="20"/>
        <v>43.7</v>
      </c>
      <c r="N34" s="13">
        <f t="shared" si="20"/>
        <v>40.799999999999997</v>
      </c>
      <c r="O34" s="13">
        <f t="shared" si="20"/>
        <v>41.5</v>
      </c>
      <c r="P34" s="13">
        <f t="shared" si="20"/>
        <v>37.9</v>
      </c>
      <c r="Q34" s="13">
        <f t="shared" si="20"/>
        <v>42.7</v>
      </c>
      <c r="R34" s="13">
        <f t="shared" si="20"/>
        <v>43.8</v>
      </c>
      <c r="S34" s="13">
        <f t="shared" si="20"/>
        <v>40.799999999999997</v>
      </c>
      <c r="T34" s="13">
        <f t="shared" si="20"/>
        <v>42.5</v>
      </c>
      <c r="U34" s="13">
        <f t="shared" si="20"/>
        <v>41.7</v>
      </c>
      <c r="V34" s="51">
        <f t="shared" si="20"/>
        <v>38.4</v>
      </c>
      <c r="W34" s="51">
        <f t="shared" si="20"/>
        <v>44.8</v>
      </c>
      <c r="X34" s="51">
        <f t="shared" si="20"/>
        <v>43.8</v>
      </c>
      <c r="Y34" s="51">
        <f t="shared" si="20"/>
        <v>37.9</v>
      </c>
      <c r="Z34" s="51">
        <f t="shared" si="20"/>
        <v>41.7</v>
      </c>
      <c r="AA34" s="51">
        <f t="shared" si="20"/>
        <v>41.9</v>
      </c>
      <c r="AB34" s="51">
        <f t="shared" si="20"/>
        <v>40.200000000000003</v>
      </c>
      <c r="AC34" s="51">
        <f t="shared" si="20"/>
        <v>43.8</v>
      </c>
      <c r="AD34" s="51">
        <f t="shared" si="20"/>
        <v>41.7</v>
      </c>
      <c r="AE34" s="51">
        <f t="shared" si="20"/>
        <v>41.6</v>
      </c>
      <c r="AF34" s="51">
        <f t="shared" si="20"/>
        <v>45.6</v>
      </c>
      <c r="AG34" s="51">
        <f t="shared" si="20"/>
        <v>38.4</v>
      </c>
      <c r="AH34" s="51">
        <f t="shared" si="20"/>
        <v>41</v>
      </c>
      <c r="AI34" s="21" t="e">
        <f t="shared" si="0"/>
        <v>#DIV/0!</v>
      </c>
      <c r="AJ34" s="14" t="e">
        <f t="shared" si="1"/>
        <v>#DIV/0!</v>
      </c>
    </row>
    <row r="35" spans="1:36" ht="13.5" customHeight="1">
      <c r="A35" s="78"/>
      <c r="B35" s="33" t="s">
        <v>53</v>
      </c>
      <c r="C35" s="13" t="e">
        <f t="shared" ref="C35:AH35" si="21">ROUND((C22/C9)*100,1)</f>
        <v>#DIV/0!</v>
      </c>
      <c r="D35" s="13" t="e">
        <f t="shared" si="21"/>
        <v>#DIV/0!</v>
      </c>
      <c r="E35" s="13" t="e">
        <f t="shared" si="21"/>
        <v>#DIV/0!</v>
      </c>
      <c r="F35" s="13" t="e">
        <f t="shared" si="21"/>
        <v>#DIV/0!</v>
      </c>
      <c r="G35" s="13" t="e">
        <f t="shared" si="21"/>
        <v>#DIV/0!</v>
      </c>
      <c r="H35" s="13" t="e">
        <f t="shared" si="21"/>
        <v>#DIV/0!</v>
      </c>
      <c r="I35" s="13" t="e">
        <f t="shared" si="21"/>
        <v>#DIV/0!</v>
      </c>
      <c r="J35" s="13" t="e">
        <f t="shared" si="21"/>
        <v>#DIV/0!</v>
      </c>
      <c r="K35" s="13" t="e">
        <f t="shared" si="21"/>
        <v>#DIV/0!</v>
      </c>
      <c r="L35" s="13" t="e">
        <f t="shared" si="21"/>
        <v>#DIV/0!</v>
      </c>
      <c r="M35" s="13" t="e">
        <f t="shared" si="21"/>
        <v>#DIV/0!</v>
      </c>
      <c r="N35" s="13" t="e">
        <f t="shared" si="21"/>
        <v>#DIV/0!</v>
      </c>
      <c r="O35" s="13" t="e">
        <f t="shared" si="21"/>
        <v>#DIV/0!</v>
      </c>
      <c r="P35" s="13" t="e">
        <f t="shared" si="21"/>
        <v>#DIV/0!</v>
      </c>
      <c r="Q35" s="13" t="e">
        <f t="shared" si="21"/>
        <v>#DIV/0!</v>
      </c>
      <c r="R35" s="13" t="e">
        <f t="shared" si="21"/>
        <v>#DIV/0!</v>
      </c>
      <c r="S35" s="13" t="e">
        <f t="shared" si="21"/>
        <v>#DIV/0!</v>
      </c>
      <c r="T35" s="13" t="e">
        <f t="shared" si="21"/>
        <v>#DIV/0!</v>
      </c>
      <c r="U35" s="13" t="e">
        <f t="shared" si="21"/>
        <v>#DIV/0!</v>
      </c>
      <c r="V35" s="51" t="e">
        <f t="shared" si="21"/>
        <v>#DIV/0!</v>
      </c>
      <c r="W35" s="51" t="e">
        <f t="shared" si="21"/>
        <v>#DIV/0!</v>
      </c>
      <c r="X35" s="51" t="e">
        <f t="shared" si="21"/>
        <v>#DIV/0!</v>
      </c>
      <c r="Y35" s="51" t="e">
        <f t="shared" si="21"/>
        <v>#DIV/0!</v>
      </c>
      <c r="Z35" s="51" t="e">
        <f t="shared" si="21"/>
        <v>#DIV/0!</v>
      </c>
      <c r="AA35" s="51" t="e">
        <f t="shared" si="21"/>
        <v>#DIV/0!</v>
      </c>
      <c r="AB35" s="51" t="e">
        <f t="shared" si="21"/>
        <v>#DIV/0!</v>
      </c>
      <c r="AC35" s="51" t="e">
        <f t="shared" si="21"/>
        <v>#DIV/0!</v>
      </c>
      <c r="AD35" s="51" t="e">
        <f t="shared" si="21"/>
        <v>#DIV/0!</v>
      </c>
      <c r="AE35" s="51" t="e">
        <f t="shared" si="21"/>
        <v>#DIV/0!</v>
      </c>
      <c r="AF35" s="51" t="e">
        <f t="shared" si="21"/>
        <v>#DIV/0!</v>
      </c>
      <c r="AG35" s="51" t="e">
        <f t="shared" si="21"/>
        <v>#DIV/0!</v>
      </c>
      <c r="AH35" s="51" t="e">
        <f t="shared" si="21"/>
        <v>#DIV/0!</v>
      </c>
      <c r="AI35" s="21" t="e">
        <f t="shared" si="0"/>
        <v>#DIV/0!</v>
      </c>
      <c r="AJ35" s="14" t="e">
        <f t="shared" si="1"/>
        <v>#DIV/0!</v>
      </c>
    </row>
    <row r="36" spans="1:36" ht="13.5" customHeight="1">
      <c r="A36" s="78"/>
      <c r="B36" s="33" t="s">
        <v>54</v>
      </c>
      <c r="C36" s="13">
        <f t="shared" ref="C36:AH36" si="22">ROUND((C23/C10)*100,1)</f>
        <v>41.8</v>
      </c>
      <c r="D36" s="13">
        <f t="shared" si="22"/>
        <v>44.6</v>
      </c>
      <c r="E36" s="13">
        <f t="shared" si="22"/>
        <v>37.4</v>
      </c>
      <c r="F36" s="13">
        <f t="shared" si="22"/>
        <v>45.4</v>
      </c>
      <c r="G36" s="13" t="e">
        <f t="shared" si="22"/>
        <v>#DIV/0!</v>
      </c>
      <c r="H36" s="13">
        <f t="shared" si="22"/>
        <v>43.3</v>
      </c>
      <c r="I36" s="13">
        <f t="shared" si="22"/>
        <v>41.4</v>
      </c>
      <c r="J36" s="13">
        <f t="shared" si="22"/>
        <v>41.8</v>
      </c>
      <c r="K36" s="13">
        <f t="shared" si="22"/>
        <v>37.1</v>
      </c>
      <c r="L36" s="13" t="e">
        <f t="shared" si="22"/>
        <v>#DIV/0!</v>
      </c>
      <c r="M36" s="13">
        <f t="shared" si="22"/>
        <v>42.3</v>
      </c>
      <c r="N36" s="13">
        <f t="shared" si="22"/>
        <v>41.6</v>
      </c>
      <c r="O36" s="13">
        <f t="shared" si="22"/>
        <v>40.700000000000003</v>
      </c>
      <c r="P36" s="13">
        <f t="shared" si="22"/>
        <v>36.9</v>
      </c>
      <c r="Q36" s="13" t="e">
        <f t="shared" si="22"/>
        <v>#DIV/0!</v>
      </c>
      <c r="R36" s="13">
        <f t="shared" si="22"/>
        <v>44.2</v>
      </c>
      <c r="S36" s="13">
        <f t="shared" si="22"/>
        <v>41.7</v>
      </c>
      <c r="T36" s="13">
        <f t="shared" si="22"/>
        <v>40.299999999999997</v>
      </c>
      <c r="U36" s="13">
        <f t="shared" si="22"/>
        <v>43.2</v>
      </c>
      <c r="V36" s="51">
        <f t="shared" si="22"/>
        <v>39.299999999999997</v>
      </c>
      <c r="W36" s="51">
        <f t="shared" si="22"/>
        <v>45.5</v>
      </c>
      <c r="X36" s="51">
        <f t="shared" si="22"/>
        <v>44.4</v>
      </c>
      <c r="Y36" s="51">
        <f t="shared" si="22"/>
        <v>37.299999999999997</v>
      </c>
      <c r="Z36" s="51">
        <f t="shared" si="22"/>
        <v>41.9</v>
      </c>
      <c r="AA36" s="51">
        <f t="shared" si="22"/>
        <v>41.4</v>
      </c>
      <c r="AB36" s="51">
        <f t="shared" si="22"/>
        <v>39.799999999999997</v>
      </c>
      <c r="AC36" s="51">
        <f t="shared" si="22"/>
        <v>43.1</v>
      </c>
      <c r="AD36" s="51">
        <f t="shared" si="22"/>
        <v>42.2</v>
      </c>
      <c r="AE36" s="51">
        <f t="shared" si="22"/>
        <v>42.9</v>
      </c>
      <c r="AF36" s="51">
        <f t="shared" si="22"/>
        <v>45.6</v>
      </c>
      <c r="AG36" s="51">
        <f t="shared" si="22"/>
        <v>37.299999999999997</v>
      </c>
      <c r="AH36" s="51">
        <f t="shared" si="22"/>
        <v>40.6</v>
      </c>
      <c r="AI36" s="21" t="e">
        <f t="shared" si="0"/>
        <v>#DIV/0!</v>
      </c>
      <c r="AJ36" s="14" t="e">
        <f t="shared" si="1"/>
        <v>#DIV/0!</v>
      </c>
    </row>
    <row r="37" spans="1:36" ht="13.5" customHeight="1">
      <c r="A37" s="78"/>
      <c r="B37" s="33" t="s">
        <v>55</v>
      </c>
      <c r="C37" s="13" t="e">
        <f t="shared" ref="C37:AH37" si="23">ROUND((C24/C11)*100,1)</f>
        <v>#DIV/0!</v>
      </c>
      <c r="D37" s="13">
        <f t="shared" si="23"/>
        <v>44.3</v>
      </c>
      <c r="E37" s="13">
        <f t="shared" si="23"/>
        <v>38.200000000000003</v>
      </c>
      <c r="F37" s="13">
        <f t="shared" si="23"/>
        <v>46</v>
      </c>
      <c r="G37" s="13">
        <f t="shared" si="23"/>
        <v>38.6</v>
      </c>
      <c r="H37" s="13">
        <f t="shared" si="23"/>
        <v>45.4</v>
      </c>
      <c r="I37" s="13">
        <f t="shared" si="23"/>
        <v>41.2</v>
      </c>
      <c r="J37" s="13" t="e">
        <f t="shared" si="23"/>
        <v>#DIV/0!</v>
      </c>
      <c r="K37" s="13">
        <f t="shared" si="23"/>
        <v>36.5</v>
      </c>
      <c r="L37" s="13" t="e">
        <f t="shared" si="23"/>
        <v>#DIV/0!</v>
      </c>
      <c r="M37" s="13" t="e">
        <f t="shared" si="23"/>
        <v>#DIV/0!</v>
      </c>
      <c r="N37" s="13">
        <f t="shared" si="23"/>
        <v>41.2</v>
      </c>
      <c r="O37" s="13">
        <f t="shared" si="23"/>
        <v>42.6</v>
      </c>
      <c r="P37" s="13" t="e">
        <f t="shared" si="23"/>
        <v>#DIV/0!</v>
      </c>
      <c r="Q37" s="13">
        <f t="shared" si="23"/>
        <v>42.3</v>
      </c>
      <c r="R37" s="13">
        <f t="shared" si="23"/>
        <v>42.9</v>
      </c>
      <c r="S37" s="13">
        <f t="shared" si="23"/>
        <v>41.5</v>
      </c>
      <c r="T37" s="13">
        <f t="shared" si="23"/>
        <v>41</v>
      </c>
      <c r="U37" s="13" t="e">
        <f t="shared" si="23"/>
        <v>#DIV/0!</v>
      </c>
      <c r="V37" s="51">
        <f t="shared" si="23"/>
        <v>39.5</v>
      </c>
      <c r="W37" s="51">
        <f t="shared" si="23"/>
        <v>46.4</v>
      </c>
      <c r="X37" s="51">
        <f t="shared" si="23"/>
        <v>43.6</v>
      </c>
      <c r="Y37" s="51">
        <f t="shared" si="23"/>
        <v>37.200000000000003</v>
      </c>
      <c r="Z37" s="51">
        <f t="shared" si="23"/>
        <v>42.7</v>
      </c>
      <c r="AA37" s="51" t="e">
        <f t="shared" si="23"/>
        <v>#DIV/0!</v>
      </c>
      <c r="AB37" s="51">
        <f t="shared" si="23"/>
        <v>40.9</v>
      </c>
      <c r="AC37" s="51">
        <f t="shared" si="23"/>
        <v>43.8</v>
      </c>
      <c r="AD37" s="51" t="e">
        <f t="shared" si="23"/>
        <v>#DIV/0!</v>
      </c>
      <c r="AE37" s="51">
        <f t="shared" si="23"/>
        <v>44.6</v>
      </c>
      <c r="AF37" s="51" t="e">
        <f t="shared" si="23"/>
        <v>#DIV/0!</v>
      </c>
      <c r="AG37" s="51">
        <f t="shared" si="23"/>
        <v>37.799999999999997</v>
      </c>
      <c r="AH37" s="51">
        <f t="shared" si="23"/>
        <v>42.1</v>
      </c>
      <c r="AI37" s="21" t="e">
        <f t="shared" si="0"/>
        <v>#DIV/0!</v>
      </c>
      <c r="AJ37" s="14" t="e">
        <f t="shared" si="1"/>
        <v>#DIV/0!</v>
      </c>
    </row>
    <row r="38" spans="1:36" ht="13.5" customHeight="1">
      <c r="A38" s="78"/>
      <c r="B38" s="33" t="s">
        <v>56</v>
      </c>
      <c r="C38" s="13" t="e">
        <f t="shared" ref="C38:AH38" si="24">ROUND((C25/C12)*100,1)</f>
        <v>#DIV/0!</v>
      </c>
      <c r="D38" s="13" t="e">
        <f t="shared" si="24"/>
        <v>#DIV/0!</v>
      </c>
      <c r="E38" s="13" t="e">
        <f t="shared" si="24"/>
        <v>#DIV/0!</v>
      </c>
      <c r="F38" s="13" t="e">
        <f t="shared" si="24"/>
        <v>#DIV/0!</v>
      </c>
      <c r="G38" s="13" t="e">
        <f t="shared" si="24"/>
        <v>#DIV/0!</v>
      </c>
      <c r="H38" s="13" t="e">
        <f t="shared" si="24"/>
        <v>#DIV/0!</v>
      </c>
      <c r="I38" s="13" t="e">
        <f t="shared" si="24"/>
        <v>#DIV/0!</v>
      </c>
      <c r="J38" s="13" t="e">
        <f t="shared" si="24"/>
        <v>#DIV/0!</v>
      </c>
      <c r="K38" s="13" t="e">
        <f t="shared" si="24"/>
        <v>#DIV/0!</v>
      </c>
      <c r="L38" s="13" t="e">
        <f t="shared" si="24"/>
        <v>#DIV/0!</v>
      </c>
      <c r="M38" s="13" t="e">
        <f t="shared" si="24"/>
        <v>#DIV/0!</v>
      </c>
      <c r="N38" s="13" t="e">
        <f t="shared" si="24"/>
        <v>#DIV/0!</v>
      </c>
      <c r="O38" s="13" t="e">
        <f t="shared" si="24"/>
        <v>#DIV/0!</v>
      </c>
      <c r="P38" s="13" t="e">
        <f t="shared" si="24"/>
        <v>#DIV/0!</v>
      </c>
      <c r="Q38" s="13" t="e">
        <f t="shared" si="24"/>
        <v>#DIV/0!</v>
      </c>
      <c r="R38" s="13" t="e">
        <f t="shared" si="24"/>
        <v>#DIV/0!</v>
      </c>
      <c r="S38" s="13" t="e">
        <f t="shared" si="24"/>
        <v>#DIV/0!</v>
      </c>
      <c r="T38" s="13" t="e">
        <f t="shared" si="24"/>
        <v>#DIV/0!</v>
      </c>
      <c r="U38" s="13" t="e">
        <f t="shared" si="24"/>
        <v>#DIV/0!</v>
      </c>
      <c r="V38" s="51" t="e">
        <f t="shared" si="24"/>
        <v>#DIV/0!</v>
      </c>
      <c r="W38" s="51" t="e">
        <f t="shared" si="24"/>
        <v>#DIV/0!</v>
      </c>
      <c r="X38" s="51" t="e">
        <f t="shared" si="24"/>
        <v>#DIV/0!</v>
      </c>
      <c r="Y38" s="51" t="e">
        <f t="shared" si="24"/>
        <v>#DIV/0!</v>
      </c>
      <c r="Z38" s="51" t="e">
        <f t="shared" si="24"/>
        <v>#DIV/0!</v>
      </c>
      <c r="AA38" s="51" t="e">
        <f t="shared" si="24"/>
        <v>#DIV/0!</v>
      </c>
      <c r="AB38" s="51" t="e">
        <f t="shared" si="24"/>
        <v>#DIV/0!</v>
      </c>
      <c r="AC38" s="51" t="e">
        <f t="shared" si="24"/>
        <v>#DIV/0!</v>
      </c>
      <c r="AD38" s="51" t="e">
        <f t="shared" si="24"/>
        <v>#DIV/0!</v>
      </c>
      <c r="AE38" s="51" t="e">
        <f t="shared" si="24"/>
        <v>#DIV/0!</v>
      </c>
      <c r="AF38" s="51" t="e">
        <f t="shared" si="24"/>
        <v>#DIV/0!</v>
      </c>
      <c r="AG38" s="51" t="e">
        <f t="shared" si="24"/>
        <v>#DIV/0!</v>
      </c>
      <c r="AH38" s="51" t="e">
        <f t="shared" si="24"/>
        <v>#DIV/0!</v>
      </c>
      <c r="AI38" s="21" t="e">
        <f t="shared" si="0"/>
        <v>#DIV/0!</v>
      </c>
      <c r="AJ38" s="14" t="e">
        <f t="shared" si="1"/>
        <v>#DIV/0!</v>
      </c>
    </row>
    <row r="39" spans="1:36" ht="13.5" customHeight="1">
      <c r="A39" s="78"/>
      <c r="B39" s="33" t="s">
        <v>57</v>
      </c>
      <c r="C39" s="13">
        <f t="shared" ref="C39:AH39" si="25">ROUND((C26/C13)*100,1)</f>
        <v>40.4</v>
      </c>
      <c r="D39" s="13">
        <f t="shared" si="25"/>
        <v>42.5</v>
      </c>
      <c r="E39" s="13" t="e">
        <f t="shared" si="25"/>
        <v>#DIV/0!</v>
      </c>
      <c r="F39" s="13">
        <f t="shared" si="25"/>
        <v>46</v>
      </c>
      <c r="G39" s="13" t="e">
        <f t="shared" si="25"/>
        <v>#DIV/0!</v>
      </c>
      <c r="H39" s="13" t="e">
        <f t="shared" si="25"/>
        <v>#DIV/0!</v>
      </c>
      <c r="I39" s="13">
        <f t="shared" si="25"/>
        <v>41.1</v>
      </c>
      <c r="J39" s="13" t="e">
        <f t="shared" si="25"/>
        <v>#DIV/0!</v>
      </c>
      <c r="K39" s="13" t="e">
        <f t="shared" si="25"/>
        <v>#DIV/0!</v>
      </c>
      <c r="L39" s="13">
        <f t="shared" si="25"/>
        <v>43</v>
      </c>
      <c r="M39" s="13">
        <f t="shared" si="25"/>
        <v>43.7</v>
      </c>
      <c r="N39" s="13">
        <f t="shared" si="25"/>
        <v>41.2</v>
      </c>
      <c r="O39" s="13">
        <f t="shared" si="25"/>
        <v>41.6</v>
      </c>
      <c r="P39" s="13">
        <f t="shared" si="25"/>
        <v>38.1</v>
      </c>
      <c r="Q39" s="13">
        <f t="shared" si="25"/>
        <v>41.4</v>
      </c>
      <c r="R39" s="13">
        <f t="shared" si="25"/>
        <v>44.2</v>
      </c>
      <c r="S39" s="13">
        <f t="shared" si="25"/>
        <v>40.9</v>
      </c>
      <c r="T39" s="13">
        <f t="shared" si="25"/>
        <v>40.1</v>
      </c>
      <c r="U39" s="13">
        <f t="shared" si="25"/>
        <v>41.9</v>
      </c>
      <c r="V39" s="51">
        <f t="shared" si="25"/>
        <v>38.4</v>
      </c>
      <c r="W39" s="51">
        <f t="shared" si="25"/>
        <v>44</v>
      </c>
      <c r="X39" s="51">
        <f t="shared" si="25"/>
        <v>43.2</v>
      </c>
      <c r="Y39" s="51">
        <f t="shared" si="25"/>
        <v>37.200000000000003</v>
      </c>
      <c r="Z39" s="51">
        <f t="shared" si="25"/>
        <v>42.3</v>
      </c>
      <c r="AA39" s="51">
        <f t="shared" si="25"/>
        <v>42</v>
      </c>
      <c r="AB39" s="51">
        <f t="shared" si="25"/>
        <v>40.200000000000003</v>
      </c>
      <c r="AC39" s="51">
        <f t="shared" si="25"/>
        <v>43.5</v>
      </c>
      <c r="AD39" s="51">
        <f t="shared" si="25"/>
        <v>42.8</v>
      </c>
      <c r="AE39" s="51">
        <f t="shared" si="25"/>
        <v>42.9</v>
      </c>
      <c r="AF39" s="51">
        <f t="shared" si="25"/>
        <v>47</v>
      </c>
      <c r="AG39" s="51">
        <f t="shared" si="25"/>
        <v>38</v>
      </c>
      <c r="AH39" s="51">
        <f t="shared" si="25"/>
        <v>41.8</v>
      </c>
      <c r="AI39" s="21" t="e">
        <f t="shared" si="0"/>
        <v>#DIV/0!</v>
      </c>
      <c r="AJ39" s="14" t="e">
        <f t="shared" si="1"/>
        <v>#DIV/0!</v>
      </c>
    </row>
    <row r="40" spans="1:36" ht="13.5" customHeight="1">
      <c r="A40" s="78"/>
      <c r="B40" s="33" t="s">
        <v>58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21"/>
      <c r="AJ40" s="14"/>
    </row>
    <row r="41" spans="1:36" ht="13.5" customHeight="1">
      <c r="A41" s="79"/>
      <c r="B41" s="33" t="s">
        <v>73</v>
      </c>
      <c r="C41" s="13">
        <f t="shared" ref="C41:AH41" si="26">ROUND((C28/C15)*100,1)</f>
        <v>40.200000000000003</v>
      </c>
      <c r="D41" s="13">
        <f t="shared" si="26"/>
        <v>42.9</v>
      </c>
      <c r="E41" s="13">
        <f t="shared" si="26"/>
        <v>37.299999999999997</v>
      </c>
      <c r="F41" s="13">
        <f t="shared" si="26"/>
        <v>44.4</v>
      </c>
      <c r="G41" s="13" t="e">
        <f t="shared" si="26"/>
        <v>#DIV/0!</v>
      </c>
      <c r="H41" s="13" t="e">
        <f t="shared" si="26"/>
        <v>#DIV/0!</v>
      </c>
      <c r="I41" s="13">
        <f t="shared" si="26"/>
        <v>41.4</v>
      </c>
      <c r="J41" s="13" t="e">
        <f t="shared" si="26"/>
        <v>#DIV/0!</v>
      </c>
      <c r="K41" s="13" t="e">
        <f t="shared" si="26"/>
        <v>#DIV/0!</v>
      </c>
      <c r="L41" s="13">
        <f t="shared" si="26"/>
        <v>41.4</v>
      </c>
      <c r="M41" s="13">
        <f t="shared" si="26"/>
        <v>43.3</v>
      </c>
      <c r="N41" s="13">
        <f t="shared" si="26"/>
        <v>40.799999999999997</v>
      </c>
      <c r="O41" s="13">
        <f t="shared" si="26"/>
        <v>42.6</v>
      </c>
      <c r="P41" s="13">
        <f t="shared" si="26"/>
        <v>39.200000000000003</v>
      </c>
      <c r="Q41" s="13">
        <f t="shared" si="26"/>
        <v>44.2</v>
      </c>
      <c r="R41" s="13">
        <f t="shared" si="26"/>
        <v>43.7</v>
      </c>
      <c r="S41" s="13">
        <f t="shared" si="26"/>
        <v>42.6</v>
      </c>
      <c r="T41" s="13">
        <f t="shared" si="26"/>
        <v>41.5</v>
      </c>
      <c r="U41" s="13">
        <f t="shared" si="26"/>
        <v>39.5</v>
      </c>
      <c r="V41" s="51">
        <f t="shared" si="26"/>
        <v>38.4</v>
      </c>
      <c r="W41" s="51">
        <f t="shared" si="26"/>
        <v>45.5</v>
      </c>
      <c r="X41" s="51">
        <f t="shared" si="26"/>
        <v>45.1</v>
      </c>
      <c r="Y41" s="51">
        <f t="shared" si="26"/>
        <v>37.5</v>
      </c>
      <c r="Z41" s="51">
        <f t="shared" si="26"/>
        <v>41.6</v>
      </c>
      <c r="AA41" s="51">
        <f t="shared" si="26"/>
        <v>42.3</v>
      </c>
      <c r="AB41" s="51">
        <f t="shared" si="26"/>
        <v>40.6</v>
      </c>
      <c r="AC41" s="51">
        <f t="shared" si="26"/>
        <v>44.8</v>
      </c>
      <c r="AD41" s="51">
        <f t="shared" si="26"/>
        <v>42</v>
      </c>
      <c r="AE41" s="51">
        <f t="shared" si="26"/>
        <v>43</v>
      </c>
      <c r="AF41" s="51">
        <f t="shared" si="26"/>
        <v>45.3</v>
      </c>
      <c r="AG41" s="51">
        <f t="shared" si="26"/>
        <v>39.799999999999997</v>
      </c>
      <c r="AH41" s="51">
        <f t="shared" si="26"/>
        <v>42.3</v>
      </c>
      <c r="AI41" s="21" t="e">
        <f t="shared" si="0"/>
        <v>#DIV/0!</v>
      </c>
      <c r="AJ41" s="14" t="e">
        <f t="shared" si="1"/>
        <v>#DIV/0!</v>
      </c>
    </row>
    <row r="42" spans="1:36" ht="13.5" customHeight="1">
      <c r="A42" s="70" t="s">
        <v>5</v>
      </c>
      <c r="B42" s="34" t="s">
        <v>47</v>
      </c>
      <c r="C42" s="25">
        <v>16.3</v>
      </c>
      <c r="D42" s="25">
        <v>8.8000000000000007</v>
      </c>
      <c r="E42" s="25">
        <v>19.899999999999999</v>
      </c>
      <c r="F42" s="25">
        <v>11.5</v>
      </c>
      <c r="G42" s="25">
        <v>16.399999999999999</v>
      </c>
      <c r="H42" s="25">
        <v>8.9</v>
      </c>
      <c r="I42" s="25">
        <v>17.2</v>
      </c>
      <c r="J42" s="25">
        <v>12.9</v>
      </c>
      <c r="K42" s="25">
        <v>20.7</v>
      </c>
      <c r="L42" s="25">
        <v>11.7</v>
      </c>
      <c r="M42" s="25">
        <v>9.3000000000000007</v>
      </c>
      <c r="N42" s="25">
        <v>13.2</v>
      </c>
      <c r="O42" s="25">
        <v>15.7</v>
      </c>
      <c r="P42" s="25">
        <v>16.7</v>
      </c>
      <c r="Q42" s="25">
        <v>14.7</v>
      </c>
      <c r="R42" s="25">
        <v>10.1</v>
      </c>
      <c r="S42" s="25">
        <v>14.4</v>
      </c>
      <c r="T42" s="25">
        <v>12.6</v>
      </c>
      <c r="U42" s="25">
        <v>12.3</v>
      </c>
      <c r="V42" s="52">
        <v>15.8</v>
      </c>
      <c r="W42" s="25">
        <v>11.3</v>
      </c>
      <c r="X42" s="25">
        <v>12.5</v>
      </c>
      <c r="Y42" s="25">
        <v>21.5</v>
      </c>
      <c r="Z42" s="25">
        <v>15</v>
      </c>
      <c r="AA42" s="25">
        <v>14</v>
      </c>
      <c r="AB42" s="52">
        <v>16.5</v>
      </c>
      <c r="AC42" s="25"/>
      <c r="AD42" s="25"/>
      <c r="AE42" s="25"/>
      <c r="AF42" s="25"/>
      <c r="AG42" s="25"/>
      <c r="AH42" s="25"/>
      <c r="AI42" s="21">
        <f t="shared" si="0"/>
        <v>14.226923076923075</v>
      </c>
      <c r="AJ42" s="14">
        <f t="shared" si="1"/>
        <v>3.4371566961437967</v>
      </c>
    </row>
    <row r="43" spans="1:36" ht="13.5" customHeight="1">
      <c r="A43" s="71"/>
      <c r="B43" s="34" t="s">
        <v>48</v>
      </c>
      <c r="C43" s="25">
        <v>16.399999999999999</v>
      </c>
      <c r="D43" s="25">
        <v>10</v>
      </c>
      <c r="E43" s="25">
        <v>19.600000000000001</v>
      </c>
      <c r="F43" s="25">
        <v>11.6</v>
      </c>
      <c r="G43" s="25">
        <v>16.100000000000001</v>
      </c>
      <c r="H43" s="25">
        <v>9.6</v>
      </c>
      <c r="I43" s="25">
        <v>18.2</v>
      </c>
      <c r="J43" s="25">
        <v>11.6</v>
      </c>
      <c r="K43" s="25">
        <v>22.1</v>
      </c>
      <c r="L43" s="25">
        <v>11.5</v>
      </c>
      <c r="M43" s="25">
        <v>11</v>
      </c>
      <c r="N43" s="25">
        <v>14.1</v>
      </c>
      <c r="O43" s="25">
        <v>17</v>
      </c>
      <c r="P43" s="25"/>
      <c r="Q43" s="25">
        <v>15.3</v>
      </c>
      <c r="R43" s="25">
        <v>10.8</v>
      </c>
      <c r="S43" s="25">
        <v>15.7</v>
      </c>
      <c r="T43" s="25">
        <v>13.7</v>
      </c>
      <c r="U43" s="25">
        <v>14.2</v>
      </c>
      <c r="V43" s="52">
        <v>16.5</v>
      </c>
      <c r="W43" s="25">
        <v>11.7</v>
      </c>
      <c r="X43" s="25">
        <v>12.1</v>
      </c>
      <c r="Y43" s="25">
        <v>20.399999999999999</v>
      </c>
      <c r="Z43" s="25">
        <v>14.9</v>
      </c>
      <c r="AA43" s="25">
        <v>12.9</v>
      </c>
      <c r="AB43" s="52">
        <v>16.7</v>
      </c>
      <c r="AC43" s="25"/>
      <c r="AD43" s="25"/>
      <c r="AE43" s="25"/>
      <c r="AF43" s="25"/>
      <c r="AG43" s="25"/>
      <c r="AH43" s="25"/>
      <c r="AI43" s="21">
        <f t="shared" si="0"/>
        <v>14.547999999999996</v>
      </c>
      <c r="AJ43" s="14">
        <f t="shared" si="1"/>
        <v>3.3465305417203024</v>
      </c>
    </row>
    <row r="44" spans="1:36" ht="13.5" customHeight="1">
      <c r="A44" s="71"/>
      <c r="B44" s="34" t="s">
        <v>49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52"/>
      <c r="W44" s="25"/>
      <c r="X44" s="25"/>
      <c r="Y44" s="25"/>
      <c r="Z44" s="25"/>
      <c r="AA44" s="25"/>
      <c r="AB44" s="52"/>
      <c r="AC44" s="25"/>
      <c r="AD44" s="25"/>
      <c r="AE44" s="25"/>
      <c r="AF44" s="25"/>
      <c r="AG44" s="25"/>
      <c r="AH44" s="25"/>
      <c r="AI44" s="21" t="e">
        <f t="shared" si="0"/>
        <v>#DIV/0!</v>
      </c>
      <c r="AJ44" s="14" t="e">
        <f t="shared" si="1"/>
        <v>#DIV/0!</v>
      </c>
    </row>
    <row r="45" spans="1:36" ht="13.5" customHeight="1">
      <c r="A45" s="71"/>
      <c r="B45" s="34" t="s">
        <v>50</v>
      </c>
      <c r="C45" s="25">
        <v>16.2</v>
      </c>
      <c r="D45" s="25">
        <v>10.8</v>
      </c>
      <c r="E45" s="25">
        <v>20</v>
      </c>
      <c r="F45" s="25">
        <v>11.6</v>
      </c>
      <c r="G45" s="25">
        <v>16.100000000000001</v>
      </c>
      <c r="H45" s="25">
        <v>9.1</v>
      </c>
      <c r="I45" s="25">
        <v>17.7</v>
      </c>
      <c r="J45" s="25">
        <v>14.1</v>
      </c>
      <c r="K45" s="25">
        <v>23.7</v>
      </c>
      <c r="L45" s="25">
        <v>12.3</v>
      </c>
      <c r="M45" s="25">
        <v>9.6</v>
      </c>
      <c r="N45" s="25">
        <v>13.7</v>
      </c>
      <c r="O45" s="25">
        <v>17.5</v>
      </c>
      <c r="P45" s="25">
        <v>18</v>
      </c>
      <c r="Q45" s="25">
        <v>14.6</v>
      </c>
      <c r="R45" s="25">
        <v>10.3</v>
      </c>
      <c r="S45" s="25">
        <v>16.7</v>
      </c>
      <c r="T45" s="25">
        <v>14.8</v>
      </c>
      <c r="U45" s="25">
        <v>14</v>
      </c>
      <c r="V45" s="52">
        <v>16</v>
      </c>
      <c r="W45" s="25">
        <v>10.8</v>
      </c>
      <c r="X45" s="25">
        <v>12.4</v>
      </c>
      <c r="Y45" s="25">
        <v>21.7</v>
      </c>
      <c r="Z45" s="25">
        <v>14.4</v>
      </c>
      <c r="AA45" s="25">
        <v>13.5</v>
      </c>
      <c r="AB45" s="52">
        <v>18.2</v>
      </c>
      <c r="AC45" s="25">
        <v>11</v>
      </c>
      <c r="AD45" s="25">
        <v>14.6</v>
      </c>
      <c r="AE45" s="25">
        <v>15.5</v>
      </c>
      <c r="AF45" s="25">
        <v>11.9</v>
      </c>
      <c r="AG45" s="25">
        <v>20.3</v>
      </c>
      <c r="AH45" s="25">
        <v>14.9</v>
      </c>
      <c r="AI45" s="21">
        <f t="shared" si="0"/>
        <v>14.874999999999996</v>
      </c>
      <c r="AJ45" s="14">
        <f t="shared" si="1"/>
        <v>3.5550055578197259</v>
      </c>
    </row>
    <row r="46" spans="1:36" ht="13.5" customHeight="1">
      <c r="A46" s="71"/>
      <c r="B46" s="34" t="s">
        <v>51</v>
      </c>
      <c r="C46" s="25">
        <v>15.3</v>
      </c>
      <c r="D46" s="25">
        <v>10</v>
      </c>
      <c r="E46" s="25">
        <v>19.899999999999999</v>
      </c>
      <c r="F46" s="25">
        <v>11.5</v>
      </c>
      <c r="G46" s="25">
        <v>16.600000000000001</v>
      </c>
      <c r="H46" s="25">
        <v>9.1</v>
      </c>
      <c r="I46" s="25">
        <v>18.5</v>
      </c>
      <c r="J46" s="25">
        <v>15.1</v>
      </c>
      <c r="K46" s="25">
        <v>22.6</v>
      </c>
      <c r="L46" s="25"/>
      <c r="M46" s="25">
        <v>9.6</v>
      </c>
      <c r="N46" s="25">
        <v>11.6</v>
      </c>
      <c r="O46" s="25">
        <v>15.7</v>
      </c>
      <c r="P46" s="25"/>
      <c r="Q46" s="25">
        <v>14</v>
      </c>
      <c r="R46" s="25">
        <v>11.1</v>
      </c>
      <c r="S46" s="25">
        <v>16</v>
      </c>
      <c r="T46" s="25">
        <v>13.6</v>
      </c>
      <c r="U46" s="25">
        <v>14</v>
      </c>
      <c r="V46" s="52">
        <v>14.7</v>
      </c>
      <c r="W46" s="25">
        <v>11.4</v>
      </c>
      <c r="X46" s="25">
        <v>12.4</v>
      </c>
      <c r="Y46" s="25">
        <v>20.7</v>
      </c>
      <c r="Z46" s="25">
        <v>15.3</v>
      </c>
      <c r="AA46" s="25">
        <v>14.3</v>
      </c>
      <c r="AB46" s="52">
        <v>17</v>
      </c>
      <c r="AC46" s="25">
        <v>12.3</v>
      </c>
      <c r="AD46" s="25">
        <v>15.4</v>
      </c>
      <c r="AE46" s="25">
        <v>14.1</v>
      </c>
      <c r="AF46" s="25">
        <v>11.1</v>
      </c>
      <c r="AG46" s="25">
        <v>20</v>
      </c>
      <c r="AH46" s="25">
        <v>14.9</v>
      </c>
      <c r="AI46" s="21">
        <f t="shared" si="0"/>
        <v>14.593333333333332</v>
      </c>
      <c r="AJ46" s="14">
        <f t="shared" si="1"/>
        <v>3.3759732526041861</v>
      </c>
    </row>
    <row r="47" spans="1:36" ht="13.5" customHeight="1">
      <c r="A47" s="71"/>
      <c r="B47" s="34" t="s">
        <v>52</v>
      </c>
      <c r="C47" s="25">
        <v>14.6</v>
      </c>
      <c r="D47" s="25">
        <v>9.9</v>
      </c>
      <c r="E47" s="25">
        <v>20.9</v>
      </c>
      <c r="F47" s="25"/>
      <c r="G47" s="25">
        <v>17.5</v>
      </c>
      <c r="H47" s="25"/>
      <c r="I47" s="25"/>
      <c r="J47" s="25"/>
      <c r="K47" s="25"/>
      <c r="L47" s="25">
        <v>12.2</v>
      </c>
      <c r="M47" s="25">
        <v>8.5</v>
      </c>
      <c r="N47" s="25">
        <v>13.2</v>
      </c>
      <c r="O47" s="25">
        <v>15.1</v>
      </c>
      <c r="P47" s="25">
        <v>18.7</v>
      </c>
      <c r="Q47" s="25">
        <v>13.9</v>
      </c>
      <c r="R47" s="25">
        <v>10.3</v>
      </c>
      <c r="S47" s="25">
        <v>17.899999999999999</v>
      </c>
      <c r="T47" s="25">
        <v>12.4</v>
      </c>
      <c r="U47" s="25">
        <v>14</v>
      </c>
      <c r="V47" s="52">
        <v>14.9</v>
      </c>
      <c r="W47" s="25">
        <v>10.9</v>
      </c>
      <c r="X47" s="25">
        <v>11.6</v>
      </c>
      <c r="Y47" s="25">
        <v>20.2</v>
      </c>
      <c r="Z47" s="25">
        <v>15.3</v>
      </c>
      <c r="AA47" s="25">
        <v>14.7</v>
      </c>
      <c r="AB47" s="52">
        <v>18.399999999999999</v>
      </c>
      <c r="AC47" s="25">
        <v>11.4</v>
      </c>
      <c r="AD47" s="25">
        <v>16</v>
      </c>
      <c r="AE47" s="25">
        <v>14.8</v>
      </c>
      <c r="AF47" s="25">
        <v>11.2</v>
      </c>
      <c r="AG47" s="25">
        <v>20.399999999999999</v>
      </c>
      <c r="AH47" s="25">
        <v>14</v>
      </c>
      <c r="AI47" s="21">
        <f t="shared" si="0"/>
        <v>14.55185185185185</v>
      </c>
      <c r="AJ47" s="14">
        <f t="shared" si="1"/>
        <v>3.3630767015167637</v>
      </c>
    </row>
    <row r="48" spans="1:36" ht="13.5" customHeight="1">
      <c r="A48" s="71"/>
      <c r="B48" s="34" t="s">
        <v>53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52"/>
      <c r="W48" s="25"/>
      <c r="X48" s="25"/>
      <c r="Y48" s="25"/>
      <c r="Z48" s="25"/>
      <c r="AA48" s="25"/>
      <c r="AB48" s="52"/>
      <c r="AC48" s="25"/>
      <c r="AD48" s="25"/>
      <c r="AE48" s="25"/>
      <c r="AF48" s="25"/>
      <c r="AG48" s="25"/>
      <c r="AH48" s="25"/>
      <c r="AI48" s="21" t="e">
        <f t="shared" si="0"/>
        <v>#DIV/0!</v>
      </c>
      <c r="AJ48" s="14" t="e">
        <f t="shared" si="1"/>
        <v>#DIV/0!</v>
      </c>
    </row>
    <row r="49" spans="1:36" ht="13.5" customHeight="1">
      <c r="A49" s="71"/>
      <c r="B49" s="34" t="s">
        <v>54</v>
      </c>
      <c r="C49" s="25">
        <v>14.1</v>
      </c>
      <c r="D49" s="25">
        <v>10.1</v>
      </c>
      <c r="E49" s="25">
        <v>19.5</v>
      </c>
      <c r="F49" s="25">
        <v>10.4</v>
      </c>
      <c r="G49" s="25"/>
      <c r="H49" s="25">
        <v>9.1999999999999993</v>
      </c>
      <c r="I49" s="25">
        <v>15.2</v>
      </c>
      <c r="J49" s="25">
        <v>13.1</v>
      </c>
      <c r="K49" s="25">
        <v>23</v>
      </c>
      <c r="L49" s="25"/>
      <c r="M49" s="25">
        <v>9.3000000000000007</v>
      </c>
      <c r="N49" s="25">
        <v>12.6</v>
      </c>
      <c r="O49" s="25">
        <v>14.9</v>
      </c>
      <c r="P49" s="25">
        <v>19.8</v>
      </c>
      <c r="Q49" s="25"/>
      <c r="R49" s="25">
        <v>9.1</v>
      </c>
      <c r="S49" s="25">
        <v>16</v>
      </c>
      <c r="T49" s="25">
        <v>13.8</v>
      </c>
      <c r="U49" s="25">
        <v>12.7</v>
      </c>
      <c r="V49" s="52">
        <v>13.3</v>
      </c>
      <c r="W49" s="25">
        <v>9.6999999999999993</v>
      </c>
      <c r="X49" s="25">
        <v>11</v>
      </c>
      <c r="Y49" s="25">
        <v>20.399999999999999</v>
      </c>
      <c r="Z49" s="25">
        <v>14.8</v>
      </c>
      <c r="AA49" s="25">
        <v>15.1</v>
      </c>
      <c r="AB49" s="52">
        <v>18.899999999999999</v>
      </c>
      <c r="AC49" s="25">
        <v>11.3</v>
      </c>
      <c r="AD49" s="25">
        <v>15.3</v>
      </c>
      <c r="AE49" s="25">
        <v>13.2</v>
      </c>
      <c r="AF49" s="25">
        <v>11.1</v>
      </c>
      <c r="AG49" s="25">
        <v>20.9</v>
      </c>
      <c r="AH49" s="25">
        <v>15.2</v>
      </c>
      <c r="AI49" s="21">
        <f t="shared" si="0"/>
        <v>14.241379310344827</v>
      </c>
      <c r="AJ49" s="14">
        <f t="shared" si="1"/>
        <v>3.841271854233705</v>
      </c>
    </row>
    <row r="50" spans="1:36" ht="13.5" customHeight="1">
      <c r="A50" s="71"/>
      <c r="B50" s="34" t="s">
        <v>55</v>
      </c>
      <c r="C50" s="25"/>
      <c r="D50" s="25">
        <v>10.3</v>
      </c>
      <c r="E50" s="25">
        <v>19.5</v>
      </c>
      <c r="F50" s="25">
        <v>9.8000000000000007</v>
      </c>
      <c r="G50" s="25">
        <v>16.5</v>
      </c>
      <c r="H50" s="25">
        <v>8</v>
      </c>
      <c r="I50" s="25">
        <v>16.100000000000001</v>
      </c>
      <c r="J50" s="25"/>
      <c r="K50" s="25">
        <v>23.5</v>
      </c>
      <c r="L50" s="25"/>
      <c r="M50" s="25"/>
      <c r="N50" s="25">
        <v>12.8</v>
      </c>
      <c r="O50" s="25">
        <v>13</v>
      </c>
      <c r="P50" s="25"/>
      <c r="Q50" s="25">
        <v>14.1</v>
      </c>
      <c r="R50" s="25">
        <v>10</v>
      </c>
      <c r="S50" s="25">
        <v>16.5</v>
      </c>
      <c r="T50" s="25">
        <v>13.3</v>
      </c>
      <c r="U50" s="25"/>
      <c r="V50" s="52">
        <v>12.8</v>
      </c>
      <c r="W50" s="25">
        <v>9.3000000000000007</v>
      </c>
      <c r="X50" s="25">
        <v>11.1</v>
      </c>
      <c r="Y50" s="25">
        <v>19.899999999999999</v>
      </c>
      <c r="Z50" s="25">
        <v>13.7</v>
      </c>
      <c r="AA50" s="25"/>
      <c r="AB50" s="52">
        <v>17.399999999999999</v>
      </c>
      <c r="AC50" s="25">
        <v>10.8</v>
      </c>
      <c r="AD50" s="25"/>
      <c r="AE50" s="25">
        <v>11.9</v>
      </c>
      <c r="AF50" s="25"/>
      <c r="AG50" s="25">
        <v>20.3</v>
      </c>
      <c r="AH50" s="25">
        <v>13.3</v>
      </c>
      <c r="AI50" s="21">
        <f t="shared" si="0"/>
        <v>14.082608695652175</v>
      </c>
      <c r="AJ50" s="14">
        <f t="shared" si="1"/>
        <v>4.0269153741828214</v>
      </c>
    </row>
    <row r="51" spans="1:36" ht="13.5" customHeight="1">
      <c r="A51" s="71"/>
      <c r="B51" s="34" t="s">
        <v>56</v>
      </c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52"/>
      <c r="W51" s="25"/>
      <c r="X51" s="25"/>
      <c r="Y51" s="25"/>
      <c r="Z51" s="25"/>
      <c r="AA51" s="25"/>
      <c r="AB51" s="52"/>
      <c r="AC51" s="25"/>
      <c r="AD51" s="25"/>
      <c r="AE51" s="25"/>
      <c r="AF51" s="25"/>
      <c r="AG51" s="25"/>
      <c r="AH51" s="25"/>
      <c r="AI51" s="21" t="e">
        <f t="shared" si="0"/>
        <v>#DIV/0!</v>
      </c>
      <c r="AJ51" s="14" t="e">
        <f t="shared" si="1"/>
        <v>#DIV/0!</v>
      </c>
    </row>
    <row r="52" spans="1:36" ht="13.5" customHeight="1">
      <c r="A52" s="71"/>
      <c r="B52" s="34" t="s">
        <v>57</v>
      </c>
      <c r="C52" s="25">
        <v>14.6</v>
      </c>
      <c r="D52" s="25">
        <v>12.1</v>
      </c>
      <c r="E52" s="25"/>
      <c r="F52" s="25">
        <v>9.8000000000000007</v>
      </c>
      <c r="G52" s="25"/>
      <c r="H52" s="25"/>
      <c r="I52" s="25">
        <v>16.100000000000001</v>
      </c>
      <c r="J52" s="25"/>
      <c r="K52" s="25"/>
      <c r="L52" s="25">
        <v>11.4</v>
      </c>
      <c r="M52" s="25">
        <v>8.5</v>
      </c>
      <c r="N52" s="25">
        <v>12.8</v>
      </c>
      <c r="O52" s="25">
        <v>13.6</v>
      </c>
      <c r="P52" s="25">
        <v>17.899999999999999</v>
      </c>
      <c r="Q52" s="25">
        <v>14.3</v>
      </c>
      <c r="R52" s="25">
        <v>9</v>
      </c>
      <c r="S52" s="25">
        <v>16.600000000000001</v>
      </c>
      <c r="T52" s="25">
        <v>13.9</v>
      </c>
      <c r="U52" s="25">
        <v>14</v>
      </c>
      <c r="V52" s="52">
        <v>14.1</v>
      </c>
      <c r="W52" s="25">
        <v>11.5</v>
      </c>
      <c r="X52" s="25">
        <v>12</v>
      </c>
      <c r="Y52" s="25">
        <v>19.8</v>
      </c>
      <c r="Z52" s="25">
        <v>13.7</v>
      </c>
      <c r="AA52" s="25">
        <v>13.8</v>
      </c>
      <c r="AB52" s="52">
        <v>17.8</v>
      </c>
      <c r="AC52" s="25">
        <v>11.1</v>
      </c>
      <c r="AD52" s="25">
        <v>14.2</v>
      </c>
      <c r="AE52" s="25">
        <v>13.4</v>
      </c>
      <c r="AF52" s="25">
        <v>8.8000000000000007</v>
      </c>
      <c r="AG52" s="25">
        <v>19.7</v>
      </c>
      <c r="AH52" s="25">
        <v>14</v>
      </c>
      <c r="AI52" s="21">
        <f t="shared" si="0"/>
        <v>13.648148148148149</v>
      </c>
      <c r="AJ52" s="14">
        <f t="shared" si="1"/>
        <v>3.0074740705283469</v>
      </c>
    </row>
    <row r="53" spans="1:36" ht="13.5" customHeight="1">
      <c r="A53" s="71"/>
      <c r="B53" s="34" t="s">
        <v>58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52"/>
      <c r="W53" s="25"/>
      <c r="X53" s="25"/>
      <c r="Y53" s="25"/>
      <c r="Z53" s="25"/>
      <c r="AA53" s="25"/>
      <c r="AB53" s="52"/>
      <c r="AC53" s="25"/>
      <c r="AD53" s="25"/>
      <c r="AE53" s="25"/>
      <c r="AF53" s="25"/>
      <c r="AG53" s="25"/>
      <c r="AH53" s="25"/>
      <c r="AI53" s="21"/>
      <c r="AJ53" s="14"/>
    </row>
    <row r="54" spans="1:36" ht="13.5" customHeight="1">
      <c r="A54" s="72"/>
      <c r="B54" s="34" t="s">
        <v>72</v>
      </c>
      <c r="C54" s="25">
        <v>15.2</v>
      </c>
      <c r="D54" s="25">
        <v>11.3</v>
      </c>
      <c r="E54" s="25">
        <v>21.5</v>
      </c>
      <c r="F54" s="25">
        <v>12</v>
      </c>
      <c r="G54" s="25"/>
      <c r="H54" s="25"/>
      <c r="I54" s="25">
        <v>16</v>
      </c>
      <c r="J54" s="25"/>
      <c r="K54" s="25"/>
      <c r="L54" s="25">
        <v>13</v>
      </c>
      <c r="M54" s="25">
        <v>8.6</v>
      </c>
      <c r="N54" s="25">
        <v>13.1</v>
      </c>
      <c r="O54" s="25">
        <v>14.3</v>
      </c>
      <c r="P54" s="25">
        <v>16</v>
      </c>
      <c r="Q54" s="25">
        <v>11.7</v>
      </c>
      <c r="R54" s="25">
        <v>9.6999999999999993</v>
      </c>
      <c r="S54" s="25">
        <v>14.5</v>
      </c>
      <c r="T54" s="25">
        <v>12.7</v>
      </c>
      <c r="U54" s="25">
        <v>16.399999999999999</v>
      </c>
      <c r="V54" s="52">
        <v>14.1</v>
      </c>
      <c r="W54" s="25">
        <v>10.199999999999999</v>
      </c>
      <c r="X54" s="25">
        <v>10.4</v>
      </c>
      <c r="Y54" s="25">
        <v>20</v>
      </c>
      <c r="Z54" s="25">
        <v>14.4</v>
      </c>
      <c r="AA54" s="25">
        <v>13.7</v>
      </c>
      <c r="AB54" s="52">
        <v>17.399999999999999</v>
      </c>
      <c r="AC54" s="25">
        <v>10.4</v>
      </c>
      <c r="AD54" s="25">
        <v>15.7</v>
      </c>
      <c r="AE54" s="25">
        <v>13.5</v>
      </c>
      <c r="AF54" s="25">
        <v>11.3</v>
      </c>
      <c r="AG54" s="25">
        <v>17.8</v>
      </c>
      <c r="AH54" s="25">
        <v>13.6</v>
      </c>
      <c r="AI54" s="21">
        <f t="shared" si="0"/>
        <v>13.874999999999996</v>
      </c>
      <c r="AJ54" s="14">
        <f t="shared" si="1"/>
        <v>3.056822969467933</v>
      </c>
    </row>
    <row r="55" spans="1:36" ht="13.5" customHeight="1">
      <c r="A55" s="73" t="s">
        <v>6</v>
      </c>
      <c r="B55" s="33" t="s">
        <v>47</v>
      </c>
      <c r="C55" s="24">
        <v>28.5</v>
      </c>
      <c r="D55" s="24">
        <v>18.2</v>
      </c>
      <c r="E55" s="24">
        <v>31.5</v>
      </c>
      <c r="F55" s="24">
        <v>20.100000000000001</v>
      </c>
      <c r="G55" s="24">
        <v>28.8</v>
      </c>
      <c r="H55" s="24">
        <v>19</v>
      </c>
      <c r="I55" s="24">
        <v>27.5</v>
      </c>
      <c r="J55" s="24">
        <v>23.8</v>
      </c>
      <c r="K55" s="24">
        <v>31.9</v>
      </c>
      <c r="L55" s="24">
        <v>22.6</v>
      </c>
      <c r="M55" s="24">
        <v>21.2</v>
      </c>
      <c r="N55" s="24">
        <v>26.6</v>
      </c>
      <c r="O55" s="24">
        <v>26.1</v>
      </c>
      <c r="P55" s="24">
        <v>29.4</v>
      </c>
      <c r="Q55" s="24">
        <v>26.4</v>
      </c>
      <c r="R55" s="24">
        <v>21</v>
      </c>
      <c r="S55" s="24">
        <v>22.7</v>
      </c>
      <c r="T55" s="24">
        <v>25.4</v>
      </c>
      <c r="U55" s="24">
        <v>22.8</v>
      </c>
      <c r="V55" s="51">
        <v>30.7</v>
      </c>
      <c r="W55" s="24">
        <v>20.399999999999999</v>
      </c>
      <c r="X55" s="24">
        <v>21.8</v>
      </c>
      <c r="Y55" s="24">
        <v>34.200000000000003</v>
      </c>
      <c r="Z55" s="24">
        <v>25.8</v>
      </c>
      <c r="AA55" s="24">
        <v>25.2</v>
      </c>
      <c r="AB55" s="51">
        <v>25.8</v>
      </c>
      <c r="AC55" s="24"/>
      <c r="AD55" s="24"/>
      <c r="AE55" s="24"/>
      <c r="AF55" s="24"/>
      <c r="AG55" s="24"/>
      <c r="AH55" s="24"/>
      <c r="AI55" s="21">
        <f t="shared" si="0"/>
        <v>25.284615384615385</v>
      </c>
      <c r="AJ55" s="14">
        <f t="shared" si="1"/>
        <v>4.2417630587002257</v>
      </c>
    </row>
    <row r="56" spans="1:36" ht="13.5" customHeight="1">
      <c r="A56" s="74"/>
      <c r="B56" s="33" t="s">
        <v>48</v>
      </c>
      <c r="C56" s="24">
        <v>28.1</v>
      </c>
      <c r="D56" s="24">
        <v>19.2</v>
      </c>
      <c r="E56" s="24">
        <v>31.3</v>
      </c>
      <c r="F56" s="24">
        <v>20.7</v>
      </c>
      <c r="G56" s="24">
        <v>28.6</v>
      </c>
      <c r="H56" s="24">
        <v>20.6</v>
      </c>
      <c r="I56" s="24">
        <v>27.9</v>
      </c>
      <c r="J56" s="24">
        <v>21.4</v>
      </c>
      <c r="K56" s="24">
        <v>32.700000000000003</v>
      </c>
      <c r="L56" s="24">
        <v>21.9</v>
      </c>
      <c r="M56" s="24">
        <v>24.4</v>
      </c>
      <c r="N56" s="24">
        <v>27.9</v>
      </c>
      <c r="O56" s="24">
        <v>27.8</v>
      </c>
      <c r="P56" s="24"/>
      <c r="Q56" s="24">
        <v>26.6</v>
      </c>
      <c r="R56" s="24">
        <v>22.4</v>
      </c>
      <c r="S56" s="24">
        <v>24.7</v>
      </c>
      <c r="T56" s="24">
        <v>27.3</v>
      </c>
      <c r="U56" s="24">
        <v>25.5</v>
      </c>
      <c r="V56" s="51">
        <v>32</v>
      </c>
      <c r="W56" s="24">
        <v>21.1</v>
      </c>
      <c r="X56" s="24">
        <v>21.6</v>
      </c>
      <c r="Y56" s="24">
        <v>33.5</v>
      </c>
      <c r="Z56" s="24">
        <v>26</v>
      </c>
      <c r="AA56" s="24">
        <v>22.8</v>
      </c>
      <c r="AB56" s="51">
        <v>26</v>
      </c>
      <c r="AC56" s="24"/>
      <c r="AD56" s="24"/>
      <c r="AE56" s="24"/>
      <c r="AF56" s="24"/>
      <c r="AG56" s="24"/>
      <c r="AH56" s="24"/>
      <c r="AI56" s="21">
        <f t="shared" si="0"/>
        <v>25.68</v>
      </c>
      <c r="AJ56" s="14">
        <f t="shared" si="1"/>
        <v>4.0767634221279074</v>
      </c>
    </row>
    <row r="57" spans="1:36" ht="13.5" customHeight="1">
      <c r="A57" s="74"/>
      <c r="B57" s="33" t="s">
        <v>49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51"/>
      <c r="W57" s="24"/>
      <c r="X57" s="24"/>
      <c r="Y57" s="24"/>
      <c r="Z57" s="24"/>
      <c r="AA57" s="24"/>
      <c r="AB57" s="51"/>
      <c r="AC57" s="24"/>
      <c r="AD57" s="24"/>
      <c r="AE57" s="24"/>
      <c r="AF57" s="24"/>
      <c r="AG57" s="24"/>
      <c r="AH57" s="24"/>
      <c r="AI57" s="21" t="e">
        <f t="shared" si="0"/>
        <v>#DIV/0!</v>
      </c>
      <c r="AJ57" s="14" t="e">
        <f t="shared" si="1"/>
        <v>#DIV/0!</v>
      </c>
    </row>
    <row r="58" spans="1:36" ht="13.5" customHeight="1">
      <c r="A58" s="74"/>
      <c r="B58" s="33" t="s">
        <v>50</v>
      </c>
      <c r="C58" s="24">
        <v>27.7</v>
      </c>
      <c r="D58" s="24">
        <v>20.399999999999999</v>
      </c>
      <c r="E58" s="24">
        <v>31.6</v>
      </c>
      <c r="F58" s="24">
        <v>20.9</v>
      </c>
      <c r="G58" s="24">
        <v>28</v>
      </c>
      <c r="H58" s="24">
        <v>19.100000000000001</v>
      </c>
      <c r="I58" s="24">
        <v>26.8</v>
      </c>
      <c r="J58" s="24">
        <v>25.7</v>
      </c>
      <c r="K58" s="24">
        <v>34.4</v>
      </c>
      <c r="L58" s="24">
        <v>23.1</v>
      </c>
      <c r="M58" s="24">
        <v>21.6</v>
      </c>
      <c r="N58" s="24">
        <v>27.3</v>
      </c>
      <c r="O58" s="24">
        <v>28.7</v>
      </c>
      <c r="P58" s="24">
        <v>30.9</v>
      </c>
      <c r="Q58" s="24">
        <v>24.4</v>
      </c>
      <c r="R58" s="24">
        <v>20.9</v>
      </c>
      <c r="S58" s="24">
        <v>25.2</v>
      </c>
      <c r="T58" s="24">
        <v>28</v>
      </c>
      <c r="U58" s="24">
        <v>24.4</v>
      </c>
      <c r="V58" s="51">
        <v>31.6</v>
      </c>
      <c r="W58" s="24">
        <v>19.899999999999999</v>
      </c>
      <c r="X58" s="24">
        <v>22.3</v>
      </c>
      <c r="Y58" s="24">
        <v>34.1</v>
      </c>
      <c r="Z58" s="24">
        <v>25.1</v>
      </c>
      <c r="AA58" s="24">
        <v>23.2</v>
      </c>
      <c r="AB58" s="51">
        <v>28.3</v>
      </c>
      <c r="AC58" s="24">
        <v>20.8</v>
      </c>
      <c r="AD58" s="67">
        <v>24</v>
      </c>
      <c r="AE58" s="24">
        <v>26.3</v>
      </c>
      <c r="AF58" s="24">
        <v>20.100000000000001</v>
      </c>
      <c r="AG58" s="24">
        <v>31.1</v>
      </c>
      <c r="AH58" s="24">
        <v>26.2</v>
      </c>
      <c r="AI58" s="21">
        <f t="shared" si="0"/>
        <v>25.690624999999997</v>
      </c>
      <c r="AJ58" s="14">
        <f t="shared" si="1"/>
        <v>4.2570138992854769</v>
      </c>
    </row>
    <row r="59" spans="1:36" ht="13.5" customHeight="1">
      <c r="A59" s="74"/>
      <c r="B59" s="33" t="s">
        <v>51</v>
      </c>
      <c r="C59" s="24">
        <v>27</v>
      </c>
      <c r="D59" s="24">
        <v>19.600000000000001</v>
      </c>
      <c r="E59" s="24">
        <v>31.5</v>
      </c>
      <c r="F59" s="24">
        <v>20.3</v>
      </c>
      <c r="G59" s="24">
        <v>29.5</v>
      </c>
      <c r="H59" s="24">
        <v>20</v>
      </c>
      <c r="I59" s="24">
        <v>28.6</v>
      </c>
      <c r="J59" s="24">
        <v>26.9</v>
      </c>
      <c r="K59" s="24">
        <v>33.200000000000003</v>
      </c>
      <c r="L59" s="24"/>
      <c r="M59" s="24">
        <v>22.1</v>
      </c>
      <c r="N59" s="24">
        <v>22.9</v>
      </c>
      <c r="O59" s="24">
        <v>26.8</v>
      </c>
      <c r="P59" s="24"/>
      <c r="Q59" s="24">
        <v>23.8</v>
      </c>
      <c r="R59" s="24">
        <v>22</v>
      </c>
      <c r="S59" s="24">
        <v>24.7</v>
      </c>
      <c r="T59" s="24">
        <v>26.7</v>
      </c>
      <c r="U59" s="24">
        <v>24.8</v>
      </c>
      <c r="V59" s="51">
        <v>29.9</v>
      </c>
      <c r="W59" s="24">
        <v>21.1</v>
      </c>
      <c r="X59" s="24">
        <v>21.7</v>
      </c>
      <c r="Y59" s="24">
        <v>33.4</v>
      </c>
      <c r="Z59" s="24">
        <v>26</v>
      </c>
      <c r="AA59" s="24">
        <v>24.6</v>
      </c>
      <c r="AB59" s="51">
        <v>25.9</v>
      </c>
      <c r="AC59" s="24">
        <v>23.3</v>
      </c>
      <c r="AD59" s="24">
        <v>25</v>
      </c>
      <c r="AE59" s="24">
        <v>25</v>
      </c>
      <c r="AF59" s="24">
        <v>18.8</v>
      </c>
      <c r="AG59" s="24">
        <v>30.8</v>
      </c>
      <c r="AH59" s="24">
        <v>26</v>
      </c>
      <c r="AI59" s="21">
        <f t="shared" si="0"/>
        <v>25.396666666666661</v>
      </c>
      <c r="AJ59" s="14">
        <f t="shared" si="1"/>
        <v>3.9390602181610546</v>
      </c>
    </row>
    <row r="60" spans="1:36" ht="13.5" customHeight="1">
      <c r="A60" s="74"/>
      <c r="B60" s="33" t="s">
        <v>52</v>
      </c>
      <c r="C60" s="24">
        <v>25.9</v>
      </c>
      <c r="D60" s="24">
        <v>18.7</v>
      </c>
      <c r="E60" s="24">
        <v>33.5</v>
      </c>
      <c r="F60" s="24"/>
      <c r="G60" s="24">
        <v>30.8</v>
      </c>
      <c r="H60" s="24"/>
      <c r="I60" s="24"/>
      <c r="J60" s="24"/>
      <c r="K60" s="24"/>
      <c r="L60" s="24">
        <v>23.2</v>
      </c>
      <c r="M60" s="24">
        <v>20</v>
      </c>
      <c r="N60" s="24">
        <v>25.8</v>
      </c>
      <c r="O60" s="24">
        <v>25.8</v>
      </c>
      <c r="P60" s="24">
        <v>31.3</v>
      </c>
      <c r="Q60" s="24">
        <v>23.7</v>
      </c>
      <c r="R60" s="24">
        <v>20.8</v>
      </c>
      <c r="S60" s="24">
        <v>27.2</v>
      </c>
      <c r="T60" s="24">
        <v>23.4</v>
      </c>
      <c r="U60" s="24">
        <v>24.8</v>
      </c>
      <c r="V60" s="51">
        <v>29.5</v>
      </c>
      <c r="W60" s="24">
        <v>20.2</v>
      </c>
      <c r="X60" s="24">
        <v>20.8</v>
      </c>
      <c r="Y60" s="24">
        <v>31.8</v>
      </c>
      <c r="Z60" s="24">
        <v>26.4</v>
      </c>
      <c r="AA60" s="24">
        <v>25.3</v>
      </c>
      <c r="AB60" s="51">
        <v>28.1</v>
      </c>
      <c r="AC60" s="24">
        <v>21.3</v>
      </c>
      <c r="AD60" s="24">
        <v>25.3</v>
      </c>
      <c r="AE60" s="24">
        <v>25</v>
      </c>
      <c r="AF60" s="24">
        <v>18.8</v>
      </c>
      <c r="AG60" s="24">
        <v>31.2</v>
      </c>
      <c r="AH60" s="24">
        <v>25.8</v>
      </c>
      <c r="AI60" s="21">
        <f t="shared" si="0"/>
        <v>25.348148148148145</v>
      </c>
      <c r="AJ60" s="14">
        <f t="shared" si="1"/>
        <v>4.156678626978219</v>
      </c>
    </row>
    <row r="61" spans="1:36" ht="13.5" customHeight="1">
      <c r="A61" s="74"/>
      <c r="B61" s="33" t="s">
        <v>53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51"/>
      <c r="W61" s="24"/>
      <c r="X61" s="24"/>
      <c r="Y61" s="24"/>
      <c r="Z61" s="24"/>
      <c r="AA61" s="24"/>
      <c r="AB61" s="51"/>
      <c r="AC61" s="24"/>
      <c r="AD61" s="24"/>
      <c r="AE61" s="24"/>
      <c r="AF61" s="24"/>
      <c r="AG61" s="24"/>
      <c r="AH61" s="24"/>
      <c r="AI61" s="21" t="e">
        <f t="shared" si="0"/>
        <v>#DIV/0!</v>
      </c>
      <c r="AJ61" s="14" t="e">
        <f t="shared" si="1"/>
        <v>#DIV/0!</v>
      </c>
    </row>
    <row r="62" spans="1:36" ht="13.5" customHeight="1">
      <c r="A62" s="74"/>
      <c r="B62" s="33" t="s">
        <v>54</v>
      </c>
      <c r="C62" s="24">
        <v>25.1</v>
      </c>
      <c r="D62" s="24">
        <v>19.3</v>
      </c>
      <c r="E62" s="24">
        <v>31.9</v>
      </c>
      <c r="F62" s="24">
        <v>18.600000000000001</v>
      </c>
      <c r="G62" s="24"/>
      <c r="H62" s="24">
        <v>20</v>
      </c>
      <c r="I62" s="24">
        <v>25.1</v>
      </c>
      <c r="J62" s="24">
        <v>23.8</v>
      </c>
      <c r="K62" s="24">
        <v>32.9</v>
      </c>
      <c r="L62" s="24"/>
      <c r="M62" s="24">
        <v>21.4</v>
      </c>
      <c r="N62" s="24">
        <v>24.6</v>
      </c>
      <c r="O62" s="24">
        <v>26.2</v>
      </c>
      <c r="P62" s="24">
        <v>32.6</v>
      </c>
      <c r="Q62" s="24"/>
      <c r="R62" s="24">
        <v>19.100000000000001</v>
      </c>
      <c r="S62" s="24">
        <v>25</v>
      </c>
      <c r="T62" s="24">
        <v>26.5</v>
      </c>
      <c r="U62" s="24">
        <v>23.1</v>
      </c>
      <c r="V62" s="51">
        <v>27.5</v>
      </c>
      <c r="W62" s="24">
        <v>18.399999999999999</v>
      </c>
      <c r="X62" s="24">
        <v>19.899999999999999</v>
      </c>
      <c r="Y62" s="24">
        <v>32.700000000000003</v>
      </c>
      <c r="Z62" s="24">
        <v>24.9</v>
      </c>
      <c r="AA62" s="24">
        <v>26.6</v>
      </c>
      <c r="AB62" s="51">
        <v>28.4</v>
      </c>
      <c r="AC62" s="24">
        <v>21.8</v>
      </c>
      <c r="AD62" s="24">
        <v>25.3</v>
      </c>
      <c r="AE62" s="24">
        <v>22.8</v>
      </c>
      <c r="AF62" s="24">
        <v>18.899999999999999</v>
      </c>
      <c r="AG62" s="24">
        <v>32.700000000000003</v>
      </c>
      <c r="AH62" s="24">
        <v>27</v>
      </c>
      <c r="AI62" s="21">
        <f t="shared" si="0"/>
        <v>24.9</v>
      </c>
      <c r="AJ62" s="14">
        <f t="shared" si="1"/>
        <v>4.5807828401455124</v>
      </c>
    </row>
    <row r="63" spans="1:36" ht="13.5" customHeight="1">
      <c r="A63" s="74"/>
      <c r="B63" s="33" t="s">
        <v>55</v>
      </c>
      <c r="C63" s="24"/>
      <c r="D63" s="24">
        <v>19.8</v>
      </c>
      <c r="E63" s="24">
        <v>31</v>
      </c>
      <c r="F63" s="24">
        <v>17.7</v>
      </c>
      <c r="G63" s="24">
        <v>29.4</v>
      </c>
      <c r="H63" s="24">
        <v>17.5</v>
      </c>
      <c r="I63" s="24">
        <v>26.2</v>
      </c>
      <c r="J63" s="24"/>
      <c r="K63" s="24">
        <v>33.799999999999997</v>
      </c>
      <c r="L63" s="24"/>
      <c r="M63" s="24"/>
      <c r="N63" s="24">
        <v>25.3</v>
      </c>
      <c r="O63" s="24">
        <v>23.6</v>
      </c>
      <c r="P63" s="24"/>
      <c r="Q63" s="24">
        <v>23.6</v>
      </c>
      <c r="R63" s="24">
        <v>20.399999999999999</v>
      </c>
      <c r="S63" s="24">
        <v>25.3</v>
      </c>
      <c r="T63" s="24">
        <v>25.6</v>
      </c>
      <c r="U63" s="24"/>
      <c r="V63" s="51">
        <v>26.5</v>
      </c>
      <c r="W63" s="24">
        <v>17.399999999999999</v>
      </c>
      <c r="X63" s="24">
        <v>20.8</v>
      </c>
      <c r="Y63" s="24">
        <v>32.6</v>
      </c>
      <c r="Z63" s="24">
        <v>23.8</v>
      </c>
      <c r="AA63" s="24"/>
      <c r="AB63" s="51">
        <v>26.8</v>
      </c>
      <c r="AC63" s="24">
        <v>20.6</v>
      </c>
      <c r="AD63" s="24"/>
      <c r="AE63" s="24">
        <v>20.399999999999999</v>
      </c>
      <c r="AF63" s="24"/>
      <c r="AG63" s="24">
        <v>32.1</v>
      </c>
      <c r="AH63" s="24">
        <v>23.8</v>
      </c>
      <c r="AI63" s="21">
        <f t="shared" si="0"/>
        <v>24.521739130434781</v>
      </c>
      <c r="AJ63" s="14">
        <f t="shared" si="1"/>
        <v>4.8787066581345639</v>
      </c>
    </row>
    <row r="64" spans="1:36" ht="13.5" customHeight="1">
      <c r="A64" s="74"/>
      <c r="B64" s="33" t="s">
        <v>56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54"/>
      <c r="W64" s="24"/>
      <c r="X64" s="24"/>
      <c r="Y64" s="24"/>
      <c r="Z64" s="24"/>
      <c r="AA64" s="24"/>
      <c r="AB64" s="51"/>
      <c r="AC64" s="24"/>
      <c r="AD64" s="24"/>
      <c r="AE64" s="24"/>
      <c r="AF64" s="24"/>
      <c r="AG64" s="24"/>
      <c r="AH64" s="24"/>
      <c r="AI64" s="21" t="e">
        <f t="shared" si="0"/>
        <v>#DIV/0!</v>
      </c>
      <c r="AJ64" s="14" t="e">
        <f t="shared" si="1"/>
        <v>#DIV/0!</v>
      </c>
    </row>
    <row r="65" spans="1:36" ht="13.5" customHeight="1">
      <c r="A65" s="74"/>
      <c r="B65" s="33" t="s">
        <v>57</v>
      </c>
      <c r="C65" s="13">
        <v>26.3</v>
      </c>
      <c r="D65" s="13">
        <v>22.9</v>
      </c>
      <c r="E65" s="13"/>
      <c r="F65" s="13">
        <v>18.2</v>
      </c>
      <c r="G65" s="13"/>
      <c r="H65" s="13"/>
      <c r="I65" s="13">
        <v>25.8</v>
      </c>
      <c r="J65" s="13"/>
      <c r="K65" s="13"/>
      <c r="L65" s="13">
        <v>21.5</v>
      </c>
      <c r="M65" s="13">
        <v>20</v>
      </c>
      <c r="N65" s="68">
        <v>25.2</v>
      </c>
      <c r="O65" s="13">
        <v>24.2</v>
      </c>
      <c r="P65" s="13">
        <v>30.4</v>
      </c>
      <c r="Q65" s="13">
        <v>24.9</v>
      </c>
      <c r="R65" s="13">
        <v>18.899999999999999</v>
      </c>
      <c r="S65" s="13">
        <v>26</v>
      </c>
      <c r="T65" s="13">
        <v>27</v>
      </c>
      <c r="U65" s="13">
        <v>24.4</v>
      </c>
      <c r="V65" s="53">
        <v>28.7</v>
      </c>
      <c r="W65" s="24">
        <v>21.2</v>
      </c>
      <c r="X65" s="24">
        <v>21.8</v>
      </c>
      <c r="Y65" s="24">
        <v>32.4</v>
      </c>
      <c r="Z65" s="24">
        <v>24.3</v>
      </c>
      <c r="AA65" s="24">
        <v>24.4</v>
      </c>
      <c r="AB65" s="51">
        <v>27.6</v>
      </c>
      <c r="AC65" s="24">
        <v>20.7</v>
      </c>
      <c r="AD65" s="24">
        <v>23.4</v>
      </c>
      <c r="AE65" s="24">
        <v>22.8</v>
      </c>
      <c r="AF65" s="24">
        <v>15.9</v>
      </c>
      <c r="AG65" s="24">
        <v>31.7</v>
      </c>
      <c r="AH65" s="24">
        <v>24.6</v>
      </c>
      <c r="AI65" s="21">
        <f t="shared" si="0"/>
        <v>24.266666666666666</v>
      </c>
      <c r="AJ65" s="14">
        <f t="shared" si="1"/>
        <v>3.93514734354188</v>
      </c>
    </row>
    <row r="66" spans="1:36" ht="13.5" customHeight="1">
      <c r="A66" s="74"/>
      <c r="B66" s="42" t="s">
        <v>58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69"/>
      <c r="O66" s="22"/>
      <c r="P66" s="22"/>
      <c r="Q66" s="22"/>
      <c r="R66" s="22"/>
      <c r="S66" s="22"/>
      <c r="T66" s="22"/>
      <c r="U66" s="22"/>
      <c r="V66" s="55"/>
      <c r="W66" s="24"/>
      <c r="X66" s="24"/>
      <c r="Y66" s="24"/>
      <c r="Z66" s="24"/>
      <c r="AA66" s="24"/>
      <c r="AB66" s="51"/>
      <c r="AC66" s="24"/>
      <c r="AD66" s="24"/>
      <c r="AE66" s="24"/>
      <c r="AF66" s="24"/>
      <c r="AG66" s="24"/>
      <c r="AH66" s="24"/>
      <c r="AI66" s="21"/>
      <c r="AJ66" s="14"/>
    </row>
    <row r="67" spans="1:36" ht="13.5" customHeight="1">
      <c r="A67" s="74"/>
      <c r="B67" s="42" t="s">
        <v>73</v>
      </c>
      <c r="C67" s="22">
        <v>27.5</v>
      </c>
      <c r="D67" s="22">
        <v>22.3</v>
      </c>
      <c r="E67" s="22">
        <v>32.9</v>
      </c>
      <c r="F67" s="22">
        <v>21.2</v>
      </c>
      <c r="G67" s="22"/>
      <c r="H67" s="22"/>
      <c r="I67" s="22">
        <v>25.9</v>
      </c>
      <c r="J67" s="22"/>
      <c r="K67" s="22"/>
      <c r="L67" s="22">
        <v>25.1</v>
      </c>
      <c r="M67" s="22">
        <v>20.100000000000001</v>
      </c>
      <c r="N67" s="22">
        <v>26</v>
      </c>
      <c r="O67" s="22">
        <v>21.1</v>
      </c>
      <c r="P67" s="22">
        <v>28.3</v>
      </c>
      <c r="Q67" s="22">
        <v>21</v>
      </c>
      <c r="R67" s="22">
        <v>20</v>
      </c>
      <c r="S67" s="22">
        <v>23.7</v>
      </c>
      <c r="T67" s="22">
        <v>25</v>
      </c>
      <c r="U67" s="22">
        <v>28.7</v>
      </c>
      <c r="V67" s="55">
        <v>29.2</v>
      </c>
      <c r="W67" s="24">
        <v>19.100000000000001</v>
      </c>
      <c r="X67" s="24">
        <v>18.8</v>
      </c>
      <c r="Y67" s="24">
        <v>32.4</v>
      </c>
      <c r="Z67" s="24">
        <v>26.2</v>
      </c>
      <c r="AA67" s="24">
        <v>24.9</v>
      </c>
      <c r="AB67" s="51">
        <v>27.1</v>
      </c>
      <c r="AC67" s="24">
        <v>19.8</v>
      </c>
      <c r="AD67" s="24">
        <v>25.4</v>
      </c>
      <c r="AE67" s="24">
        <v>23.1</v>
      </c>
      <c r="AF67" s="24">
        <v>19.399999999999999</v>
      </c>
      <c r="AG67" s="24">
        <v>29.1</v>
      </c>
      <c r="AH67" s="24">
        <v>24</v>
      </c>
      <c r="AI67" s="21">
        <f t="shared" si="0"/>
        <v>24.546428571428571</v>
      </c>
      <c r="AJ67" s="14">
        <f t="shared" si="1"/>
        <v>3.9647971451407895</v>
      </c>
    </row>
    <row r="68" spans="1:36" ht="13.5" customHeight="1">
      <c r="A68" s="44"/>
      <c r="B68" s="45" t="s">
        <v>47</v>
      </c>
      <c r="C68" s="46">
        <v>38.5</v>
      </c>
      <c r="D68" s="46">
        <v>37.200000000000003</v>
      </c>
      <c r="E68" s="46">
        <v>40.9</v>
      </c>
      <c r="F68" s="46">
        <v>42.8</v>
      </c>
      <c r="G68" s="46">
        <v>38.200000000000003</v>
      </c>
      <c r="H68" s="46">
        <v>35.799999999999997</v>
      </c>
      <c r="I68" s="46">
        <v>42.7</v>
      </c>
      <c r="J68" s="46">
        <v>38.799999999999997</v>
      </c>
      <c r="K68" s="46">
        <v>41.8</v>
      </c>
      <c r="L68" s="46">
        <v>37.6</v>
      </c>
      <c r="M68" s="46">
        <v>32.6</v>
      </c>
      <c r="N68" s="46">
        <v>34.4</v>
      </c>
      <c r="O68" s="46">
        <v>41.8</v>
      </c>
      <c r="P68" s="46">
        <v>37.700000000000003</v>
      </c>
      <c r="Q68" s="46">
        <v>40.700000000000003</v>
      </c>
      <c r="R68" s="46">
        <v>35.700000000000003</v>
      </c>
      <c r="S68" s="47">
        <v>46</v>
      </c>
      <c r="T68" s="46">
        <v>34.700000000000003</v>
      </c>
      <c r="U68" s="46">
        <v>39.200000000000003</v>
      </c>
      <c r="V68" s="56">
        <v>33.6</v>
      </c>
      <c r="W68" s="46">
        <v>41.5</v>
      </c>
      <c r="X68" s="46">
        <v>42.3</v>
      </c>
      <c r="Y68" s="46">
        <v>38.9</v>
      </c>
      <c r="Z68" s="46">
        <v>40.700000000000003</v>
      </c>
      <c r="AA68" s="46">
        <v>39.200000000000003</v>
      </c>
      <c r="AB68" s="56">
        <v>44.8</v>
      </c>
      <c r="AC68" s="46"/>
      <c r="AD68" s="46"/>
      <c r="AE68" s="46"/>
      <c r="AF68" s="46"/>
      <c r="AG68" s="46"/>
      <c r="AH68" s="46"/>
      <c r="AI68" s="21">
        <f t="shared" si="0"/>
        <v>39.157692307692315</v>
      </c>
      <c r="AJ68" s="14">
        <f t="shared" si="1"/>
        <v>3.4125853046537098</v>
      </c>
    </row>
    <row r="69" spans="1:36" ht="13.5" customHeight="1">
      <c r="A69" s="44"/>
      <c r="B69" s="45" t="s">
        <v>48</v>
      </c>
      <c r="C69" s="46">
        <v>39.6</v>
      </c>
      <c r="D69" s="46">
        <v>39.299999999999997</v>
      </c>
      <c r="E69" s="46">
        <v>40.700000000000003</v>
      </c>
      <c r="F69" s="46">
        <v>41.9</v>
      </c>
      <c r="G69" s="47">
        <v>38</v>
      </c>
      <c r="H69" s="46">
        <v>34.799999999999997</v>
      </c>
      <c r="I69" s="46">
        <v>44.3</v>
      </c>
      <c r="J69" s="46">
        <v>40.299999999999997</v>
      </c>
      <c r="K69" s="46">
        <v>42.8</v>
      </c>
      <c r="L69" s="46">
        <v>38.5</v>
      </c>
      <c r="M69" s="46">
        <v>32.1</v>
      </c>
      <c r="N69" s="46">
        <v>34.5</v>
      </c>
      <c r="O69" s="46">
        <v>41.5</v>
      </c>
      <c r="P69" s="46"/>
      <c r="Q69" s="47">
        <v>40</v>
      </c>
      <c r="R69" s="46">
        <v>34.9</v>
      </c>
      <c r="S69" s="46">
        <v>44.9</v>
      </c>
      <c r="T69" s="46">
        <v>34.1</v>
      </c>
      <c r="U69" s="46">
        <v>38.799999999999997</v>
      </c>
      <c r="V69" s="56">
        <v>32.9</v>
      </c>
      <c r="W69" s="46">
        <v>41.3</v>
      </c>
      <c r="X69" s="46">
        <v>41.3</v>
      </c>
      <c r="Y69" s="46">
        <v>38.1</v>
      </c>
      <c r="Z69" s="47">
        <v>40</v>
      </c>
      <c r="AA69" s="46">
        <v>41.2</v>
      </c>
      <c r="AB69" s="56">
        <v>44.4</v>
      </c>
      <c r="AC69" s="46"/>
      <c r="AD69" s="46"/>
      <c r="AE69" s="46"/>
      <c r="AF69" s="46"/>
      <c r="AG69" s="46"/>
      <c r="AH69" s="46"/>
      <c r="AI69" s="21">
        <f t="shared" si="0"/>
        <v>39.207999999999998</v>
      </c>
      <c r="AJ69" s="14">
        <f t="shared" si="1"/>
        <v>3.5832852709955056</v>
      </c>
    </row>
    <row r="70" spans="1:36" ht="13.5" customHeight="1">
      <c r="A70" s="44"/>
      <c r="B70" s="45" t="s">
        <v>49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56"/>
      <c r="W70" s="46"/>
      <c r="X70" s="46"/>
      <c r="Y70" s="46"/>
      <c r="Z70" s="46"/>
      <c r="AA70" s="46"/>
      <c r="AB70" s="56"/>
      <c r="AC70" s="46"/>
      <c r="AD70" s="46"/>
      <c r="AE70" s="46"/>
      <c r="AF70" s="46"/>
      <c r="AG70" s="46"/>
      <c r="AH70" s="46"/>
      <c r="AI70" s="21" t="e">
        <f t="shared" si="0"/>
        <v>#DIV/0!</v>
      </c>
      <c r="AJ70" s="14" t="e">
        <f t="shared" si="1"/>
        <v>#DIV/0!</v>
      </c>
    </row>
    <row r="71" spans="1:36" ht="13.5" customHeight="1">
      <c r="A71" s="44"/>
      <c r="B71" s="45" t="s">
        <v>50</v>
      </c>
      <c r="C71" s="46">
        <v>39.6</v>
      </c>
      <c r="D71" s="46">
        <v>39.5</v>
      </c>
      <c r="E71" s="46">
        <v>40.799999999999997</v>
      </c>
      <c r="F71" s="46">
        <v>41.1</v>
      </c>
      <c r="G71" s="46">
        <v>38.9</v>
      </c>
      <c r="H71" s="46">
        <v>35.9</v>
      </c>
      <c r="I71" s="46">
        <v>45.5</v>
      </c>
      <c r="J71" s="46">
        <v>38.700000000000003</v>
      </c>
      <c r="K71" s="46">
        <v>42.7</v>
      </c>
      <c r="L71" s="46">
        <v>38.799999999999997</v>
      </c>
      <c r="M71" s="46">
        <v>32.700000000000003</v>
      </c>
      <c r="N71" s="46">
        <v>34.6</v>
      </c>
      <c r="O71" s="47">
        <v>41</v>
      </c>
      <c r="P71" s="46">
        <v>37.799999999999997</v>
      </c>
      <c r="Q71" s="46">
        <v>42.5</v>
      </c>
      <c r="R71" s="46">
        <v>36.799999999999997</v>
      </c>
      <c r="S71" s="46">
        <v>46.4</v>
      </c>
      <c r="T71" s="46">
        <v>35.700000000000003</v>
      </c>
      <c r="U71" s="46">
        <v>40.9</v>
      </c>
      <c r="V71" s="56">
        <v>32.6</v>
      </c>
      <c r="W71" s="46">
        <v>41.2</v>
      </c>
      <c r="X71" s="46">
        <v>40.799999999999997</v>
      </c>
      <c r="Y71" s="46">
        <v>39.5</v>
      </c>
      <c r="Z71" s="46">
        <v>40.6</v>
      </c>
      <c r="AA71" s="46">
        <v>42.1</v>
      </c>
      <c r="AB71" s="56">
        <v>43.2</v>
      </c>
      <c r="AC71" s="46">
        <v>39.4</v>
      </c>
      <c r="AD71" s="46">
        <v>43.6</v>
      </c>
      <c r="AE71" s="46">
        <v>40.799999999999997</v>
      </c>
      <c r="AF71" s="46">
        <v>44.3</v>
      </c>
      <c r="AG71" s="46">
        <v>42.3</v>
      </c>
      <c r="AH71" s="46">
        <v>39.5</v>
      </c>
      <c r="AI71" s="21">
        <f t="shared" si="0"/>
        <v>39.993749999999999</v>
      </c>
      <c r="AJ71" s="14">
        <f t="shared" si="1"/>
        <v>3.2926053513896862</v>
      </c>
    </row>
    <row r="72" spans="1:36" ht="13.5" customHeight="1">
      <c r="A72" s="44"/>
      <c r="B72" s="45" t="s">
        <v>51</v>
      </c>
      <c r="C72" s="46">
        <v>38.9</v>
      </c>
      <c r="D72" s="46">
        <v>38.9</v>
      </c>
      <c r="E72" s="46">
        <v>40.700000000000003</v>
      </c>
      <c r="F72" s="46">
        <v>42.2</v>
      </c>
      <c r="G72" s="46">
        <v>37.299999999999997</v>
      </c>
      <c r="H72" s="46">
        <v>35.799999999999997</v>
      </c>
      <c r="I72" s="46">
        <v>43.6</v>
      </c>
      <c r="J72" s="46">
        <v>38.799999999999997</v>
      </c>
      <c r="K72" s="46">
        <v>42.8</v>
      </c>
      <c r="L72" s="46"/>
      <c r="M72" s="46">
        <v>31.6</v>
      </c>
      <c r="N72" s="47">
        <v>37</v>
      </c>
      <c r="O72" s="46">
        <v>40.4</v>
      </c>
      <c r="P72" s="46"/>
      <c r="Q72" s="46">
        <v>42.2</v>
      </c>
      <c r="R72" s="46">
        <v>36.9</v>
      </c>
      <c r="S72" s="46">
        <v>45.6</v>
      </c>
      <c r="T72" s="46">
        <v>35.299999999999997</v>
      </c>
      <c r="U72" s="47">
        <v>40</v>
      </c>
      <c r="V72" s="56">
        <v>32.5</v>
      </c>
      <c r="W72" s="46">
        <v>40.4</v>
      </c>
      <c r="X72" s="46">
        <v>41.9</v>
      </c>
      <c r="Y72" s="46">
        <v>38.799999999999997</v>
      </c>
      <c r="Z72" s="46">
        <v>40.200000000000003</v>
      </c>
      <c r="AA72" s="46">
        <v>41.4</v>
      </c>
      <c r="AB72" s="56">
        <v>45.9</v>
      </c>
      <c r="AC72" s="47">
        <v>38</v>
      </c>
      <c r="AD72" s="46">
        <v>43.5</v>
      </c>
      <c r="AE72" s="46">
        <v>39.9</v>
      </c>
      <c r="AF72" s="47">
        <v>45</v>
      </c>
      <c r="AG72" s="46">
        <v>42.2</v>
      </c>
      <c r="AH72" s="46">
        <v>39.299999999999997</v>
      </c>
      <c r="AI72" s="21">
        <f t="shared" si="0"/>
        <v>39.9</v>
      </c>
      <c r="AJ72" s="14">
        <f t="shared" si="1"/>
        <v>3.4596192734521214</v>
      </c>
    </row>
    <row r="73" spans="1:36" ht="13.5" customHeight="1">
      <c r="A73" s="44" t="s">
        <v>46</v>
      </c>
      <c r="B73" s="45" t="s">
        <v>52</v>
      </c>
      <c r="C73" s="46">
        <v>39.4</v>
      </c>
      <c r="D73" s="46">
        <v>40.6</v>
      </c>
      <c r="E73" s="46">
        <v>39.200000000000003</v>
      </c>
      <c r="F73" s="46"/>
      <c r="G73" s="46">
        <v>37.1</v>
      </c>
      <c r="H73" s="46"/>
      <c r="I73" s="46"/>
      <c r="J73" s="46"/>
      <c r="K73" s="46"/>
      <c r="L73" s="47">
        <v>38</v>
      </c>
      <c r="M73" s="46">
        <v>32.1</v>
      </c>
      <c r="N73" s="46">
        <v>35.6</v>
      </c>
      <c r="O73" s="47">
        <v>41</v>
      </c>
      <c r="P73" s="46">
        <v>38.5</v>
      </c>
      <c r="Q73" s="46">
        <v>42.2</v>
      </c>
      <c r="R73" s="47">
        <v>37</v>
      </c>
      <c r="S73" s="46">
        <v>45.3</v>
      </c>
      <c r="T73" s="46">
        <v>38.1</v>
      </c>
      <c r="U73" s="46">
        <v>39.9</v>
      </c>
      <c r="V73" s="56">
        <v>33.4</v>
      </c>
      <c r="W73" s="46">
        <v>40.6</v>
      </c>
      <c r="X73" s="46">
        <v>41.4</v>
      </c>
      <c r="Y73" s="46">
        <v>40.9</v>
      </c>
      <c r="Z73" s="46">
        <v>40.299999999999997</v>
      </c>
      <c r="AA73" s="46">
        <v>40.799999999999997</v>
      </c>
      <c r="AB73" s="56">
        <v>44.2</v>
      </c>
      <c r="AC73" s="47">
        <v>40</v>
      </c>
      <c r="AD73" s="46">
        <v>44.5</v>
      </c>
      <c r="AE73" s="47">
        <v>41.9</v>
      </c>
      <c r="AF73" s="46">
        <v>45.9</v>
      </c>
      <c r="AG73" s="46">
        <v>42.4</v>
      </c>
      <c r="AH73" s="46">
        <v>37.799999999999997</v>
      </c>
      <c r="AI73" s="21">
        <f t="shared" ref="AI73:AI80" si="27">AVERAGE(C73:AH73)</f>
        <v>39.929629629629623</v>
      </c>
      <c r="AJ73" s="14">
        <f t="shared" ref="AJ73:AJ80" si="28">_xlfn.STDEV.S(C73:AH73)</f>
        <v>3.2730619415059152</v>
      </c>
    </row>
    <row r="74" spans="1:36" ht="13.5" customHeight="1">
      <c r="A74" s="44"/>
      <c r="B74" s="45" t="s">
        <v>53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56"/>
      <c r="W74" s="46"/>
      <c r="X74" s="46"/>
      <c r="Y74" s="46"/>
      <c r="Z74" s="46"/>
      <c r="AA74" s="46"/>
      <c r="AB74" s="56"/>
      <c r="AC74" s="46"/>
      <c r="AD74" s="46"/>
      <c r="AE74" s="46"/>
      <c r="AF74" s="46"/>
      <c r="AG74" s="46"/>
      <c r="AH74" s="46"/>
      <c r="AI74" s="21" t="e">
        <f t="shared" si="27"/>
        <v>#DIV/0!</v>
      </c>
      <c r="AJ74" s="14" t="e">
        <f t="shared" si="28"/>
        <v>#DIV/0!</v>
      </c>
    </row>
    <row r="75" spans="1:36" ht="13.5" customHeight="1">
      <c r="A75" s="44"/>
      <c r="B75" s="45" t="s">
        <v>54</v>
      </c>
      <c r="C75" s="46">
        <v>39.5</v>
      </c>
      <c r="D75" s="46">
        <v>39.700000000000003</v>
      </c>
      <c r="E75" s="46">
        <v>39.1</v>
      </c>
      <c r="F75" s="46">
        <v>43.1</v>
      </c>
      <c r="G75" s="46"/>
      <c r="H75" s="46">
        <v>34.5</v>
      </c>
      <c r="I75" s="46">
        <v>42.8</v>
      </c>
      <c r="J75" s="46">
        <v>39.299999999999997</v>
      </c>
      <c r="K75" s="46">
        <v>44.2</v>
      </c>
      <c r="L75" s="46"/>
      <c r="M75" s="46">
        <v>32.200000000000003</v>
      </c>
      <c r="N75" s="46">
        <v>36.4</v>
      </c>
      <c r="O75" s="46">
        <v>39.4</v>
      </c>
      <c r="P75" s="46">
        <v>38.200000000000003</v>
      </c>
      <c r="Q75" s="46"/>
      <c r="R75" s="46">
        <v>36.1</v>
      </c>
      <c r="S75" s="46">
        <v>45.2</v>
      </c>
      <c r="T75" s="47">
        <v>36</v>
      </c>
      <c r="U75" s="46">
        <v>39.700000000000003</v>
      </c>
      <c r="V75" s="56">
        <v>33.1</v>
      </c>
      <c r="W75" s="46">
        <v>40.6</v>
      </c>
      <c r="X75" s="46">
        <v>41.7</v>
      </c>
      <c r="Y75" s="46">
        <v>39.5</v>
      </c>
      <c r="Z75" s="46">
        <v>42.2</v>
      </c>
      <c r="AA75" s="46">
        <v>39.299999999999997</v>
      </c>
      <c r="AB75" s="56">
        <v>44.7</v>
      </c>
      <c r="AC75" s="46">
        <v>38.4</v>
      </c>
      <c r="AD75" s="46">
        <v>42.7</v>
      </c>
      <c r="AE75" s="46">
        <v>42.1</v>
      </c>
      <c r="AF75" s="47">
        <v>45</v>
      </c>
      <c r="AG75" s="46">
        <v>40.4</v>
      </c>
      <c r="AH75" s="46">
        <v>38.6</v>
      </c>
      <c r="AI75" s="21">
        <f t="shared" si="27"/>
        <v>39.782758620689656</v>
      </c>
      <c r="AJ75" s="14">
        <f t="shared" si="28"/>
        <v>3.3872733414437013</v>
      </c>
    </row>
    <row r="76" spans="1:36" ht="13.5" customHeight="1">
      <c r="A76" s="44"/>
      <c r="B76" s="45" t="s">
        <v>55</v>
      </c>
      <c r="C76" s="46"/>
      <c r="D76" s="46">
        <v>39.4</v>
      </c>
      <c r="E76" s="46">
        <v>41</v>
      </c>
      <c r="F76" s="46">
        <v>42.9</v>
      </c>
      <c r="G76" s="46">
        <v>37.200000000000003</v>
      </c>
      <c r="H76" s="46">
        <v>35.5</v>
      </c>
      <c r="I76" s="46">
        <v>42.9</v>
      </c>
      <c r="J76" s="46"/>
      <c r="K76" s="46">
        <v>43.2</v>
      </c>
      <c r="L76" s="46"/>
      <c r="M76" s="46"/>
      <c r="N76" s="46">
        <v>35.5</v>
      </c>
      <c r="O76" s="46">
        <v>39.700000000000003</v>
      </c>
      <c r="P76" s="46"/>
      <c r="Q76" s="46">
        <v>42.8</v>
      </c>
      <c r="R76" s="46">
        <v>36.6</v>
      </c>
      <c r="S76" s="46">
        <v>45.9</v>
      </c>
      <c r="T76" s="46">
        <v>36.299999999999997</v>
      </c>
      <c r="U76" s="46"/>
      <c r="V76" s="56">
        <v>33.5</v>
      </c>
      <c r="W76" s="46">
        <v>41.7</v>
      </c>
      <c r="X76" s="46">
        <v>39.9</v>
      </c>
      <c r="Y76" s="46">
        <v>38.799999999999997</v>
      </c>
      <c r="Z76" s="46">
        <v>41.2</v>
      </c>
      <c r="AA76" s="46"/>
      <c r="AB76" s="56">
        <v>44.6</v>
      </c>
      <c r="AC76" s="46">
        <v>39.200000000000003</v>
      </c>
      <c r="AD76" s="46"/>
      <c r="AE76" s="46">
        <v>43.7</v>
      </c>
      <c r="AF76" s="46"/>
      <c r="AG76" s="46">
        <v>40.4</v>
      </c>
      <c r="AH76" s="46">
        <v>40.299999999999997</v>
      </c>
      <c r="AI76" s="21">
        <f t="shared" si="27"/>
        <v>40.095652173913045</v>
      </c>
      <c r="AJ76" s="14">
        <f t="shared" si="28"/>
        <v>3.2214449413083912</v>
      </c>
    </row>
    <row r="77" spans="1:36" ht="13.5" customHeight="1">
      <c r="A77" s="44"/>
      <c r="B77" s="45" t="s">
        <v>56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56"/>
      <c r="W77" s="46"/>
      <c r="X77" s="46"/>
      <c r="Y77" s="46"/>
      <c r="Z77" s="46"/>
      <c r="AA77" s="46"/>
      <c r="AB77" s="56"/>
      <c r="AC77" s="46"/>
      <c r="AD77" s="46"/>
      <c r="AE77" s="46"/>
      <c r="AF77" s="46"/>
      <c r="AG77" s="46"/>
      <c r="AH77" s="46"/>
      <c r="AI77" s="21" t="e">
        <f t="shared" si="27"/>
        <v>#DIV/0!</v>
      </c>
      <c r="AJ77" s="14" t="e">
        <f t="shared" si="28"/>
        <v>#DIV/0!</v>
      </c>
    </row>
    <row r="78" spans="1:36" ht="13.5" customHeight="1">
      <c r="A78" s="44"/>
      <c r="B78" s="45" t="s">
        <v>57</v>
      </c>
      <c r="C78" s="46">
        <v>38.4</v>
      </c>
      <c r="D78" s="46">
        <v>38.4</v>
      </c>
      <c r="E78" s="46"/>
      <c r="F78" s="46">
        <v>41.1</v>
      </c>
      <c r="G78" s="46"/>
      <c r="H78" s="46"/>
      <c r="I78" s="46">
        <v>43.7</v>
      </c>
      <c r="J78" s="46"/>
      <c r="K78" s="46"/>
      <c r="L78" s="46">
        <v>39.200000000000003</v>
      </c>
      <c r="M78" s="46">
        <v>31.8</v>
      </c>
      <c r="N78" s="46">
        <v>36</v>
      </c>
      <c r="O78" s="46">
        <v>39.9</v>
      </c>
      <c r="P78" s="46">
        <v>38.6</v>
      </c>
      <c r="Q78" s="46">
        <v>40.9</v>
      </c>
      <c r="R78" s="46">
        <v>36.4</v>
      </c>
      <c r="S78" s="46">
        <v>44.5</v>
      </c>
      <c r="T78" s="46">
        <v>35.4</v>
      </c>
      <c r="U78" s="46">
        <v>41</v>
      </c>
      <c r="V78" s="56">
        <v>32.9</v>
      </c>
      <c r="W78" s="46">
        <v>40.299999999999997</v>
      </c>
      <c r="X78" s="46">
        <v>40.4</v>
      </c>
      <c r="Y78" s="46">
        <v>38.799999999999997</v>
      </c>
      <c r="Z78" s="46">
        <v>40.200000000000003</v>
      </c>
      <c r="AA78" s="46">
        <v>40.299999999999997</v>
      </c>
      <c r="AB78" s="56">
        <v>43.9</v>
      </c>
      <c r="AC78" s="46">
        <v>40.299999999999997</v>
      </c>
      <c r="AD78" s="46">
        <v>44.1</v>
      </c>
      <c r="AE78" s="46">
        <v>42.6</v>
      </c>
      <c r="AF78" s="46">
        <v>44</v>
      </c>
      <c r="AG78" s="46">
        <v>39.9</v>
      </c>
      <c r="AH78" s="46">
        <v>40.200000000000003</v>
      </c>
      <c r="AI78" s="21">
        <f t="shared" si="27"/>
        <v>39.74814814814814</v>
      </c>
      <c r="AJ78" s="14">
        <f t="shared" si="28"/>
        <v>3.2074876785386426</v>
      </c>
    </row>
    <row r="79" spans="1:36" ht="13.5" customHeight="1">
      <c r="A79" s="44"/>
      <c r="B79" s="45" t="s">
        <v>58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56"/>
      <c r="W79" s="46"/>
      <c r="X79" s="46"/>
      <c r="Y79" s="46"/>
      <c r="Z79" s="46"/>
      <c r="AA79" s="46"/>
      <c r="AB79" s="56"/>
      <c r="AC79" s="46"/>
      <c r="AD79" s="46"/>
      <c r="AE79" s="46"/>
      <c r="AF79" s="46"/>
      <c r="AG79" s="46"/>
      <c r="AH79" s="46"/>
      <c r="AI79" s="21"/>
      <c r="AJ79" s="14"/>
    </row>
    <row r="80" spans="1:36" ht="13.5" customHeight="1">
      <c r="A80" s="44"/>
      <c r="B80" s="45" t="s">
        <v>72</v>
      </c>
      <c r="C80" s="46">
        <v>37.700000000000003</v>
      </c>
      <c r="D80" s="46">
        <v>37</v>
      </c>
      <c r="E80" s="46">
        <v>41.1</v>
      </c>
      <c r="F80" s="46">
        <v>41.9</v>
      </c>
      <c r="G80" s="46"/>
      <c r="H80" s="46"/>
      <c r="I80" s="46">
        <v>43.2</v>
      </c>
      <c r="J80" s="46"/>
      <c r="K80" s="46"/>
      <c r="L80" s="46">
        <v>36.700000000000003</v>
      </c>
      <c r="M80" s="46">
        <v>32.1</v>
      </c>
      <c r="N80" s="46">
        <v>35.1</v>
      </c>
      <c r="O80" s="46">
        <v>38.799999999999997</v>
      </c>
      <c r="P80" s="46">
        <v>38.200000000000003</v>
      </c>
      <c r="Q80" s="46">
        <v>41.5</v>
      </c>
      <c r="R80" s="46">
        <v>36.700000000000003</v>
      </c>
      <c r="S80" s="46">
        <v>43.8</v>
      </c>
      <c r="T80" s="46">
        <v>35.799999999999997</v>
      </c>
      <c r="U80" s="46">
        <v>38.4</v>
      </c>
      <c r="V80" s="56">
        <v>32.1</v>
      </c>
      <c r="W80" s="46">
        <v>40.5</v>
      </c>
      <c r="X80" s="46">
        <v>42.2</v>
      </c>
      <c r="Y80" s="46">
        <v>39.4</v>
      </c>
      <c r="Z80" s="46">
        <v>38.1</v>
      </c>
      <c r="AA80" s="46">
        <v>38.9</v>
      </c>
      <c r="AB80" s="56">
        <v>43.9</v>
      </c>
      <c r="AC80" s="46">
        <v>39.799999999999997</v>
      </c>
      <c r="AD80" s="46">
        <v>43.6</v>
      </c>
      <c r="AE80" s="46">
        <v>42.2</v>
      </c>
      <c r="AF80" s="46">
        <v>44.1</v>
      </c>
      <c r="AG80" s="46">
        <v>40.799999999999997</v>
      </c>
      <c r="AH80" s="46">
        <v>40.4</v>
      </c>
      <c r="AI80" s="21">
        <f t="shared" si="27"/>
        <v>39.428571428571438</v>
      </c>
      <c r="AJ80" s="14">
        <f t="shared" si="28"/>
        <v>3.2959972517582417</v>
      </c>
    </row>
    <row r="81" spans="1:4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spans="1:41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</row>
    <row r="83" spans="1:41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</row>
    <row r="84" spans="1:41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</row>
    <row r="85" spans="1:41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</row>
    <row r="86" spans="1:41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</row>
    <row r="87" spans="1:41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</row>
    <row r="88" spans="1:41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</row>
    <row r="89" spans="1:41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</row>
    <row r="90" spans="1:41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</row>
    <row r="91" spans="1:4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</row>
    <row r="92" spans="1:41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</row>
    <row r="93" spans="1:41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</row>
    <row r="94" spans="1:41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1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</row>
    <row r="96" spans="1:41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1:41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</row>
    <row r="98" spans="1:41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1:41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</row>
    <row r="100" spans="1:41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</row>
    <row r="101" spans="1:4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</row>
    <row r="102" spans="1:41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</row>
    <row r="103" spans="1:41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</row>
    <row r="104" spans="1:41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</row>
    <row r="105" spans="1:41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</row>
    <row r="106" spans="1:41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</row>
    <row r="107" spans="1:41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</row>
    <row r="108" spans="1:41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</row>
    <row r="109" spans="1:41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</row>
    <row r="110" spans="1:41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</row>
    <row r="111" spans="1:4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</row>
    <row r="112" spans="1:41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</row>
    <row r="113" spans="1:41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</row>
    <row r="114" spans="1:41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</row>
    <row r="115" spans="1:41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</row>
    <row r="116" spans="1:41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</row>
    <row r="117" spans="1:41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</row>
    <row r="118" spans="1:41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spans="1:41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</row>
    <row r="120" spans="1:41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</row>
    <row r="121" spans="1:4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 spans="1:41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</row>
    <row r="123" spans="1:41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</row>
    <row r="124" spans="1:41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</row>
    <row r="125" spans="1:41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</row>
    <row r="126" spans="1:41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</row>
    <row r="127" spans="1:41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</row>
    <row r="128" spans="1:41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</row>
    <row r="129" spans="1:41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</row>
    <row r="130" spans="1:41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</row>
    <row r="131" spans="1:4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spans="1:41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</row>
    <row r="133" spans="1:41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</row>
    <row r="134" spans="1:41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</row>
    <row r="135" spans="1:41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</row>
    <row r="136" spans="1:41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</row>
    <row r="137" spans="1:41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</row>
    <row r="138" spans="1:41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</row>
    <row r="139" spans="1:41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</row>
    <row r="140" spans="1:41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</row>
    <row r="141" spans="1: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</row>
    <row r="142" spans="1:41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</row>
    <row r="143" spans="1:41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</row>
    <row r="144" spans="1:41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</row>
    <row r="145" spans="1:41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</row>
    <row r="146" spans="1:41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</row>
    <row r="147" spans="1:41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</row>
    <row r="148" spans="1:41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</row>
    <row r="149" spans="1:41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</row>
    <row r="150" spans="1:41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</row>
    <row r="151" spans="1:4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</row>
    <row r="152" spans="1:41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</row>
    <row r="153" spans="1:41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</row>
    <row r="154" spans="1:41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</row>
    <row r="155" spans="1:41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</row>
    <row r="156" spans="1:41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</row>
    <row r="157" spans="1:41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</row>
    <row r="158" spans="1:41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</row>
    <row r="159" spans="1:41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</row>
    <row r="160" spans="1:41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</row>
    <row r="161" spans="1:4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</row>
    <row r="162" spans="1:41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</row>
    <row r="163" spans="1:41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</row>
    <row r="164" spans="1:41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</row>
    <row r="165" spans="1:41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</row>
    <row r="166" spans="1:41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</row>
    <row r="167" spans="1:41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</row>
    <row r="168" spans="1:41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</row>
    <row r="169" spans="1:41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</row>
    <row r="170" spans="1:41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</row>
    <row r="171" spans="1:4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</row>
    <row r="172" spans="1:41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</row>
    <row r="173" spans="1:41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</row>
    <row r="174" spans="1:41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</row>
    <row r="175" spans="1:41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</row>
    <row r="176" spans="1:41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</row>
    <row r="177" spans="1:41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</row>
    <row r="178" spans="1:41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</row>
    <row r="179" spans="1:41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</row>
    <row r="180" spans="1:41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</row>
    <row r="181" spans="1:4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</row>
    <row r="182" spans="1:41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</row>
    <row r="183" spans="1:41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</row>
    <row r="184" spans="1:41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</row>
    <row r="185" spans="1:41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</row>
    <row r="186" spans="1:41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</row>
    <row r="187" spans="1:41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</row>
    <row r="188" spans="1:41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</row>
    <row r="189" spans="1:41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</row>
    <row r="190" spans="1:41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</row>
    <row r="191" spans="1:4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</row>
    <row r="192" spans="1:41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</row>
    <row r="193" spans="1:41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</row>
    <row r="194" spans="1:41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</row>
    <row r="195" spans="1:41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</row>
    <row r="196" spans="1:41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</row>
    <row r="197" spans="1:41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</row>
    <row r="198" spans="1:41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</row>
    <row r="199" spans="1:41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</row>
    <row r="200" spans="1:41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</row>
    <row r="201" spans="1:4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</row>
    <row r="202" spans="1:41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</row>
    <row r="203" spans="1:41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</row>
    <row r="204" spans="1:41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</row>
    <row r="205" spans="1:41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</row>
    <row r="206" spans="1:41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</row>
    <row r="207" spans="1:41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</row>
    <row r="208" spans="1:41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</row>
    <row r="209" spans="1:41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</row>
    <row r="210" spans="1:41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</row>
    <row r="211" spans="1:4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</row>
    <row r="212" spans="1:41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</row>
    <row r="213" spans="1:41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</row>
    <row r="214" spans="1:41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</row>
    <row r="215" spans="1:41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</row>
    <row r="216" spans="1:41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</row>
    <row r="217" spans="1:41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</row>
    <row r="218" spans="1:41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</row>
    <row r="219" spans="1:41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</row>
    <row r="220" spans="1:41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</row>
    <row r="221" spans="1:4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</row>
    <row r="222" spans="1:41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</row>
    <row r="223" spans="1:41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</row>
    <row r="224" spans="1:41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</row>
    <row r="225" spans="1:41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</row>
    <row r="226" spans="1:41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</row>
    <row r="227" spans="1:41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</row>
    <row r="228" spans="1:41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</row>
    <row r="229" spans="1:41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</row>
    <row r="230" spans="1:41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</row>
    <row r="231" spans="1:4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</row>
    <row r="232" spans="1:41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</row>
    <row r="233" spans="1:41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</row>
    <row r="234" spans="1:41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</row>
    <row r="235" spans="1:41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</row>
    <row r="236" spans="1:41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</row>
    <row r="237" spans="1:41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</row>
    <row r="238" spans="1:41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</row>
    <row r="239" spans="1:41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</row>
    <row r="240" spans="1:41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</row>
    <row r="241" spans="1: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</row>
    <row r="242" spans="1:41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</row>
    <row r="243" spans="1:41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</row>
    <row r="244" spans="1:41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</row>
    <row r="245" spans="1:41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</row>
    <row r="246" spans="1:41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</row>
    <row r="247" spans="1:41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</row>
    <row r="248" spans="1:41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</row>
    <row r="249" spans="1:41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</row>
    <row r="250" spans="1:41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</row>
    <row r="251" spans="1:4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</row>
    <row r="252" spans="1:41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</row>
    <row r="253" spans="1:41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</row>
    <row r="254" spans="1:41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</row>
    <row r="255" spans="1:41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</row>
    <row r="256" spans="1:41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</row>
    <row r="257" spans="1:41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</row>
    <row r="258" spans="1:41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</row>
    <row r="259" spans="1:41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</row>
    <row r="260" spans="1:41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</row>
    <row r="261" spans="1:4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</row>
    <row r="262" spans="1:41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</row>
    <row r="263" spans="1:41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</row>
    <row r="264" spans="1:41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</row>
    <row r="265" spans="1:41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</row>
    <row r="266" spans="1:41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</row>
    <row r="267" spans="1:41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</row>
    <row r="268" spans="1:41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</row>
    <row r="269" spans="1:41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</row>
    <row r="270" spans="1:41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</row>
    <row r="271" spans="1:4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</row>
    <row r="272" spans="1:41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</row>
    <row r="273" spans="1:41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</row>
    <row r="274" spans="1:41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</row>
    <row r="275" spans="1:41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</row>
    <row r="276" spans="1:41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</row>
    <row r="277" spans="1:41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</row>
    <row r="278" spans="1:41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</row>
    <row r="279" spans="1:41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</row>
    <row r="280" spans="1:41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</row>
    <row r="281" spans="1:4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</row>
    <row r="282" spans="1:41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</row>
    <row r="283" spans="1:41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</row>
    <row r="284" spans="1:41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</row>
    <row r="285" spans="1:41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</row>
    <row r="286" spans="1:41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</row>
    <row r="287" spans="1:41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</row>
    <row r="288" spans="1:41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</row>
    <row r="289" spans="1:41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</row>
    <row r="290" spans="1:41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</row>
    <row r="291" spans="1:4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</row>
    <row r="292" spans="1:41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</row>
    <row r="293" spans="1:41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</row>
    <row r="294" spans="1:41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</row>
    <row r="295" spans="1:41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</row>
    <row r="296" spans="1:41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</row>
    <row r="297" spans="1:41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</row>
    <row r="298" spans="1:41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</row>
    <row r="299" spans="1:41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</row>
    <row r="300" spans="1:41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</row>
    <row r="301" spans="1:4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</row>
    <row r="302" spans="1:41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</row>
    <row r="303" spans="1:41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</row>
    <row r="304" spans="1:41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</row>
    <row r="305" spans="1:41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</row>
    <row r="306" spans="1:41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</row>
    <row r="307" spans="1:41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</row>
    <row r="308" spans="1:41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</row>
    <row r="309" spans="1:41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</row>
    <row r="310" spans="1:41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</row>
    <row r="311" spans="1:4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</row>
    <row r="312" spans="1:41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</row>
    <row r="313" spans="1:41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</row>
    <row r="314" spans="1:41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</row>
    <row r="315" spans="1:41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</row>
    <row r="316" spans="1:41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</row>
    <row r="317" spans="1:41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</row>
    <row r="318" spans="1:41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</row>
    <row r="319" spans="1:41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</row>
    <row r="320" spans="1:41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</row>
    <row r="321" spans="1:4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</row>
    <row r="322" spans="1:41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</row>
    <row r="323" spans="1:41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</row>
    <row r="324" spans="1:41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</row>
    <row r="325" spans="1:41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</row>
    <row r="326" spans="1:41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</row>
    <row r="327" spans="1:41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</row>
    <row r="328" spans="1:41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</row>
    <row r="329" spans="1:41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</row>
    <row r="330" spans="1:41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</row>
    <row r="331" spans="1:4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</row>
    <row r="332" spans="1:41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</row>
    <row r="333" spans="1:41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</row>
    <row r="334" spans="1:41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</row>
    <row r="335" spans="1:41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</row>
    <row r="336" spans="1:41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</row>
    <row r="337" spans="1:41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</row>
    <row r="338" spans="1:41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</row>
    <row r="339" spans="1:41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</row>
    <row r="340" spans="1:41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</row>
    <row r="341" spans="1: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</row>
    <row r="342" spans="1:41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</row>
    <row r="343" spans="1:41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</row>
    <row r="344" spans="1:41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</row>
    <row r="345" spans="1:41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</row>
    <row r="346" spans="1:41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</row>
    <row r="347" spans="1:41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</row>
    <row r="348" spans="1:41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</row>
    <row r="349" spans="1:41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</row>
    <row r="350" spans="1:41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</row>
    <row r="351" spans="1:4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</row>
    <row r="352" spans="1:41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</row>
    <row r="353" spans="1:41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</row>
    <row r="354" spans="1:41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</row>
    <row r="355" spans="1:41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</row>
    <row r="356" spans="1:41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</row>
    <row r="357" spans="1:41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</row>
    <row r="358" spans="1:41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</row>
    <row r="359" spans="1:41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</row>
    <row r="360" spans="1:41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</row>
    <row r="361" spans="1:4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</row>
    <row r="362" spans="1:41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</row>
    <row r="363" spans="1:41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</row>
    <row r="364" spans="1:41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</row>
    <row r="365" spans="1:41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</row>
    <row r="366" spans="1:41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</row>
    <row r="367" spans="1:41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</row>
    <row r="368" spans="1:41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</row>
    <row r="369" spans="1:41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</row>
    <row r="370" spans="1:41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</row>
    <row r="371" spans="1:4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</row>
    <row r="372" spans="1:41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</row>
    <row r="373" spans="1:41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</row>
    <row r="374" spans="1:41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</row>
    <row r="375" spans="1:41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</row>
    <row r="376" spans="1:41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</row>
    <row r="377" spans="1:41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</row>
    <row r="378" spans="1:41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</row>
    <row r="379" spans="1:41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</row>
    <row r="380" spans="1:41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</row>
    <row r="381" spans="1:4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</row>
    <row r="382" spans="1:41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</row>
    <row r="383" spans="1:41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</row>
    <row r="384" spans="1:41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</row>
    <row r="385" spans="1:41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</row>
    <row r="386" spans="1:41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</row>
    <row r="387" spans="1:41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</row>
    <row r="388" spans="1:41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</row>
    <row r="389" spans="1:41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</row>
    <row r="390" spans="1:41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</row>
    <row r="391" spans="1:4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</row>
    <row r="392" spans="1:41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</row>
    <row r="393" spans="1:41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</row>
    <row r="394" spans="1:41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</row>
    <row r="395" spans="1:41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</row>
    <row r="396" spans="1:41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</row>
    <row r="397" spans="1:41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</row>
    <row r="398" spans="1:41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</row>
    <row r="399" spans="1:41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</row>
    <row r="400" spans="1:41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</row>
    <row r="401" spans="1:4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</row>
    <row r="402" spans="1:41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</row>
    <row r="403" spans="1:41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</row>
    <row r="404" spans="1:41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</row>
    <row r="405" spans="1:41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</row>
    <row r="406" spans="1:41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</row>
    <row r="407" spans="1:41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</row>
    <row r="408" spans="1:41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</row>
    <row r="409" spans="1:41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</row>
    <row r="410" spans="1:41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</row>
    <row r="411" spans="1:4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</row>
    <row r="412" spans="1:41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</row>
    <row r="413" spans="1:41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</row>
    <row r="414" spans="1:41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</row>
    <row r="415" spans="1:41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</row>
    <row r="416" spans="1:41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</row>
    <row r="417" spans="1:41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</row>
    <row r="418" spans="1:41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</row>
    <row r="419" spans="1:41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</row>
    <row r="420" spans="1:41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</row>
    <row r="421" spans="1:4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</row>
    <row r="422" spans="1:41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</row>
    <row r="423" spans="1:41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</row>
    <row r="424" spans="1:41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</row>
    <row r="425" spans="1:41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</row>
    <row r="426" spans="1:41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</row>
    <row r="427" spans="1:41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</row>
    <row r="428" spans="1:41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</row>
    <row r="429" spans="1:41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</row>
    <row r="430" spans="1:41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</row>
    <row r="431" spans="1:4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</row>
    <row r="432" spans="1:41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</row>
    <row r="433" spans="1:41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</row>
    <row r="434" spans="1:41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</row>
    <row r="435" spans="1:41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</row>
    <row r="436" spans="1:41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</row>
    <row r="437" spans="1:41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</row>
    <row r="438" spans="1:41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</row>
    <row r="439" spans="1:41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</row>
    <row r="440" spans="1:41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</row>
    <row r="441" spans="1: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</row>
    <row r="442" spans="1:41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</row>
    <row r="443" spans="1:41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</row>
    <row r="444" spans="1:41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</row>
    <row r="445" spans="1:41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</row>
    <row r="446" spans="1:41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</row>
    <row r="447" spans="1:41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</row>
    <row r="448" spans="1:41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</row>
    <row r="449" spans="1:41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</row>
    <row r="450" spans="1:41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</row>
    <row r="451" spans="1:4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</row>
    <row r="452" spans="1:41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</row>
    <row r="453" spans="1:41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</row>
    <row r="454" spans="1:41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</row>
    <row r="455" spans="1:41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</row>
    <row r="456" spans="1:41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</row>
    <row r="457" spans="1:41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</row>
    <row r="458" spans="1:41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</row>
    <row r="459" spans="1:41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</row>
    <row r="460" spans="1:41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</row>
    <row r="461" spans="1:4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</row>
    <row r="462" spans="1:41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</row>
    <row r="463" spans="1:41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</row>
    <row r="464" spans="1:41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</row>
    <row r="465" spans="1:41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</row>
    <row r="466" spans="1:41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</row>
    <row r="467" spans="1:41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</row>
    <row r="468" spans="1:41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</row>
    <row r="469" spans="1:41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</row>
    <row r="470" spans="1:41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</row>
    <row r="471" spans="1:4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</row>
    <row r="472" spans="1:41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</row>
    <row r="473" spans="1:41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</row>
    <row r="474" spans="1:41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</row>
    <row r="475" spans="1:41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</row>
    <row r="476" spans="1:41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</row>
    <row r="477" spans="1:41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</row>
    <row r="478" spans="1:41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</row>
    <row r="479" spans="1:41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</row>
    <row r="480" spans="1:41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</row>
    <row r="481" spans="1:4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</row>
    <row r="482" spans="1:41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</row>
    <row r="483" spans="1:41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</row>
    <row r="484" spans="1:41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</row>
    <row r="485" spans="1:41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</row>
    <row r="486" spans="1:41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</row>
    <row r="487" spans="1:41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</row>
    <row r="488" spans="1:41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</row>
    <row r="489" spans="1:41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</row>
    <row r="490" spans="1:41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</row>
    <row r="491" spans="1:4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</row>
    <row r="492" spans="1:41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</row>
    <row r="493" spans="1:41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</row>
    <row r="494" spans="1:41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</row>
    <row r="495" spans="1:41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</row>
    <row r="496" spans="1:41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</row>
    <row r="497" spans="1:41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</row>
    <row r="498" spans="1:41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</row>
    <row r="499" spans="1:41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</row>
    <row r="500" spans="1:41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</row>
    <row r="501" spans="1:4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</row>
    <row r="502" spans="1:41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</row>
    <row r="503" spans="1:41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</row>
    <row r="504" spans="1:41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</row>
    <row r="505" spans="1:41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</row>
    <row r="506" spans="1:41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</row>
    <row r="507" spans="1:41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</row>
    <row r="508" spans="1:41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</row>
    <row r="509" spans="1:41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</row>
    <row r="510" spans="1:41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</row>
    <row r="511" spans="1:4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</row>
    <row r="512" spans="1:41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</row>
    <row r="513" spans="1:41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</row>
    <row r="514" spans="1:41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</row>
    <row r="515" spans="1:41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</row>
    <row r="516" spans="1:41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</row>
    <row r="517" spans="1:41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</row>
    <row r="518" spans="1:41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</row>
    <row r="519" spans="1:41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</row>
    <row r="520" spans="1:41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</row>
    <row r="521" spans="1:4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</row>
    <row r="522" spans="1:41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</row>
    <row r="523" spans="1:41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</row>
    <row r="524" spans="1:41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</row>
    <row r="525" spans="1:41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</row>
    <row r="526" spans="1:41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</row>
    <row r="527" spans="1:41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</row>
    <row r="528" spans="1:41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</row>
    <row r="529" spans="1:41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</row>
    <row r="530" spans="1:41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</row>
    <row r="531" spans="1:4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</row>
    <row r="532" spans="1:41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</row>
    <row r="533" spans="1:41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</row>
    <row r="534" spans="1:41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</row>
    <row r="535" spans="1:41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</row>
    <row r="536" spans="1:41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</row>
    <row r="537" spans="1:41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</row>
    <row r="538" spans="1:41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</row>
    <row r="539" spans="1:41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</row>
    <row r="540" spans="1:41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</row>
    <row r="541" spans="1: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</row>
    <row r="542" spans="1:41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</row>
    <row r="543" spans="1:41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</row>
    <row r="544" spans="1:41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</row>
    <row r="545" spans="1:41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</row>
    <row r="546" spans="1:41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</row>
    <row r="547" spans="1:41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</row>
    <row r="548" spans="1:41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</row>
    <row r="549" spans="1:41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</row>
    <row r="550" spans="1:41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</row>
    <row r="551" spans="1:4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</row>
    <row r="552" spans="1:41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</row>
    <row r="553" spans="1:41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</row>
    <row r="554" spans="1:41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</row>
    <row r="555" spans="1:41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</row>
    <row r="556" spans="1:41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</row>
    <row r="557" spans="1:41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</row>
    <row r="558" spans="1:41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</row>
    <row r="559" spans="1:41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</row>
    <row r="560" spans="1:41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</row>
    <row r="561" spans="1:4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</row>
    <row r="562" spans="1:41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</row>
    <row r="563" spans="1:41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</row>
    <row r="564" spans="1:41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</row>
    <row r="565" spans="1:41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</row>
    <row r="566" spans="1:41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</row>
    <row r="567" spans="1:41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</row>
    <row r="568" spans="1:41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</row>
    <row r="569" spans="1:41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</row>
    <row r="570" spans="1:41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</row>
    <row r="571" spans="1:4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</row>
    <row r="572" spans="1:41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</row>
    <row r="573" spans="1:41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</row>
    <row r="574" spans="1:41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</row>
    <row r="575" spans="1:41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</row>
    <row r="576" spans="1:41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</row>
    <row r="577" spans="1:41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</row>
    <row r="578" spans="1:41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</row>
    <row r="579" spans="1:41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</row>
    <row r="580" spans="1:41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</row>
    <row r="581" spans="1:4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</row>
    <row r="582" spans="1:41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</row>
    <row r="583" spans="1:41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</row>
    <row r="584" spans="1:41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</row>
    <row r="585" spans="1:41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</row>
    <row r="586" spans="1:41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</row>
    <row r="587" spans="1:41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</row>
    <row r="588" spans="1:41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</row>
    <row r="589" spans="1:41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</row>
    <row r="590" spans="1:41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</row>
    <row r="591" spans="1:4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</row>
    <row r="592" spans="1:41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</row>
    <row r="593" spans="1:41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</row>
    <row r="594" spans="1:41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</row>
    <row r="595" spans="1:41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</row>
    <row r="596" spans="1:41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</row>
    <row r="597" spans="1:41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</row>
    <row r="598" spans="1:41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</row>
    <row r="599" spans="1:41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</row>
    <row r="600" spans="1:41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</row>
    <row r="601" spans="1:4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</row>
    <row r="602" spans="1:41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</row>
    <row r="603" spans="1:41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</row>
    <row r="604" spans="1:41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</row>
    <row r="605" spans="1:41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</row>
    <row r="606" spans="1:41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</row>
    <row r="607" spans="1:41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</row>
    <row r="608" spans="1:41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</row>
    <row r="609" spans="1:41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</row>
    <row r="610" spans="1:41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</row>
    <row r="611" spans="1:4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</row>
    <row r="612" spans="1:41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</row>
    <row r="613" spans="1:41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</row>
    <row r="614" spans="1:41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</row>
    <row r="615" spans="1:41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</row>
    <row r="616" spans="1:41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</row>
    <row r="617" spans="1:41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</row>
    <row r="618" spans="1:41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</row>
    <row r="619" spans="1:41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</row>
    <row r="620" spans="1:41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</row>
    <row r="621" spans="1:4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</row>
    <row r="622" spans="1:41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</row>
    <row r="623" spans="1:41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</row>
    <row r="624" spans="1:41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</row>
    <row r="625" spans="1:41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</row>
    <row r="626" spans="1:41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</row>
    <row r="627" spans="1:41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</row>
    <row r="628" spans="1:41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</row>
    <row r="629" spans="1:41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</row>
    <row r="630" spans="1:41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</row>
    <row r="631" spans="1:4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</row>
    <row r="632" spans="1:41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</row>
    <row r="633" spans="1:41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</row>
    <row r="634" spans="1:41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</row>
    <row r="635" spans="1:41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</row>
    <row r="636" spans="1:41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</row>
    <row r="637" spans="1:41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</row>
    <row r="638" spans="1:41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</row>
    <row r="639" spans="1:41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</row>
    <row r="640" spans="1:41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</row>
    <row r="641" spans="1: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</row>
    <row r="642" spans="1:41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</row>
    <row r="643" spans="1:41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</row>
    <row r="644" spans="1:41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</row>
    <row r="645" spans="1:41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</row>
    <row r="646" spans="1:41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</row>
    <row r="647" spans="1:41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</row>
    <row r="648" spans="1:41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</row>
    <row r="649" spans="1:41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</row>
    <row r="650" spans="1:41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</row>
    <row r="651" spans="1:4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</row>
    <row r="652" spans="1:41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</row>
    <row r="653" spans="1:41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</row>
    <row r="654" spans="1:41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</row>
    <row r="655" spans="1:41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</row>
    <row r="656" spans="1:41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</row>
    <row r="657" spans="1:41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</row>
    <row r="658" spans="1:41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</row>
    <row r="659" spans="1:41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</row>
    <row r="660" spans="1:41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</row>
    <row r="661" spans="1:4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</row>
    <row r="662" spans="1:41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</row>
    <row r="663" spans="1:41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</row>
    <row r="664" spans="1:41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</row>
    <row r="665" spans="1:41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</row>
    <row r="666" spans="1:41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</row>
    <row r="667" spans="1:41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</row>
    <row r="668" spans="1:41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</row>
    <row r="669" spans="1:41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</row>
    <row r="670" spans="1:41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</row>
    <row r="671" spans="1:4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</row>
    <row r="672" spans="1:41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</row>
    <row r="673" spans="1:41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</row>
    <row r="674" spans="1:41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</row>
    <row r="675" spans="1:41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</row>
    <row r="676" spans="1:41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</row>
    <row r="677" spans="1:41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</row>
    <row r="678" spans="1:41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</row>
    <row r="679" spans="1:41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</row>
    <row r="680" spans="1:41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</row>
    <row r="681" spans="1:4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</row>
    <row r="682" spans="1:41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</row>
    <row r="683" spans="1:41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</row>
    <row r="684" spans="1:41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</row>
    <row r="685" spans="1:41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</row>
    <row r="686" spans="1:41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</row>
    <row r="687" spans="1:41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</row>
    <row r="688" spans="1:41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</row>
    <row r="689" spans="1:41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</row>
    <row r="690" spans="1:41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</row>
    <row r="691" spans="1:4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</row>
    <row r="692" spans="1:41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</row>
    <row r="693" spans="1:41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</row>
    <row r="694" spans="1:41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</row>
    <row r="695" spans="1:41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</row>
    <row r="696" spans="1:41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</row>
    <row r="697" spans="1:41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</row>
    <row r="698" spans="1:41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</row>
    <row r="699" spans="1:41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</row>
    <row r="700" spans="1:41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</row>
    <row r="701" spans="1:4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</row>
    <row r="702" spans="1:41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</row>
    <row r="703" spans="1:41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</row>
    <row r="704" spans="1:41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</row>
    <row r="705" spans="1:41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</row>
    <row r="706" spans="1:41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</row>
    <row r="707" spans="1:41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</row>
    <row r="708" spans="1:41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</row>
    <row r="709" spans="1:41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</row>
    <row r="710" spans="1:41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</row>
    <row r="711" spans="1:4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</row>
    <row r="712" spans="1:41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</row>
    <row r="713" spans="1:41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</row>
    <row r="714" spans="1:41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</row>
    <row r="715" spans="1:41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</row>
    <row r="716" spans="1:41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</row>
    <row r="717" spans="1:41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</row>
    <row r="718" spans="1:41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</row>
    <row r="719" spans="1:41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</row>
    <row r="720" spans="1:41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</row>
    <row r="721" spans="1:4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</row>
    <row r="722" spans="1:41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</row>
    <row r="723" spans="1:41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</row>
    <row r="724" spans="1:41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</row>
    <row r="725" spans="1:41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</row>
    <row r="726" spans="1:41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</row>
    <row r="727" spans="1:41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</row>
    <row r="728" spans="1:41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</row>
    <row r="729" spans="1:41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</row>
    <row r="730" spans="1:41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</row>
    <row r="731" spans="1:4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</row>
    <row r="732" spans="1:41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</row>
    <row r="733" spans="1:41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</row>
    <row r="734" spans="1:41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</row>
    <row r="735" spans="1:41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</row>
    <row r="736" spans="1:41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</row>
    <row r="737" spans="1:41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</row>
    <row r="738" spans="1:41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</row>
    <row r="739" spans="1:41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</row>
    <row r="740" spans="1:41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</row>
    <row r="741" spans="1: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</row>
    <row r="742" spans="1:41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</row>
    <row r="743" spans="1:41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</row>
    <row r="744" spans="1:41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</row>
    <row r="745" spans="1:41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</row>
    <row r="746" spans="1:41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</row>
    <row r="747" spans="1:41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</row>
    <row r="748" spans="1:41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</row>
    <row r="749" spans="1:41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</row>
    <row r="750" spans="1:41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</row>
    <row r="751" spans="1:4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</row>
    <row r="752" spans="1:41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</row>
    <row r="753" spans="1:41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</row>
    <row r="754" spans="1:41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</row>
    <row r="755" spans="1:41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</row>
    <row r="756" spans="1:41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</row>
    <row r="757" spans="1:41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</row>
    <row r="758" spans="1:41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</row>
    <row r="759" spans="1:41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</row>
    <row r="760" spans="1:41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</row>
    <row r="761" spans="1:4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</row>
    <row r="762" spans="1:41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</row>
    <row r="763" spans="1:41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</row>
    <row r="764" spans="1:41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</row>
    <row r="765" spans="1:41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</row>
    <row r="766" spans="1:41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</row>
    <row r="767" spans="1:41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</row>
    <row r="768" spans="1:41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</row>
    <row r="769" spans="1:41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</row>
    <row r="770" spans="1:41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</row>
    <row r="771" spans="1:4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</row>
    <row r="772" spans="1:41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</row>
    <row r="773" spans="1:41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</row>
    <row r="774" spans="1:41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</row>
    <row r="775" spans="1:41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</row>
    <row r="776" spans="1:41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</row>
    <row r="777" spans="1:41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</row>
    <row r="778" spans="1:41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</row>
    <row r="779" spans="1:41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</row>
    <row r="780" spans="1:41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</row>
    <row r="781" spans="1:4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</row>
    <row r="782" spans="1:41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</row>
    <row r="783" spans="1:41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</row>
    <row r="784" spans="1:41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</row>
    <row r="785" spans="1:41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</row>
    <row r="786" spans="1:41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</row>
    <row r="787" spans="1:41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</row>
    <row r="788" spans="1:41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</row>
    <row r="789" spans="1:41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</row>
    <row r="790" spans="1:41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</row>
    <row r="791" spans="1:4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</row>
    <row r="792" spans="1:41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</row>
    <row r="793" spans="1:41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</row>
    <row r="794" spans="1:41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</row>
    <row r="795" spans="1:41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</row>
    <row r="796" spans="1:41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</row>
    <row r="797" spans="1:41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</row>
    <row r="798" spans="1:41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</row>
    <row r="799" spans="1:41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</row>
    <row r="800" spans="1:41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</row>
    <row r="801" spans="1:4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</row>
    <row r="802" spans="1:41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</row>
    <row r="803" spans="1:41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</row>
    <row r="804" spans="1:41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</row>
    <row r="805" spans="1:41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</row>
    <row r="806" spans="1:41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</row>
    <row r="807" spans="1:41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</row>
    <row r="808" spans="1:41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</row>
    <row r="809" spans="1:41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</row>
    <row r="810" spans="1:41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</row>
    <row r="811" spans="1:4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</row>
    <row r="812" spans="1:41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</row>
    <row r="813" spans="1:41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</row>
    <row r="814" spans="1:41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</row>
    <row r="815" spans="1:41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</row>
    <row r="816" spans="1:41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</row>
    <row r="817" spans="1:41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</row>
    <row r="818" spans="1:41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</row>
    <row r="819" spans="1:41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</row>
    <row r="820" spans="1:41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</row>
    <row r="821" spans="1:4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</row>
    <row r="822" spans="1:41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</row>
    <row r="823" spans="1:41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</row>
    <row r="824" spans="1:41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</row>
    <row r="825" spans="1:41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</row>
    <row r="826" spans="1:41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</row>
    <row r="827" spans="1:41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</row>
    <row r="828" spans="1:41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</row>
    <row r="829" spans="1:41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</row>
    <row r="830" spans="1:41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</row>
    <row r="831" spans="1:4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</row>
    <row r="832" spans="1:41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</row>
    <row r="833" spans="1:41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</row>
    <row r="834" spans="1:41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</row>
    <row r="835" spans="1:41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</row>
    <row r="836" spans="1:41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</row>
    <row r="837" spans="1:41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</row>
    <row r="838" spans="1:41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</row>
    <row r="839" spans="1:41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</row>
    <row r="840" spans="1:41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</row>
    <row r="841" spans="1: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</row>
    <row r="842" spans="1:41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</row>
    <row r="843" spans="1:41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</row>
    <row r="844" spans="1:41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</row>
    <row r="845" spans="1:41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</row>
    <row r="846" spans="1:41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</row>
    <row r="847" spans="1:41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</row>
    <row r="848" spans="1:41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</row>
    <row r="849" spans="1:41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</row>
    <row r="850" spans="1:41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</row>
    <row r="851" spans="1:4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</row>
    <row r="852" spans="1:41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</row>
    <row r="853" spans="1:41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</row>
    <row r="854" spans="1:41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</row>
    <row r="855" spans="1:41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</row>
    <row r="856" spans="1:41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</row>
    <row r="857" spans="1:41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</row>
    <row r="858" spans="1:41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</row>
    <row r="859" spans="1:41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</row>
    <row r="860" spans="1:41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</row>
    <row r="861" spans="1:4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</row>
    <row r="862" spans="1:41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</row>
    <row r="863" spans="1:41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</row>
    <row r="864" spans="1:41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</row>
    <row r="865" spans="1:41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</row>
    <row r="866" spans="1:41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</row>
    <row r="867" spans="1:41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</row>
    <row r="868" spans="1:41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</row>
    <row r="869" spans="1:41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</row>
    <row r="870" spans="1:41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</row>
    <row r="871" spans="1:4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</row>
    <row r="872" spans="1:41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</row>
    <row r="873" spans="1:41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</row>
    <row r="874" spans="1:41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</row>
    <row r="875" spans="1:41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</row>
    <row r="876" spans="1:41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</row>
    <row r="877" spans="1:41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</row>
    <row r="878" spans="1:41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</row>
    <row r="879" spans="1:41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</row>
    <row r="880" spans="1:41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</row>
    <row r="881" spans="1:4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</row>
    <row r="882" spans="1:41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</row>
    <row r="883" spans="1:41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</row>
    <row r="884" spans="1:41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</row>
    <row r="885" spans="1:41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</row>
    <row r="886" spans="1:41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</row>
    <row r="887" spans="1:41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</row>
    <row r="888" spans="1:41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</row>
    <row r="889" spans="1:41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</row>
    <row r="890" spans="1:41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</row>
    <row r="891" spans="1:4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</row>
    <row r="892" spans="1:41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</row>
    <row r="893" spans="1:41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</row>
    <row r="894" spans="1:41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</row>
    <row r="895" spans="1:41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</row>
    <row r="896" spans="1:41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</row>
    <row r="897" spans="1:41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</row>
    <row r="898" spans="1:41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</row>
    <row r="899" spans="1:41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</row>
    <row r="900" spans="1:41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</row>
    <row r="901" spans="1:4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</row>
    <row r="902" spans="1:41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</row>
    <row r="903" spans="1:41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</row>
    <row r="904" spans="1:41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</row>
    <row r="905" spans="1:41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</row>
    <row r="906" spans="1:41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</row>
    <row r="907" spans="1:41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</row>
    <row r="908" spans="1:41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</row>
    <row r="909" spans="1:41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</row>
    <row r="910" spans="1:41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</row>
    <row r="911" spans="1:4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</row>
    <row r="912" spans="1:41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</row>
    <row r="913" spans="1:41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</row>
    <row r="914" spans="1:41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</row>
    <row r="915" spans="1:41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</row>
    <row r="916" spans="1:41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</row>
    <row r="917" spans="1:41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</row>
    <row r="918" spans="1:41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</row>
    <row r="919" spans="1:41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</row>
    <row r="920" spans="1:41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</row>
    <row r="921" spans="1:4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</row>
    <row r="922" spans="1:41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</row>
    <row r="923" spans="1:41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</row>
    <row r="924" spans="1:41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</row>
    <row r="925" spans="1:41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</row>
    <row r="926" spans="1:41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</row>
    <row r="927" spans="1:41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</row>
    <row r="928" spans="1:41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</row>
    <row r="929" spans="1:41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</row>
    <row r="930" spans="1:41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</row>
    <row r="931" spans="1:4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</row>
    <row r="932" spans="1:41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</row>
    <row r="933" spans="1:41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</row>
    <row r="934" spans="1:41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</row>
    <row r="935" spans="1:41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</row>
    <row r="936" spans="1:41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</row>
    <row r="937" spans="1:41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</row>
    <row r="938" spans="1:41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</row>
    <row r="939" spans="1:41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</row>
    <row r="940" spans="1:41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</row>
    <row r="941" spans="1: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</row>
    <row r="942" spans="1:41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</row>
    <row r="943" spans="1:41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</row>
    <row r="944" spans="1:41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</row>
    <row r="945" spans="1:41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</row>
    <row r="946" spans="1:41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</row>
    <row r="947" spans="1:41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</row>
    <row r="948" spans="1:41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</row>
    <row r="949" spans="1:41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</row>
    <row r="950" spans="1:41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</row>
    <row r="951" spans="1:4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</row>
    <row r="952" spans="1:41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</row>
    <row r="953" spans="1:41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</row>
    <row r="954" spans="1:41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</row>
    <row r="955" spans="1:41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</row>
    <row r="956" spans="1:41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</row>
    <row r="957" spans="1:41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</row>
    <row r="958" spans="1:41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</row>
    <row r="959" spans="1:41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</row>
    <row r="960" spans="1:41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</row>
    <row r="961" spans="1:4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</row>
    <row r="962" spans="1:41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</row>
    <row r="963" spans="1:41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</row>
    <row r="964" spans="1:41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</row>
    <row r="965" spans="1:41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</row>
    <row r="966" spans="1:41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</row>
    <row r="967" spans="1:41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</row>
    <row r="968" spans="1:41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</row>
    <row r="969" spans="1:41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</row>
    <row r="970" spans="1:41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</row>
    <row r="971" spans="1:4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</row>
    <row r="972" spans="1:41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</row>
    <row r="973" spans="1:41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</row>
    <row r="974" spans="1:41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</row>
    <row r="975" spans="1:41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</row>
    <row r="976" spans="1:41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</row>
    <row r="977" spans="1:41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</row>
    <row r="978" spans="1:41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</row>
    <row r="979" spans="1:41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</row>
    <row r="980" spans="1:41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</row>
    <row r="981" spans="1:4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</row>
    <row r="982" spans="1:41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</row>
    <row r="983" spans="1:41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</row>
    <row r="984" spans="1:41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</row>
    <row r="985" spans="1:41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</row>
    <row r="986" spans="1:41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</row>
    <row r="987" spans="1:41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</row>
    <row r="988" spans="1:41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</row>
    <row r="989" spans="1:41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</row>
    <row r="990" spans="1:41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</row>
    <row r="991" spans="1:4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</row>
    <row r="992" spans="1:41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</row>
    <row r="993" spans="1:41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</row>
    <row r="994" spans="1:41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</row>
    <row r="995" spans="1:41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</row>
    <row r="996" spans="1:41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</row>
    <row r="997" spans="1:41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</row>
    <row r="998" spans="1:41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</row>
    <row r="999" spans="1:41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</row>
    <row r="1000" spans="1:41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</row>
    <row r="1001" spans="1:41" ht="13.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</row>
    <row r="1002" spans="1:41" ht="13.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</row>
    <row r="1003" spans="1:41" ht="13.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</row>
    <row r="1004" spans="1:41" ht="13.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</row>
    <row r="1005" spans="1:41" ht="13.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</row>
    <row r="1006" spans="1:41" ht="13.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</row>
    <row r="1007" spans="1:41" ht="13.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</row>
    <row r="1008" spans="1:41" ht="13.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</row>
    <row r="1009" spans="1:41" ht="13.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</row>
    <row r="1010" spans="1:41" ht="13.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</row>
    <row r="1011" spans="1:41" ht="13.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</row>
    <row r="1012" spans="1:41" ht="13.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</row>
    <row r="1013" spans="1:41" ht="13.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</row>
    <row r="1014" spans="1:41" ht="13.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</row>
    <row r="1015" spans="1:41" ht="13.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</row>
    <row r="1016" spans="1:41" ht="13.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</row>
    <row r="1017" spans="1:41" ht="13.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</row>
    <row r="1018" spans="1:41" ht="13.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</row>
    <row r="1019" spans="1:41" ht="13.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</row>
    <row r="1020" spans="1:41" ht="13.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</row>
    <row r="1021" spans="1:41" ht="13.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</row>
    <row r="1022" spans="1:41" ht="13.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</row>
    <row r="1023" spans="1:41" ht="13.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</row>
    <row r="1024" spans="1:41" ht="13.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</row>
    <row r="1025" spans="1:41" ht="13.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</row>
  </sheetData>
  <mergeCells count="7">
    <mergeCell ref="A42:A54"/>
    <mergeCell ref="A55:A67"/>
    <mergeCell ref="AI1:AI2"/>
    <mergeCell ref="AJ1:AJ2"/>
    <mergeCell ref="A3:A15"/>
    <mergeCell ref="A16:A28"/>
    <mergeCell ref="A29:A41"/>
  </mergeCells>
  <phoneticPr fontId="8"/>
  <pageMargins left="0.7" right="0.7" top="0.75" bottom="0.75" header="0" footer="0"/>
  <pageSetup paperSize="9" scale="19" orientation="portrait" r:id="rId1"/>
  <rowBreaks count="1" manualBreakCount="1"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7473-72D5-4882-9376-7015DDCFD03B}">
  <sheetPr>
    <tabColor theme="1"/>
  </sheetPr>
  <dimension ref="A1:N1000"/>
  <sheetViews>
    <sheetView view="pageBreakPreview" zoomScaleNormal="100" zoomScaleSheetLayoutView="100" workbookViewId="0">
      <selection activeCell="F10" sqref="F10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">
        <v>16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7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19" t="str">
        <f>入力用!B3</f>
        <v>24/12</v>
      </c>
      <c r="B10" s="43">
        <f>入力用!AI3</f>
        <v>55.873076923076916</v>
      </c>
      <c r="C10" s="43">
        <f>入力用!AI16</f>
        <v>23.023076923076914</v>
      </c>
      <c r="D10" s="7" t="e">
        <f>入力用!AI29</f>
        <v>#DIV/0!</v>
      </c>
      <c r="E10" s="43">
        <f>入力用!AI42</f>
        <v>14.226923076923075</v>
      </c>
      <c r="F10" s="43">
        <f>入力用!AI55</f>
        <v>25.284615384615385</v>
      </c>
      <c r="G10" s="3"/>
    </row>
    <row r="11" spans="1:14" ht="13.5" customHeight="1">
      <c r="A11" s="19" t="str">
        <f>入力用!B4</f>
        <v>25/1</v>
      </c>
      <c r="B11" s="43">
        <f>入力用!AI4</f>
        <v>56.192</v>
      </c>
      <c r="C11" s="43">
        <f>入力用!AI17</f>
        <v>22.967999999999996</v>
      </c>
      <c r="D11" s="43" t="e">
        <f>入力用!AI30</f>
        <v>#DIV/0!</v>
      </c>
      <c r="E11" s="43">
        <f>入力用!AI43</f>
        <v>14.547999999999996</v>
      </c>
      <c r="F11" s="43">
        <f>入力用!AI56</f>
        <v>25.68</v>
      </c>
      <c r="G11" s="3"/>
    </row>
    <row r="12" spans="1:14" ht="13.5" customHeight="1">
      <c r="A12" s="19" t="str">
        <f>入力用!B5</f>
        <v>25/2</v>
      </c>
      <c r="B12" s="7" t="e">
        <f>入力用!AI5</f>
        <v>#DIV/0!</v>
      </c>
      <c r="C12" s="7" t="e">
        <f>入力用!AI18</f>
        <v>#DIV/0!</v>
      </c>
      <c r="D12" s="7" t="e">
        <f>入力用!AI31</f>
        <v>#DIV/0!</v>
      </c>
      <c r="E12" s="7" t="e">
        <f>入力用!AI44</f>
        <v>#DIV/0!</v>
      </c>
      <c r="F12" s="7" t="e">
        <f>入力用!AI57</f>
        <v>#DIV/0!</v>
      </c>
      <c r="G12" s="3"/>
    </row>
    <row r="13" spans="1:14" ht="13.5" customHeight="1">
      <c r="A13" s="19" t="str">
        <f>入力用!B6</f>
        <v>25/3</v>
      </c>
      <c r="B13" s="43">
        <f>入力用!AI6</f>
        <v>57.334375000000009</v>
      </c>
      <c r="C13" s="43">
        <f>入力用!AI19</f>
        <v>23.553125000000001</v>
      </c>
      <c r="D13" s="43">
        <f>入力用!AI32</f>
        <v>41.193750000000009</v>
      </c>
      <c r="E13" s="43">
        <f>入力用!AI45</f>
        <v>14.874999999999996</v>
      </c>
      <c r="F13" s="43">
        <f>入力用!AI58</f>
        <v>25.690624999999997</v>
      </c>
      <c r="G13" s="3"/>
    </row>
    <row r="14" spans="1:14" ht="13.5" customHeight="1">
      <c r="A14" s="19" t="str">
        <f>入力用!B7</f>
        <v>25/4</v>
      </c>
      <c r="B14" s="43">
        <f>入力用!AI7</f>
        <v>56.983333333333341</v>
      </c>
      <c r="C14" s="43">
        <f>入力用!AI20</f>
        <v>23.54666666666667</v>
      </c>
      <c r="D14" s="7" t="e">
        <f>入力用!AI33</f>
        <v>#DIV/0!</v>
      </c>
      <c r="E14" s="43">
        <f>入力用!AI46</f>
        <v>14.593333333333332</v>
      </c>
      <c r="F14" s="43">
        <f>入力用!AI59</f>
        <v>25.396666666666661</v>
      </c>
      <c r="G14" s="3"/>
    </row>
    <row r="15" spans="1:14" ht="13.5" customHeight="1">
      <c r="A15" s="19" t="str">
        <f>入力用!B8</f>
        <v>25/5</v>
      </c>
      <c r="B15" s="43">
        <f>入力用!AI8</f>
        <v>56.944444444444464</v>
      </c>
      <c r="C15" s="43">
        <f>入力用!AI21</f>
        <v>23.56666666666667</v>
      </c>
      <c r="D15" s="7" t="e">
        <f>入力用!AI34</f>
        <v>#DIV/0!</v>
      </c>
      <c r="E15" s="43">
        <f>入力用!AI47</f>
        <v>14.55185185185185</v>
      </c>
      <c r="F15" s="43">
        <f>入力用!AI60</f>
        <v>25.348148148148145</v>
      </c>
      <c r="G15" s="3"/>
    </row>
    <row r="16" spans="1:14" ht="13.5" customHeight="1">
      <c r="A16" s="19" t="str">
        <f>入力用!B9</f>
        <v>25/6</v>
      </c>
      <c r="B16" s="7" t="e">
        <f>入力用!AI9</f>
        <v>#DIV/0!</v>
      </c>
      <c r="C16" s="7" t="e">
        <f>入力用!AI22</f>
        <v>#DIV/0!</v>
      </c>
      <c r="D16" s="7" t="e">
        <f>入力用!AI35</f>
        <v>#DIV/0!</v>
      </c>
      <c r="E16" s="7" t="e">
        <f>入力用!AI48</f>
        <v>#DIV/0!</v>
      </c>
      <c r="F16" s="7" t="e">
        <f>入力用!AI61</f>
        <v>#DIV/0!</v>
      </c>
      <c r="G16" s="3"/>
    </row>
    <row r="17" spans="1:7" ht="13.5" customHeight="1">
      <c r="A17" s="19" t="str">
        <f>入力用!B10</f>
        <v>25/7</v>
      </c>
      <c r="B17" s="43">
        <f>入力用!AI10</f>
        <v>56.496551724137923</v>
      </c>
      <c r="C17" s="43">
        <f>入力用!AI23</f>
        <v>23.389655172413789</v>
      </c>
      <c r="D17" s="7" t="e">
        <f>入力用!AI36</f>
        <v>#DIV/0!</v>
      </c>
      <c r="E17" s="43">
        <f>入力用!AI49</f>
        <v>14.241379310344827</v>
      </c>
      <c r="F17" s="43">
        <f>入力用!AI62</f>
        <v>24.9</v>
      </c>
      <c r="G17" s="3"/>
    </row>
    <row r="18" spans="1:7" ht="13.5" customHeight="1">
      <c r="A18" s="19" t="str">
        <f>入力用!B11</f>
        <v>25/8</v>
      </c>
      <c r="B18" s="7">
        <f>入力用!AI11</f>
        <v>56.669565217391302</v>
      </c>
      <c r="C18" s="7">
        <f>入力用!AI24</f>
        <v>23.565217391304351</v>
      </c>
      <c r="D18" s="7" t="e">
        <f>入力用!AI37</f>
        <v>#DIV/0!</v>
      </c>
      <c r="E18" s="7">
        <f>入力用!AI50</f>
        <v>14.082608695652175</v>
      </c>
      <c r="F18" s="7">
        <f>入力用!AI63</f>
        <v>24.521739130434781</v>
      </c>
      <c r="G18" s="3"/>
    </row>
    <row r="19" spans="1:7" ht="13.5" customHeight="1">
      <c r="A19" s="19" t="str">
        <f>入力用!B12</f>
        <v>25/9</v>
      </c>
      <c r="B19" s="7" t="e">
        <f>入力用!AI12</f>
        <v>#DIV/0!</v>
      </c>
      <c r="C19" s="7" t="e">
        <f>入力用!AI25</f>
        <v>#DIV/0!</v>
      </c>
      <c r="D19" s="7" t="e">
        <f>入力用!AI38</f>
        <v>#DIV/0!</v>
      </c>
      <c r="E19" s="7" t="e">
        <f>入力用!AI51</f>
        <v>#DIV/0!</v>
      </c>
      <c r="F19" s="7" t="e">
        <f>入力用!AI64</f>
        <v>#DIV/0!</v>
      </c>
      <c r="G19" s="3"/>
    </row>
    <row r="20" spans="1:7" ht="13.5" customHeight="1">
      <c r="A20" s="19" t="str">
        <f>入力用!B13</f>
        <v>25/10</v>
      </c>
      <c r="B20" s="7">
        <f>入力用!AI13</f>
        <v>55.870370370370374</v>
      </c>
      <c r="C20" s="7">
        <f>入力用!AI26</f>
        <v>23.333333333333339</v>
      </c>
      <c r="D20" s="7" t="e">
        <f>入力用!AI39</f>
        <v>#DIV/0!</v>
      </c>
      <c r="E20" s="7">
        <f>入力用!AI52</f>
        <v>13.648148148148149</v>
      </c>
      <c r="F20" s="7">
        <f>入力用!AI65</f>
        <v>24.266666666666666</v>
      </c>
      <c r="G20" s="3"/>
    </row>
    <row r="21" spans="1:7" ht="13.5" customHeight="1">
      <c r="A21" s="19" t="str">
        <f>入力用!B15</f>
        <v>25/12</v>
      </c>
      <c r="B21" s="7">
        <f>入力用!AI15</f>
        <v>55.675000000000004</v>
      </c>
      <c r="C21" s="7">
        <f>入力用!AI28</f>
        <v>23.285714285714281</v>
      </c>
      <c r="D21" s="7" t="e">
        <f>入力用!AI41</f>
        <v>#DIV/0!</v>
      </c>
      <c r="E21" s="7">
        <f>入力用!AI54</f>
        <v>13.874999999999996</v>
      </c>
      <c r="F21" s="7">
        <f>入力用!AI67</f>
        <v>24.546428571428571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F13-4182-4775-9F2F-C6E31B94064B}">
  <sheetPr>
    <tabColor rgb="FFFF0000"/>
  </sheetPr>
  <dimension ref="A1:N1000"/>
  <sheetViews>
    <sheetView view="pageBreakPreview" topLeftCell="A6" zoomScaleNormal="100" zoomScaleSheetLayoutView="100" workbookViewId="0">
      <selection activeCell="B17" sqref="B17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入力用!C2</f>
        <v>五十嵐美結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入力用!C3</f>
        <v>57.2</v>
      </c>
      <c r="C10" s="7">
        <f>入力用!C16</f>
        <v>22.9</v>
      </c>
      <c r="D10" s="7">
        <f>入力用!C29</f>
        <v>40</v>
      </c>
      <c r="E10" s="7">
        <f>入力用!C42</f>
        <v>16.3</v>
      </c>
      <c r="F10" s="7">
        <f>入力用!C55</f>
        <v>28.5</v>
      </c>
      <c r="G10" s="3"/>
    </row>
    <row r="11" spans="1:14" ht="13.5" customHeight="1">
      <c r="A11" s="20" t="str">
        <f>入力用!B4</f>
        <v>25/1</v>
      </c>
      <c r="B11" s="7">
        <f>入力用!C4</f>
        <v>58.5</v>
      </c>
      <c r="C11" s="7">
        <f>入力用!C17</f>
        <v>23.3</v>
      </c>
      <c r="D11" s="7">
        <f>入力用!C30</f>
        <v>39.799999999999997</v>
      </c>
      <c r="E11" s="7">
        <f>入力用!C43</f>
        <v>16.399999999999999</v>
      </c>
      <c r="F11" s="7">
        <f>入力用!C56</f>
        <v>28.1</v>
      </c>
      <c r="G11" s="3"/>
    </row>
    <row r="12" spans="1:14" ht="13.5" customHeight="1">
      <c r="A12" s="20" t="str">
        <f>入力用!B5</f>
        <v>25/2</v>
      </c>
      <c r="B12" s="7">
        <f>入力用!C5</f>
        <v>0</v>
      </c>
      <c r="C12" s="7">
        <f>入力用!C18</f>
        <v>0</v>
      </c>
      <c r="D12" s="7" t="e">
        <f>入力用!C31</f>
        <v>#DIV/0!</v>
      </c>
      <c r="E12" s="7">
        <f>入力用!C44</f>
        <v>0</v>
      </c>
      <c r="F12" s="7">
        <f>入力用!C57</f>
        <v>0</v>
      </c>
      <c r="G12" s="3"/>
    </row>
    <row r="13" spans="1:14" ht="13.5" customHeight="1">
      <c r="A13" s="20" t="str">
        <f>入力用!B6</f>
        <v>25/3</v>
      </c>
      <c r="B13" s="7">
        <f>入力用!C6</f>
        <v>58.3</v>
      </c>
      <c r="C13" s="7">
        <f>入力用!C19</f>
        <v>23.6</v>
      </c>
      <c r="D13" s="7">
        <f>入力用!C32</f>
        <v>40.5</v>
      </c>
      <c r="E13" s="7">
        <f>入力用!C45</f>
        <v>16.2</v>
      </c>
      <c r="F13" s="7">
        <f>入力用!C58</f>
        <v>27.7</v>
      </c>
      <c r="G13" s="3"/>
    </row>
    <row r="14" spans="1:14" ht="13.5" customHeight="1">
      <c r="A14" s="20" t="str">
        <f>入力用!B7</f>
        <v>25/4</v>
      </c>
      <c r="B14" s="7">
        <f>入力用!C7</f>
        <v>56.6</v>
      </c>
      <c r="C14" s="7">
        <f>入力用!C20</f>
        <v>23.1</v>
      </c>
      <c r="D14" s="7">
        <f>入力用!C33</f>
        <v>40.799999999999997</v>
      </c>
      <c r="E14" s="7">
        <f>入力用!C46</f>
        <v>15.3</v>
      </c>
      <c r="F14" s="7">
        <f>入力用!C59</f>
        <v>27</v>
      </c>
      <c r="G14" s="3"/>
    </row>
    <row r="15" spans="1:14" ht="13.5" customHeight="1">
      <c r="A15" s="20" t="str">
        <f>入力用!B8</f>
        <v>25/5</v>
      </c>
      <c r="B15" s="7">
        <f>入力用!C8</f>
        <v>56.4</v>
      </c>
      <c r="C15" s="7">
        <f>入力用!C21</f>
        <v>23.4</v>
      </c>
      <c r="D15" s="7">
        <f>入力用!C34</f>
        <v>41.5</v>
      </c>
      <c r="E15" s="7">
        <f>入力用!C47</f>
        <v>14.6</v>
      </c>
      <c r="F15" s="7">
        <f>入力用!C60</f>
        <v>25.9</v>
      </c>
      <c r="G15" s="3"/>
    </row>
    <row r="16" spans="1:14" ht="13.5" customHeight="1">
      <c r="A16" s="20" t="str">
        <f>入力用!B9</f>
        <v>25/6</v>
      </c>
      <c r="B16" s="7">
        <f>入力用!C9</f>
        <v>0</v>
      </c>
      <c r="C16" s="7">
        <f>入力用!C22</f>
        <v>0</v>
      </c>
      <c r="D16" s="7" t="e">
        <f>入力用!C35</f>
        <v>#DIV/0!</v>
      </c>
      <c r="E16" s="7">
        <f>入力用!C48</f>
        <v>0</v>
      </c>
      <c r="F16" s="7">
        <f>入力用!C61</f>
        <v>0</v>
      </c>
      <c r="G16" s="3"/>
    </row>
    <row r="17" spans="1:7" ht="13.5" customHeight="1">
      <c r="A17" s="20" t="str">
        <f>入力用!B10</f>
        <v>25/7</v>
      </c>
      <c r="B17" s="57">
        <f>入力用!C10</f>
        <v>56</v>
      </c>
      <c r="C17" s="7">
        <f>入力用!C23</f>
        <v>23.4</v>
      </c>
      <c r="D17" s="7">
        <f>入力用!C36</f>
        <v>41.8</v>
      </c>
      <c r="E17" s="7">
        <f>入力用!C49</f>
        <v>14.1</v>
      </c>
      <c r="F17" s="7">
        <f>入力用!C62</f>
        <v>25.1</v>
      </c>
      <c r="G17" s="3"/>
    </row>
    <row r="18" spans="1:7" ht="13.5" customHeight="1">
      <c r="A18" s="20" t="str">
        <f>入力用!B11</f>
        <v>25/8</v>
      </c>
      <c r="B18" s="7">
        <f>入力用!C11</f>
        <v>0</v>
      </c>
      <c r="C18" s="7">
        <f>入力用!C24</f>
        <v>0</v>
      </c>
      <c r="D18" s="7" t="e">
        <f>入力用!C37</f>
        <v>#DIV/0!</v>
      </c>
      <c r="E18" s="7">
        <f>入力用!C50</f>
        <v>0</v>
      </c>
      <c r="F18" s="7">
        <f>入力用!C63</f>
        <v>0</v>
      </c>
      <c r="G18" s="3"/>
    </row>
    <row r="19" spans="1:7" ht="13.5" customHeight="1">
      <c r="A19" s="20" t="str">
        <f>入力用!B12</f>
        <v>25/9</v>
      </c>
      <c r="B19" s="7">
        <f>入力用!C12</f>
        <v>0</v>
      </c>
      <c r="C19" s="7">
        <f>入力用!C25</f>
        <v>0</v>
      </c>
      <c r="D19" s="7" t="e">
        <f>入力用!C38</f>
        <v>#DIV/0!</v>
      </c>
      <c r="E19" s="7">
        <f>入力用!C51</f>
        <v>0</v>
      </c>
      <c r="F19" s="7">
        <f>入力用!C64</f>
        <v>0</v>
      </c>
      <c r="G19" s="3"/>
    </row>
    <row r="20" spans="1:7" ht="13.5" customHeight="1">
      <c r="A20" s="20" t="str">
        <f>入力用!B13</f>
        <v>25/10</v>
      </c>
      <c r="B20" s="7">
        <f>入力用!C13</f>
        <v>55.4</v>
      </c>
      <c r="C20" s="7">
        <f>入力用!C26</f>
        <v>22.4</v>
      </c>
      <c r="D20" s="7">
        <f>入力用!C39</f>
        <v>40.4</v>
      </c>
      <c r="E20" s="7">
        <f>入力用!C52</f>
        <v>14.6</v>
      </c>
      <c r="F20" s="7">
        <f>入力用!C65</f>
        <v>26.3</v>
      </c>
      <c r="G20" s="3"/>
    </row>
    <row r="21" spans="1:7" ht="13.5" customHeight="1">
      <c r="A21" s="20" t="str">
        <f>入力用!B15</f>
        <v>25/12</v>
      </c>
      <c r="B21" s="7">
        <f>入力用!C15</f>
        <v>55.2</v>
      </c>
      <c r="C21" s="7">
        <f>入力用!C28</f>
        <v>22.2</v>
      </c>
      <c r="D21" s="7">
        <f>入力用!C41</f>
        <v>40.200000000000003</v>
      </c>
      <c r="E21" s="7">
        <f>入力用!C54</f>
        <v>15.2</v>
      </c>
      <c r="F21" s="7">
        <f>入力用!C67</f>
        <v>27.5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11" ht="13.5" customHeight="1">
      <c r="A33" s="3"/>
      <c r="B33" s="3"/>
      <c r="C33" s="3"/>
      <c r="D33" s="3"/>
      <c r="E33" s="3"/>
      <c r="F33" s="3"/>
    </row>
    <row r="34" spans="1:11" ht="13.5" customHeight="1">
      <c r="A34" s="3"/>
      <c r="B34" s="3"/>
      <c r="C34" s="3"/>
      <c r="D34" s="3"/>
      <c r="E34" s="3"/>
      <c r="F34" s="3"/>
    </row>
    <row r="35" spans="1:11" ht="13.5" customHeight="1">
      <c r="A35" s="3"/>
      <c r="B35" s="3"/>
      <c r="C35" s="3"/>
      <c r="D35" s="3"/>
      <c r="E35" s="3"/>
      <c r="F35" s="3"/>
    </row>
    <row r="36" spans="1:11" ht="13.5" customHeight="1">
      <c r="A36" s="3"/>
      <c r="B36" s="3"/>
      <c r="C36" s="3"/>
      <c r="D36" s="3"/>
      <c r="E36" s="3"/>
      <c r="F36" s="3"/>
    </row>
    <row r="37" spans="1:11" ht="13.5" customHeight="1">
      <c r="A37" s="3"/>
      <c r="B37" s="3"/>
      <c r="C37" s="3"/>
      <c r="D37" s="3"/>
      <c r="E37" s="3"/>
      <c r="F37" s="3"/>
    </row>
    <row r="38" spans="1:11" ht="13.5" customHeight="1">
      <c r="A38" s="3"/>
      <c r="B38" s="3"/>
      <c r="C38" s="3"/>
      <c r="D38" s="3"/>
      <c r="E38" s="3"/>
      <c r="F38" s="3"/>
    </row>
    <row r="39" spans="1:11" ht="13.5" customHeight="1">
      <c r="A39" s="3"/>
      <c r="B39" s="3"/>
      <c r="C39" s="3"/>
      <c r="D39" s="3"/>
      <c r="E39" s="3"/>
      <c r="F39" s="3"/>
    </row>
    <row r="40" spans="1:11" ht="13.5" customHeight="1">
      <c r="A40" s="3"/>
      <c r="B40" s="3"/>
      <c r="C40" s="3"/>
      <c r="D40" s="3"/>
      <c r="E40" s="3"/>
      <c r="F40" s="3"/>
    </row>
    <row r="41" spans="1:11" ht="13.5" customHeight="1">
      <c r="A41" s="3"/>
      <c r="B41" s="3"/>
      <c r="C41" s="3"/>
      <c r="D41" s="3"/>
      <c r="E41" s="3"/>
      <c r="F41" s="3"/>
    </row>
    <row r="42" spans="1:11" ht="13.5" customHeight="1">
      <c r="A42" s="3"/>
      <c r="B42" s="3"/>
      <c r="C42" s="3"/>
      <c r="D42" s="3"/>
      <c r="E42" s="3"/>
      <c r="F42" s="3"/>
    </row>
    <row r="43" spans="1:11" ht="13.5" customHeight="1">
      <c r="A43" s="3"/>
      <c r="B43" s="3"/>
      <c r="C43" s="3"/>
      <c r="D43" s="3"/>
      <c r="E43" s="3"/>
      <c r="F43" s="3"/>
    </row>
    <row r="44" spans="1:11" ht="13.5" customHeight="1">
      <c r="A44" s="3"/>
      <c r="B44" s="3"/>
      <c r="C44" s="3"/>
      <c r="D44" s="3"/>
      <c r="E44" s="3"/>
      <c r="F44" s="3"/>
    </row>
    <row r="45" spans="1:11" ht="13.5" customHeight="1">
      <c r="A45" s="3"/>
      <c r="B45" s="3"/>
      <c r="C45" s="3"/>
      <c r="D45" s="3"/>
      <c r="E45" s="3"/>
      <c r="F45" s="3"/>
    </row>
    <row r="46" spans="1:11" ht="13.5" customHeight="1">
      <c r="A46" s="3"/>
      <c r="B46" s="3"/>
      <c r="C46" s="3"/>
      <c r="E46" s="3"/>
      <c r="F46" s="3"/>
    </row>
    <row r="47" spans="1:11" ht="13.5" customHeight="1">
      <c r="K47" s="9"/>
    </row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7558-1C5F-435E-824B-EC959E02DFD7}">
  <sheetPr>
    <tabColor rgb="FFFF0000"/>
  </sheetPr>
  <dimension ref="A1:N1000"/>
  <sheetViews>
    <sheetView view="pageBreakPreview" topLeftCell="A10" zoomScaleNormal="100" zoomScaleSheetLayoutView="100" workbookViewId="0">
      <selection activeCell="E11" sqref="E11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入力用!D2</f>
        <v>尾崎瀬里奈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入力用!D3</f>
        <v>48.3</v>
      </c>
      <c r="C10" s="7">
        <f>入力用!D16</f>
        <v>21.7</v>
      </c>
      <c r="D10" s="7">
        <f>入力用!D29</f>
        <v>44.9</v>
      </c>
      <c r="E10" s="7">
        <f>入力用!D42</f>
        <v>8.8000000000000007</v>
      </c>
      <c r="F10" s="7">
        <f>入力用!D55</f>
        <v>18.2</v>
      </c>
      <c r="G10" s="3"/>
    </row>
    <row r="11" spans="1:14" ht="13.5" customHeight="1">
      <c r="A11" s="20" t="str">
        <f>入力用!B4</f>
        <v>25/1</v>
      </c>
      <c r="B11" s="7">
        <f>入力用!D4</f>
        <v>51.8</v>
      </c>
      <c r="C11" s="7">
        <f>入力用!D17</f>
        <v>23</v>
      </c>
      <c r="D11" s="7">
        <f>入力用!D30</f>
        <v>44.4</v>
      </c>
      <c r="E11" s="57">
        <f>入力用!D43</f>
        <v>10</v>
      </c>
      <c r="F11" s="7">
        <f>入力用!D56</f>
        <v>19.2</v>
      </c>
      <c r="G11" s="3"/>
    </row>
    <row r="12" spans="1:14" ht="13.5" customHeight="1">
      <c r="A12" s="20" t="str">
        <f>入力用!B5</f>
        <v>25/2</v>
      </c>
      <c r="B12" s="7">
        <f>入力用!D5</f>
        <v>0</v>
      </c>
      <c r="C12" s="7">
        <f>入力用!D18</f>
        <v>0</v>
      </c>
      <c r="D12" s="7" t="e">
        <f>入力用!D31</f>
        <v>#DIV/0!</v>
      </c>
      <c r="E12" s="7">
        <f>入力用!D44</f>
        <v>0</v>
      </c>
      <c r="F12" s="7">
        <f>入力用!D57</f>
        <v>0</v>
      </c>
      <c r="G12" s="3"/>
    </row>
    <row r="13" spans="1:14" ht="13.5" customHeight="1">
      <c r="A13" s="20" t="str">
        <f>入力用!B6</f>
        <v>25/3</v>
      </c>
      <c r="B13" s="7">
        <f>入力用!D6</f>
        <v>52.7</v>
      </c>
      <c r="C13" s="7">
        <f>入力用!D19</f>
        <v>23.3</v>
      </c>
      <c r="D13" s="7">
        <f>入力用!D32</f>
        <v>44.2</v>
      </c>
      <c r="E13" s="7">
        <f>入力用!D45</f>
        <v>10.8</v>
      </c>
      <c r="F13" s="7">
        <f>入力用!D58</f>
        <v>20.399999999999999</v>
      </c>
      <c r="G13" s="3"/>
    </row>
    <row r="14" spans="1:14" ht="13.5" customHeight="1">
      <c r="A14" s="20" t="str">
        <f>入力用!B7</f>
        <v>25/4</v>
      </c>
      <c r="B14" s="7">
        <f>入力用!D7</f>
        <v>51.3</v>
      </c>
      <c r="C14" s="7">
        <f>入力用!D20</f>
        <v>22.9</v>
      </c>
      <c r="D14" s="7">
        <f>入力用!D33</f>
        <v>44.6</v>
      </c>
      <c r="E14" s="7">
        <f>入力用!D46</f>
        <v>10</v>
      </c>
      <c r="F14" s="7">
        <f>入力用!D59</f>
        <v>19.600000000000001</v>
      </c>
      <c r="G14" s="3"/>
    </row>
    <row r="15" spans="1:14" ht="13.5" customHeight="1">
      <c r="A15" s="20" t="str">
        <f>入力用!B8</f>
        <v>25/5</v>
      </c>
      <c r="B15" s="7">
        <f>入力用!D8</f>
        <v>53</v>
      </c>
      <c r="C15" s="7">
        <f>入力用!D21</f>
        <v>23.8</v>
      </c>
      <c r="D15" s="7">
        <f>入力用!D34</f>
        <v>44.9</v>
      </c>
      <c r="E15" s="7">
        <f>入力用!D47</f>
        <v>9.9</v>
      </c>
      <c r="F15" s="7">
        <f>入力用!D60</f>
        <v>18.7</v>
      </c>
      <c r="G15" s="3"/>
    </row>
    <row r="16" spans="1:14" ht="13.5" customHeight="1">
      <c r="A16" s="20" t="str">
        <f>入力用!B9</f>
        <v>25/6</v>
      </c>
      <c r="B16" s="7">
        <f>入力用!D9</f>
        <v>0</v>
      </c>
      <c r="C16" s="7">
        <f>入力用!D22</f>
        <v>0</v>
      </c>
      <c r="D16" s="7" t="e">
        <f>入力用!D35</f>
        <v>#DIV/0!</v>
      </c>
      <c r="E16" s="7">
        <f>入力用!D48</f>
        <v>0</v>
      </c>
      <c r="F16" s="7">
        <f>入力用!D61</f>
        <v>0</v>
      </c>
      <c r="G16" s="3"/>
    </row>
    <row r="17" spans="1:7" ht="13.5" customHeight="1">
      <c r="A17" s="20" t="str">
        <f>入力用!B10</f>
        <v>25/7</v>
      </c>
      <c r="B17" s="7">
        <f>入力用!D10</f>
        <v>52.3</v>
      </c>
      <c r="C17" s="7">
        <f>入力用!D23</f>
        <v>23.3</v>
      </c>
      <c r="D17" s="7">
        <f>入力用!D36</f>
        <v>44.6</v>
      </c>
      <c r="E17" s="7">
        <f>入力用!D49</f>
        <v>10.1</v>
      </c>
      <c r="F17" s="7">
        <f>入力用!D62</f>
        <v>19.3</v>
      </c>
      <c r="G17" s="3"/>
    </row>
    <row r="18" spans="1:7" ht="13.5" customHeight="1">
      <c r="A18" s="20" t="str">
        <f>入力用!B11</f>
        <v>25/8</v>
      </c>
      <c r="B18" s="7">
        <f>入力用!D11</f>
        <v>52.1</v>
      </c>
      <c r="C18" s="7">
        <f>入力用!D24</f>
        <v>23.1</v>
      </c>
      <c r="D18" s="7">
        <f>入力用!D37</f>
        <v>44.3</v>
      </c>
      <c r="E18" s="7">
        <f>入力用!D50</f>
        <v>10.3</v>
      </c>
      <c r="F18" s="7">
        <f>入力用!D63</f>
        <v>19.8</v>
      </c>
      <c r="G18" s="3"/>
    </row>
    <row r="19" spans="1:7" ht="13.5" customHeight="1">
      <c r="A19" s="20" t="str">
        <f>入力用!B12</f>
        <v>25/9</v>
      </c>
      <c r="B19" s="7">
        <f>入力用!D12</f>
        <v>0</v>
      </c>
      <c r="C19" s="7">
        <f>入力用!D25</f>
        <v>0</v>
      </c>
      <c r="D19" s="7" t="e">
        <f>入力用!D38</f>
        <v>#DIV/0!</v>
      </c>
      <c r="E19" s="7">
        <f>入力用!D51</f>
        <v>0</v>
      </c>
      <c r="F19" s="7">
        <f>入力用!D64</f>
        <v>0</v>
      </c>
      <c r="G19" s="3"/>
    </row>
    <row r="20" spans="1:7" ht="13.5" customHeight="1">
      <c r="A20" s="20" t="str">
        <f>入力用!B13</f>
        <v>25/10</v>
      </c>
      <c r="B20" s="7">
        <f>入力用!D13</f>
        <v>52.9</v>
      </c>
      <c r="C20" s="7">
        <f>入力用!D26</f>
        <v>22.5</v>
      </c>
      <c r="D20" s="7">
        <f>入力用!D39</f>
        <v>42.5</v>
      </c>
      <c r="E20" s="7">
        <f>入力用!D52</f>
        <v>12.1</v>
      </c>
      <c r="F20" s="7">
        <f>入力用!D65</f>
        <v>22.9</v>
      </c>
      <c r="G20" s="3"/>
    </row>
    <row r="21" spans="1:7" ht="13.5" customHeight="1">
      <c r="A21" s="20" t="str">
        <f>入力用!B15</f>
        <v>25/12</v>
      </c>
      <c r="B21" s="7">
        <f>入力用!D15</f>
        <v>50.6</v>
      </c>
      <c r="C21" s="7">
        <f>入力用!D28</f>
        <v>21.7</v>
      </c>
      <c r="D21" s="7">
        <f>入力用!D41</f>
        <v>42.9</v>
      </c>
      <c r="E21" s="7">
        <f>入力用!D54</f>
        <v>11.3</v>
      </c>
      <c r="F21" s="7">
        <f>入力用!D67</f>
        <v>22.3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8E3B-23E9-43DD-B2F6-C136D2C82D69}">
  <sheetPr>
    <tabColor rgb="FFFF0000"/>
  </sheetPr>
  <dimension ref="A1:N1000"/>
  <sheetViews>
    <sheetView view="pageBreakPreview" zoomScaleNormal="100" zoomScaleSheetLayoutView="100" workbookViewId="0">
      <selection activeCell="B17" sqref="B17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入力用!E2</f>
        <v>樫尾陽和里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入力用!E3</f>
        <v>63.3</v>
      </c>
      <c r="C10" s="7">
        <f>入力用!E16</f>
        <v>24.1</v>
      </c>
      <c r="D10" s="7">
        <f>入力用!E29</f>
        <v>38.1</v>
      </c>
      <c r="E10" s="7">
        <f>入力用!E42</f>
        <v>19.899999999999999</v>
      </c>
      <c r="F10" s="7">
        <f>入力用!E55</f>
        <v>31.5</v>
      </c>
      <c r="G10" s="3"/>
    </row>
    <row r="11" spans="1:14" ht="13.5" customHeight="1">
      <c r="A11" s="20" t="str">
        <f>入力用!B4</f>
        <v>25/1</v>
      </c>
      <c r="B11" s="7">
        <f>入力用!E4</f>
        <v>62.8</v>
      </c>
      <c r="C11" s="7">
        <f>入力用!E17</f>
        <v>23.9</v>
      </c>
      <c r="D11" s="7">
        <f>入力用!E30</f>
        <v>38.1</v>
      </c>
      <c r="E11" s="7">
        <f>入力用!E43</f>
        <v>19.600000000000001</v>
      </c>
      <c r="F11" s="7">
        <f>入力用!E56</f>
        <v>31.3</v>
      </c>
      <c r="G11" s="3"/>
    </row>
    <row r="12" spans="1:14" ht="13.5" customHeight="1">
      <c r="A12" s="20" t="str">
        <f>入力用!B5</f>
        <v>25/2</v>
      </c>
      <c r="B12" s="7">
        <f>入力用!E5</f>
        <v>0</v>
      </c>
      <c r="C12" s="7">
        <f>入力用!E18</f>
        <v>0</v>
      </c>
      <c r="D12" s="7" t="e">
        <f>入力用!E31</f>
        <v>#DIV/0!</v>
      </c>
      <c r="E12" s="7">
        <f>入力用!E44</f>
        <v>0</v>
      </c>
      <c r="F12" s="7">
        <f>入力用!E57</f>
        <v>0</v>
      </c>
      <c r="G12" s="3"/>
    </row>
    <row r="13" spans="1:14" ht="13.5" customHeight="1">
      <c r="A13" s="20" t="str">
        <f>入力用!B6</f>
        <v>25/3</v>
      </c>
      <c r="B13" s="7">
        <f>入力用!E6</f>
        <v>63.3</v>
      </c>
      <c r="C13" s="57">
        <f>入力用!E19</f>
        <v>24</v>
      </c>
      <c r="D13" s="7">
        <f>入力用!E32</f>
        <v>37.9</v>
      </c>
      <c r="E13" s="57">
        <f>入力用!E45</f>
        <v>20</v>
      </c>
      <c r="F13" s="7">
        <f>入力用!E58</f>
        <v>31.6</v>
      </c>
      <c r="G13" s="3"/>
    </row>
    <row r="14" spans="1:14" ht="13.5" customHeight="1">
      <c r="A14" s="20" t="str">
        <f>入力用!B7</f>
        <v>25/4</v>
      </c>
      <c r="B14" s="7">
        <f>入力用!E7</f>
        <v>63.2</v>
      </c>
      <c r="C14" s="7">
        <f>入力用!E20</f>
        <v>24.1</v>
      </c>
      <c r="D14" s="7">
        <f>入力用!E33</f>
        <v>38.1</v>
      </c>
      <c r="E14" s="7">
        <f>入力用!E46</f>
        <v>19.899999999999999</v>
      </c>
      <c r="F14" s="7">
        <f>入力用!E59</f>
        <v>31.5</v>
      </c>
      <c r="G14" s="3"/>
    </row>
    <row r="15" spans="1:14" ht="13.5" customHeight="1">
      <c r="A15" s="20" t="str">
        <f>入力用!B8</f>
        <v>25/5</v>
      </c>
      <c r="B15" s="7">
        <f>入力用!E8</f>
        <v>62.5</v>
      </c>
      <c r="C15" s="7">
        <f>入力用!E21</f>
        <v>23.1</v>
      </c>
      <c r="D15" s="7">
        <f>入力用!E34</f>
        <v>37</v>
      </c>
      <c r="E15" s="7">
        <f>入力用!E47</f>
        <v>20.9</v>
      </c>
      <c r="F15" s="7">
        <f>入力用!E60</f>
        <v>33.5</v>
      </c>
      <c r="G15" s="3"/>
    </row>
    <row r="16" spans="1:14" ht="13.5" customHeight="1">
      <c r="A16" s="20" t="str">
        <f>入力用!B9</f>
        <v>25/6</v>
      </c>
      <c r="B16" s="7">
        <f>入力用!E9</f>
        <v>0</v>
      </c>
      <c r="C16" s="7">
        <f>入力用!E22</f>
        <v>0</v>
      </c>
      <c r="D16" s="7" t="e">
        <f>入力用!E35</f>
        <v>#DIV/0!</v>
      </c>
      <c r="E16" s="7">
        <f>入力用!E48</f>
        <v>0</v>
      </c>
      <c r="F16" s="7">
        <f>入力用!E61</f>
        <v>0</v>
      </c>
      <c r="G16" s="3"/>
    </row>
    <row r="17" spans="1:7" ht="13.5" customHeight="1">
      <c r="A17" s="20" t="str">
        <f>入力用!B10</f>
        <v>25/7</v>
      </c>
      <c r="B17" s="57">
        <f>入力用!E10</f>
        <v>61</v>
      </c>
      <c r="C17" s="7">
        <f>入力用!E23</f>
        <v>22.8</v>
      </c>
      <c r="D17" s="7">
        <f>入力用!E36</f>
        <v>37.4</v>
      </c>
      <c r="E17" s="7">
        <f>入力用!E49</f>
        <v>19.5</v>
      </c>
      <c r="F17" s="7">
        <f>入力用!E62</f>
        <v>31.9</v>
      </c>
      <c r="G17" s="3"/>
    </row>
    <row r="18" spans="1:7" ht="13.5" customHeight="1">
      <c r="A18" s="20" t="str">
        <f>入力用!B11</f>
        <v>25/8</v>
      </c>
      <c r="B18" s="7">
        <f>入力用!E11</f>
        <v>63.1</v>
      </c>
      <c r="C18" s="7">
        <f>入力用!E24</f>
        <v>24.1</v>
      </c>
      <c r="D18" s="7">
        <f>入力用!E37</f>
        <v>38.200000000000003</v>
      </c>
      <c r="E18" s="7">
        <f>入力用!E50</f>
        <v>19.5</v>
      </c>
      <c r="F18" s="7">
        <f>入力用!E63</f>
        <v>31</v>
      </c>
      <c r="G18" s="3"/>
    </row>
    <row r="19" spans="1:7" ht="13.5" customHeight="1">
      <c r="A19" s="20" t="str">
        <f>入力用!B12</f>
        <v>25/9</v>
      </c>
      <c r="B19" s="7">
        <f>入力用!E12</f>
        <v>0</v>
      </c>
      <c r="C19" s="7">
        <f>入力用!E25</f>
        <v>0</v>
      </c>
      <c r="D19" s="7" t="e">
        <f>入力用!E38</f>
        <v>#DIV/0!</v>
      </c>
      <c r="E19" s="7">
        <f>入力用!E51</f>
        <v>0</v>
      </c>
      <c r="F19" s="7">
        <f>入力用!E64</f>
        <v>0</v>
      </c>
      <c r="G19" s="3"/>
    </row>
    <row r="20" spans="1:7" ht="13.5" customHeight="1">
      <c r="A20" s="20" t="str">
        <f>入力用!B13</f>
        <v>25/10</v>
      </c>
      <c r="B20" s="7">
        <f>入力用!E13</f>
        <v>0</v>
      </c>
      <c r="C20" s="7">
        <f>入力用!E26</f>
        <v>0</v>
      </c>
      <c r="D20" s="7" t="e">
        <f>入力用!E39</f>
        <v>#DIV/0!</v>
      </c>
      <c r="E20" s="7">
        <f>入力用!E52</f>
        <v>0</v>
      </c>
      <c r="F20" s="7">
        <f>入力用!E65</f>
        <v>0</v>
      </c>
      <c r="G20" s="3"/>
    </row>
    <row r="21" spans="1:7" ht="13.5" customHeight="1">
      <c r="A21" s="20" t="str">
        <f>入力用!B15</f>
        <v>25/12</v>
      </c>
      <c r="B21" s="7">
        <f>入力用!E15</f>
        <v>65.2</v>
      </c>
      <c r="C21" s="7">
        <f>入力用!E28</f>
        <v>24.3</v>
      </c>
      <c r="D21" s="7">
        <f>入力用!E41</f>
        <v>37.299999999999997</v>
      </c>
      <c r="E21" s="7">
        <f>入力用!E54</f>
        <v>21.5</v>
      </c>
      <c r="F21" s="7">
        <f>入力用!E67</f>
        <v>32.9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98D5-0994-44B9-9439-1D6413A16D01}">
  <sheetPr>
    <tabColor rgb="FFFF000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2" width="12.25" customWidth="1"/>
    <col min="3" max="3" width="12.5" style="35" customWidth="1"/>
    <col min="4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6"/>
      <c r="D7" s="3"/>
      <c r="E7" s="4"/>
      <c r="F7" s="10"/>
      <c r="G7" s="5"/>
    </row>
    <row r="8" spans="1:14" ht="16.899999999999999" customHeight="1">
      <c r="A8" s="6" t="s">
        <v>7</v>
      </c>
      <c r="B8" s="40" t="s">
        <v>25</v>
      </c>
      <c r="C8" s="37" t="s">
        <v>43</v>
      </c>
      <c r="D8" s="40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38" t="s">
        <v>44</v>
      </c>
      <c r="D9" s="8" t="s">
        <v>12</v>
      </c>
      <c r="E9" s="8" t="s">
        <v>13</v>
      </c>
      <c r="F9" s="8" t="s">
        <v>14</v>
      </c>
      <c r="G9" s="27"/>
    </row>
    <row r="10" spans="1:14" ht="13.5" customHeight="1">
      <c r="A10" s="20" t="str">
        <f>入力用!B3</f>
        <v>24/12</v>
      </c>
      <c r="B10" s="7">
        <f>入力用!F3</f>
        <v>57.1</v>
      </c>
      <c r="C10" s="39">
        <f>入力用!F16</f>
        <v>25.5</v>
      </c>
      <c r="D10" s="7">
        <f>入力用!F29</f>
        <v>44.7</v>
      </c>
      <c r="E10" s="7">
        <f>入力用!F42</f>
        <v>11.5</v>
      </c>
      <c r="F10" s="7">
        <f>入力用!F55</f>
        <v>20.100000000000001</v>
      </c>
      <c r="G10" s="3"/>
    </row>
    <row r="11" spans="1:14" ht="13.5" customHeight="1">
      <c r="A11" s="20" t="str">
        <f>入力用!B4</f>
        <v>25/1</v>
      </c>
      <c r="B11" s="7">
        <f>入力用!F4</f>
        <v>56.1</v>
      </c>
      <c r="C11" s="39">
        <f>入力用!F17</f>
        <v>25.2</v>
      </c>
      <c r="D11" s="7">
        <f>入力用!F30</f>
        <v>44.9</v>
      </c>
      <c r="E11" s="7">
        <f>入力用!F43</f>
        <v>11.6</v>
      </c>
      <c r="F11" s="7">
        <f>入力用!F56</f>
        <v>20.7</v>
      </c>
      <c r="G11" s="3"/>
    </row>
    <row r="12" spans="1:14" ht="13.5" customHeight="1">
      <c r="A12" s="20" t="str">
        <f>入力用!B5</f>
        <v>25/2</v>
      </c>
      <c r="B12" s="7">
        <f>入力用!F5</f>
        <v>0</v>
      </c>
      <c r="C12" s="39">
        <f>入力用!F18</f>
        <v>0</v>
      </c>
      <c r="D12" s="7" t="e">
        <f>入力用!F31</f>
        <v>#DIV/0!</v>
      </c>
      <c r="E12" s="7">
        <f>入力用!F44</f>
        <v>0</v>
      </c>
      <c r="F12" s="7">
        <f>入力用!F57</f>
        <v>0</v>
      </c>
      <c r="G12" s="3"/>
    </row>
    <row r="13" spans="1:14" ht="13.5" customHeight="1">
      <c r="A13" s="20" t="str">
        <f>入力用!B6</f>
        <v>25/3</v>
      </c>
      <c r="B13" s="7">
        <f>入力用!F6</f>
        <v>55.3</v>
      </c>
      <c r="C13" s="39">
        <f>入力用!F19</f>
        <v>24.7</v>
      </c>
      <c r="D13" s="7">
        <f>入力用!F32</f>
        <v>44.7</v>
      </c>
      <c r="E13" s="7">
        <f>入力用!F45</f>
        <v>11.6</v>
      </c>
      <c r="F13" s="7">
        <f>入力用!F58</f>
        <v>20.9</v>
      </c>
      <c r="G13" s="3"/>
    </row>
    <row r="14" spans="1:14" ht="13.5" customHeight="1">
      <c r="A14" s="20" t="str">
        <f>入力用!B7</f>
        <v>25/4</v>
      </c>
      <c r="B14" s="7">
        <f>入力用!F7</f>
        <v>56.4</v>
      </c>
      <c r="C14" s="39">
        <f>入力用!F20</f>
        <v>25.2</v>
      </c>
      <c r="D14" s="7">
        <f>入力用!F33</f>
        <v>44.7</v>
      </c>
      <c r="E14" s="7">
        <f>入力用!F46</f>
        <v>11.5</v>
      </c>
      <c r="F14" s="7">
        <f>入力用!F59</f>
        <v>20.3</v>
      </c>
      <c r="G14" s="3"/>
    </row>
    <row r="15" spans="1:14" ht="13.5" customHeight="1">
      <c r="A15" s="20" t="str">
        <f>入力用!B8</f>
        <v>25/5</v>
      </c>
      <c r="B15" s="7">
        <f>入力用!F8</f>
        <v>0</v>
      </c>
      <c r="C15" s="39">
        <f>入力用!F21</f>
        <v>0</v>
      </c>
      <c r="D15" s="7" t="e">
        <f>入力用!F34</f>
        <v>#DIV/0!</v>
      </c>
      <c r="E15" s="7">
        <f>入力用!F47</f>
        <v>0</v>
      </c>
      <c r="F15" s="7">
        <f>入力用!F60</f>
        <v>0</v>
      </c>
      <c r="G15" s="3"/>
    </row>
    <row r="16" spans="1:14" ht="13.5" customHeight="1">
      <c r="A16" s="20" t="str">
        <f>入力用!B9</f>
        <v>25/6</v>
      </c>
      <c r="B16" s="7">
        <f>入力用!F9</f>
        <v>0</v>
      </c>
      <c r="C16" s="39">
        <f>入力用!F22</f>
        <v>0</v>
      </c>
      <c r="D16" s="7" t="e">
        <f>入力用!F35</f>
        <v>#DIV/0!</v>
      </c>
      <c r="E16" s="7">
        <f>入力用!F48</f>
        <v>0</v>
      </c>
      <c r="F16" s="7">
        <f>入力用!F61</f>
        <v>0</v>
      </c>
      <c r="G16" s="3"/>
    </row>
    <row r="17" spans="1:7" ht="13.5" customHeight="1">
      <c r="A17" s="20" t="str">
        <f>入力用!B10</f>
        <v>25/7</v>
      </c>
      <c r="B17" s="7">
        <f>入力用!F10</f>
        <v>56.2</v>
      </c>
      <c r="C17" s="39">
        <f>入力用!F23</f>
        <v>25.5</v>
      </c>
      <c r="D17" s="7">
        <f>入力用!F36</f>
        <v>45.4</v>
      </c>
      <c r="E17" s="7">
        <f>入力用!F49</f>
        <v>10.4</v>
      </c>
      <c r="F17" s="7">
        <f>入力用!F62</f>
        <v>18.600000000000001</v>
      </c>
      <c r="G17" s="3"/>
    </row>
    <row r="18" spans="1:7" ht="13.5" customHeight="1">
      <c r="A18" s="20" t="str">
        <f>入力用!B11</f>
        <v>25/8</v>
      </c>
      <c r="B18" s="7">
        <f>入力用!F11</f>
        <v>55.4</v>
      </c>
      <c r="C18" s="39">
        <f>入力用!F24</f>
        <v>25.5</v>
      </c>
      <c r="D18" s="7">
        <f>入力用!F37</f>
        <v>46</v>
      </c>
      <c r="E18" s="7">
        <f>入力用!F50</f>
        <v>9.8000000000000007</v>
      </c>
      <c r="F18" s="7">
        <f>入力用!F63</f>
        <v>17.7</v>
      </c>
      <c r="G18" s="3"/>
    </row>
    <row r="19" spans="1:7" ht="13.5" customHeight="1">
      <c r="A19" s="20" t="str">
        <f>入力用!B12</f>
        <v>25/9</v>
      </c>
      <c r="B19" s="7">
        <f>入力用!F12</f>
        <v>0</v>
      </c>
      <c r="C19" s="39">
        <f>入力用!F25</f>
        <v>0</v>
      </c>
      <c r="D19" s="7" t="e">
        <f>入力用!F38</f>
        <v>#DIV/0!</v>
      </c>
      <c r="E19" s="7">
        <f>入力用!F51</f>
        <v>0</v>
      </c>
      <c r="F19" s="7">
        <f>入力用!F64</f>
        <v>0</v>
      </c>
      <c r="G19" s="3"/>
    </row>
    <row r="20" spans="1:7" ht="13.5" customHeight="1">
      <c r="A20" s="20" t="str">
        <f>入力用!B13</f>
        <v>25/10</v>
      </c>
      <c r="B20" s="7">
        <f>入力用!F13</f>
        <v>53.5</v>
      </c>
      <c r="C20" s="39">
        <f>入力用!F26</f>
        <v>24.6</v>
      </c>
      <c r="D20" s="7">
        <f>入力用!F39</f>
        <v>46</v>
      </c>
      <c r="E20" s="7">
        <f>入力用!F52</f>
        <v>9.8000000000000007</v>
      </c>
      <c r="F20" s="7">
        <f>入力用!F65</f>
        <v>18.2</v>
      </c>
      <c r="G20" s="3"/>
    </row>
    <row r="21" spans="1:7" ht="13.5" customHeight="1">
      <c r="A21" s="20" t="str">
        <f>入力用!B15</f>
        <v>25/12</v>
      </c>
      <c r="B21" s="7">
        <f>入力用!F15</f>
        <v>56.5</v>
      </c>
      <c r="C21" s="39">
        <f>入力用!F28</f>
        <v>25.1</v>
      </c>
      <c r="D21" s="7">
        <f>入力用!F41</f>
        <v>44.4</v>
      </c>
      <c r="E21" s="7">
        <f>入力用!F54</f>
        <v>12</v>
      </c>
      <c r="F21" s="7">
        <f>入力用!F67</f>
        <v>21.2</v>
      </c>
      <c r="G21" s="3"/>
    </row>
    <row r="22" spans="1:7" ht="13.5" customHeight="1">
      <c r="A22" s="3"/>
      <c r="B22" s="3"/>
      <c r="C22" s="36"/>
      <c r="D22" s="3"/>
      <c r="E22" s="3"/>
      <c r="F22" s="3"/>
      <c r="G22" s="3"/>
    </row>
    <row r="23" spans="1:7" ht="36" customHeight="1">
      <c r="A23" s="3"/>
      <c r="B23" s="3"/>
      <c r="C23" s="36"/>
      <c r="D23" s="3"/>
      <c r="E23" s="3"/>
      <c r="F23" s="3"/>
    </row>
    <row r="24" spans="1:7" ht="36" customHeight="1">
      <c r="A24" s="3"/>
      <c r="B24" s="3"/>
      <c r="C24" s="36"/>
      <c r="D24" s="3"/>
      <c r="E24" s="3"/>
      <c r="F24" s="3"/>
    </row>
    <row r="25" spans="1:7" ht="36" customHeight="1">
      <c r="A25" s="3"/>
      <c r="B25" s="3"/>
      <c r="C25" s="36"/>
      <c r="D25" s="3"/>
      <c r="E25" s="3"/>
      <c r="F25" s="3"/>
    </row>
    <row r="26" spans="1:7" ht="36" customHeight="1">
      <c r="A26" s="3"/>
      <c r="B26" s="3"/>
      <c r="C26" s="36"/>
      <c r="D26" s="3"/>
      <c r="E26" s="3"/>
      <c r="F26" s="3"/>
    </row>
    <row r="27" spans="1:7" ht="36" customHeight="1">
      <c r="A27" s="3"/>
      <c r="B27" s="3"/>
      <c r="C27" s="36"/>
      <c r="D27" s="3"/>
      <c r="E27" s="3"/>
      <c r="F27" s="3"/>
    </row>
    <row r="28" spans="1:7" ht="36" customHeight="1">
      <c r="A28" s="3"/>
      <c r="B28" s="3"/>
      <c r="C28" s="36"/>
      <c r="D28" s="3"/>
      <c r="E28" s="3"/>
      <c r="F28" s="3"/>
    </row>
    <row r="29" spans="1:7" ht="36" customHeight="1">
      <c r="A29" s="3"/>
      <c r="B29" s="3"/>
      <c r="C29" s="36"/>
      <c r="D29" s="3"/>
      <c r="E29" s="3"/>
      <c r="F29" s="3"/>
    </row>
    <row r="30" spans="1:7" ht="36" customHeight="1">
      <c r="A30" s="3"/>
      <c r="B30" s="3"/>
      <c r="C30" s="36"/>
      <c r="D30" s="3"/>
      <c r="E30" s="3"/>
      <c r="F30" s="3"/>
    </row>
    <row r="31" spans="1:7" ht="36" customHeight="1">
      <c r="A31" s="3"/>
      <c r="B31" s="3"/>
      <c r="C31" s="36"/>
      <c r="D31" s="3"/>
      <c r="E31" s="3"/>
      <c r="F31" s="3"/>
    </row>
    <row r="32" spans="1:7" ht="13.5" customHeight="1">
      <c r="A32" s="3"/>
      <c r="B32" s="3"/>
      <c r="C32" s="36"/>
      <c r="D32" s="3"/>
      <c r="E32" s="3"/>
      <c r="F32" s="3"/>
    </row>
    <row r="33" spans="1:6" ht="13.5" customHeight="1">
      <c r="A33" s="3"/>
      <c r="B33" s="3"/>
      <c r="C33" s="36"/>
      <c r="D33" s="3"/>
      <c r="E33" s="3"/>
      <c r="F33" s="3"/>
    </row>
    <row r="34" spans="1:6" ht="13.5" customHeight="1">
      <c r="A34" s="3"/>
      <c r="B34" s="3"/>
      <c r="C34" s="36"/>
      <c r="D34" s="3"/>
      <c r="E34" s="3"/>
      <c r="F34" s="3"/>
    </row>
    <row r="35" spans="1:6" ht="13.5" customHeight="1">
      <c r="A35" s="3"/>
      <c r="B35" s="3"/>
      <c r="C35" s="36"/>
      <c r="D35" s="3"/>
      <c r="E35" s="3"/>
      <c r="F35" s="3"/>
    </row>
    <row r="36" spans="1:6" ht="13.5" customHeight="1">
      <c r="A36" s="3"/>
      <c r="B36" s="3"/>
      <c r="C36" s="36"/>
      <c r="D36" s="3"/>
      <c r="E36" s="3"/>
      <c r="F36" s="3"/>
    </row>
    <row r="37" spans="1:6" ht="13.5" customHeight="1">
      <c r="A37" s="3"/>
      <c r="B37" s="3"/>
      <c r="C37" s="36"/>
      <c r="D37" s="3"/>
      <c r="E37" s="3"/>
      <c r="F37" s="3"/>
    </row>
    <row r="38" spans="1:6" ht="13.5" customHeight="1">
      <c r="A38" s="3"/>
      <c r="B38" s="3"/>
      <c r="C38" s="36"/>
      <c r="D38" s="3"/>
      <c r="E38" s="3"/>
      <c r="F38" s="3"/>
    </row>
    <row r="39" spans="1:6" ht="13.5" customHeight="1">
      <c r="A39" s="3"/>
      <c r="B39" s="3"/>
      <c r="C39" s="36"/>
      <c r="D39" s="3"/>
      <c r="E39" s="3"/>
      <c r="F39" s="3"/>
    </row>
    <row r="40" spans="1:6" ht="13.5" customHeight="1">
      <c r="A40" s="3"/>
      <c r="B40" s="3"/>
      <c r="C40" s="36"/>
      <c r="D40" s="3"/>
      <c r="E40" s="3"/>
      <c r="F40" s="3"/>
    </row>
    <row r="41" spans="1:6" ht="13.5" customHeight="1">
      <c r="A41" s="3"/>
      <c r="B41" s="3"/>
      <c r="C41" s="36"/>
      <c r="D41" s="3"/>
      <c r="E41" s="3"/>
      <c r="F41" s="3"/>
    </row>
    <row r="42" spans="1:6" ht="13.5" customHeight="1">
      <c r="A42" s="3"/>
      <c r="B42" s="3"/>
      <c r="C42" s="36"/>
      <c r="D42" s="3"/>
      <c r="E42" s="3"/>
      <c r="F42" s="3"/>
    </row>
    <row r="43" spans="1:6" ht="13.5" customHeight="1">
      <c r="A43" s="3"/>
      <c r="B43" s="3"/>
      <c r="C43" s="36"/>
      <c r="D43" s="3"/>
      <c r="E43" s="3"/>
      <c r="F43" s="3"/>
    </row>
    <row r="44" spans="1:6" ht="13.5" customHeight="1">
      <c r="A44" s="3"/>
      <c r="B44" s="3"/>
      <c r="C44" s="36"/>
      <c r="D44" s="3"/>
      <c r="E44" s="3"/>
      <c r="F44" s="3"/>
    </row>
    <row r="45" spans="1:6" ht="13.5" customHeight="1">
      <c r="A45" s="3"/>
      <c r="B45" s="3"/>
      <c r="C45" s="36"/>
      <c r="D45" s="3"/>
      <c r="E45" s="3"/>
      <c r="F45" s="3"/>
    </row>
    <row r="46" spans="1:6" ht="13.5" customHeight="1">
      <c r="A46" s="3"/>
      <c r="B46" s="3"/>
      <c r="C46" s="36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E379-ADC3-4B2E-8F44-6DB2C14CF22A}">
  <sheetPr>
    <tabColor rgb="FFFF000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40" t="s">
        <v>26</v>
      </c>
      <c r="C8" s="6" t="s">
        <v>8</v>
      </c>
      <c r="D8" s="40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入力用!G3</f>
        <v>57</v>
      </c>
      <c r="C10" s="7">
        <f>入力用!G16</f>
        <v>22.5</v>
      </c>
      <c r="D10" s="7">
        <f>入力用!G29</f>
        <v>39.5</v>
      </c>
      <c r="E10" s="7">
        <f>入力用!G42</f>
        <v>16.399999999999999</v>
      </c>
      <c r="F10" s="7">
        <f>入力用!G55</f>
        <v>28.8</v>
      </c>
      <c r="G10" s="3"/>
    </row>
    <row r="11" spans="1:14" ht="13.5" customHeight="1">
      <c r="A11" s="20" t="str">
        <f>入力用!B4</f>
        <v>25/1</v>
      </c>
      <c r="B11" s="7">
        <f>入力用!G4</f>
        <v>56.4</v>
      </c>
      <c r="C11" s="7">
        <f>入力用!G17</f>
        <v>22.2</v>
      </c>
      <c r="D11" s="7">
        <f>入力用!G30</f>
        <v>39.4</v>
      </c>
      <c r="E11" s="7">
        <f>入力用!G43</f>
        <v>16.100000000000001</v>
      </c>
      <c r="F11" s="7">
        <f>入力用!G56</f>
        <v>28.6</v>
      </c>
      <c r="G11" s="3"/>
    </row>
    <row r="12" spans="1:14" ht="13.5" customHeight="1">
      <c r="A12" s="20" t="str">
        <f>入力用!B5</f>
        <v>25/2</v>
      </c>
      <c r="B12" s="7">
        <f>入力用!G5</f>
        <v>0</v>
      </c>
      <c r="C12" s="7">
        <f>入力用!G18</f>
        <v>0</v>
      </c>
      <c r="D12" s="7" t="e">
        <f>入力用!G31</f>
        <v>#DIV/0!</v>
      </c>
      <c r="E12" s="7">
        <f>入力用!G44</f>
        <v>0</v>
      </c>
      <c r="F12" s="7">
        <f>入力用!G57</f>
        <v>0</v>
      </c>
      <c r="G12" s="3"/>
    </row>
    <row r="13" spans="1:14" ht="13.5" customHeight="1">
      <c r="A13" s="20" t="str">
        <f>入力用!B6</f>
        <v>25/3</v>
      </c>
      <c r="B13" s="7">
        <f>入力用!G6</f>
        <v>57.4</v>
      </c>
      <c r="C13" s="7">
        <f>入力用!G19</f>
        <v>22.8</v>
      </c>
      <c r="D13" s="7">
        <f>入力用!G32</f>
        <v>39.700000000000003</v>
      </c>
      <c r="E13" s="7">
        <f>入力用!G45</f>
        <v>16.100000000000001</v>
      </c>
      <c r="F13" s="7">
        <f>入力用!G58</f>
        <v>28</v>
      </c>
      <c r="G13" s="3"/>
    </row>
    <row r="14" spans="1:14" ht="13.5" customHeight="1">
      <c r="A14" s="20" t="str">
        <f>入力用!B7</f>
        <v>25/4</v>
      </c>
      <c r="B14" s="7">
        <f>入力用!G7</f>
        <v>56.2</v>
      </c>
      <c r="C14" s="7">
        <f>入力用!G20</f>
        <v>21.8</v>
      </c>
      <c r="D14" s="7">
        <f>入力用!G33</f>
        <v>38.799999999999997</v>
      </c>
      <c r="E14" s="7">
        <f>入力用!G46</f>
        <v>16.600000000000001</v>
      </c>
      <c r="F14" s="7">
        <f>入力用!G59</f>
        <v>29.5</v>
      </c>
      <c r="G14" s="3"/>
    </row>
    <row r="15" spans="1:14" ht="13.5" customHeight="1">
      <c r="A15" s="20" t="str">
        <f>入力用!B8</f>
        <v>25/5</v>
      </c>
      <c r="B15" s="7">
        <f>入力用!G8</f>
        <v>56.9</v>
      </c>
      <c r="C15" s="7">
        <f>入力用!G21</f>
        <v>21.7</v>
      </c>
      <c r="D15" s="7">
        <f>入力用!G34</f>
        <v>38.1</v>
      </c>
      <c r="E15" s="7">
        <f>入力用!G47</f>
        <v>17.5</v>
      </c>
      <c r="F15" s="7">
        <f>入力用!G60</f>
        <v>30.8</v>
      </c>
      <c r="G15" s="3"/>
    </row>
    <row r="16" spans="1:14" ht="13.5" customHeight="1">
      <c r="A16" s="20" t="str">
        <f>入力用!B9</f>
        <v>25/6</v>
      </c>
      <c r="B16" s="7">
        <f>入力用!G9</f>
        <v>0</v>
      </c>
      <c r="C16" s="7">
        <f>入力用!G22</f>
        <v>0</v>
      </c>
      <c r="D16" s="7" t="e">
        <f>入力用!G35</f>
        <v>#DIV/0!</v>
      </c>
      <c r="E16" s="7">
        <f>入力用!G48</f>
        <v>0</v>
      </c>
      <c r="F16" s="7">
        <f>入力用!G61</f>
        <v>0</v>
      </c>
      <c r="G16" s="3"/>
    </row>
    <row r="17" spans="1:7" ht="13.5" customHeight="1">
      <c r="A17" s="20" t="str">
        <f>入力用!B10</f>
        <v>25/7</v>
      </c>
      <c r="B17" s="7">
        <f>入力用!G10</f>
        <v>0</v>
      </c>
      <c r="C17" s="7">
        <f>入力用!G23</f>
        <v>0</v>
      </c>
      <c r="D17" s="7" t="e">
        <f>入力用!G36</f>
        <v>#DIV/0!</v>
      </c>
      <c r="E17" s="7">
        <f>入力用!G49</f>
        <v>0</v>
      </c>
      <c r="F17" s="7">
        <f>入力用!G62</f>
        <v>0</v>
      </c>
      <c r="G17" s="3"/>
    </row>
    <row r="18" spans="1:7" ht="13.5" customHeight="1">
      <c r="A18" s="20" t="str">
        <f>入力用!B11</f>
        <v>25/8</v>
      </c>
      <c r="B18" s="7">
        <f>入力用!G11</f>
        <v>56</v>
      </c>
      <c r="C18" s="7">
        <f>入力用!G24</f>
        <v>21.6</v>
      </c>
      <c r="D18" s="7">
        <f>入力用!G37</f>
        <v>38.6</v>
      </c>
      <c r="E18" s="7">
        <f>入力用!G50</f>
        <v>16.5</v>
      </c>
      <c r="F18" s="7">
        <f>入力用!G63</f>
        <v>29.4</v>
      </c>
      <c r="G18" s="3"/>
    </row>
    <row r="19" spans="1:7" ht="13.5" customHeight="1">
      <c r="A19" s="20" t="str">
        <f>入力用!B12</f>
        <v>25/9</v>
      </c>
      <c r="B19" s="7">
        <f>入力用!G12</f>
        <v>0</v>
      </c>
      <c r="C19" s="7">
        <f>入力用!G25</f>
        <v>0</v>
      </c>
      <c r="D19" s="7" t="e">
        <f>入力用!G38</f>
        <v>#DIV/0!</v>
      </c>
      <c r="E19" s="7">
        <f>入力用!G51</f>
        <v>0</v>
      </c>
      <c r="F19" s="7">
        <f>入力用!G64</f>
        <v>0</v>
      </c>
      <c r="G19" s="3"/>
    </row>
    <row r="20" spans="1:7" ht="13.5" customHeight="1">
      <c r="A20" s="20" t="str">
        <f>入力用!B13</f>
        <v>25/10</v>
      </c>
      <c r="B20" s="7">
        <f>入力用!G13</f>
        <v>0</v>
      </c>
      <c r="C20" s="7">
        <f>入力用!G26</f>
        <v>0</v>
      </c>
      <c r="D20" s="7" t="e">
        <f>入力用!G39</f>
        <v>#DIV/0!</v>
      </c>
      <c r="E20" s="7">
        <f>入力用!G52</f>
        <v>0</v>
      </c>
      <c r="F20" s="7">
        <f>入力用!G65</f>
        <v>0</v>
      </c>
      <c r="G20" s="3"/>
    </row>
    <row r="21" spans="1:7" ht="13.5" customHeight="1">
      <c r="A21" s="20" t="str">
        <f>入力用!B15</f>
        <v>25/12</v>
      </c>
      <c r="B21" s="7">
        <f>入力用!G15</f>
        <v>0</v>
      </c>
      <c r="C21" s="7">
        <f>入力用!G28</f>
        <v>0</v>
      </c>
      <c r="D21" s="7" t="e">
        <f>入力用!G41</f>
        <v>#DIV/0!</v>
      </c>
      <c r="E21" s="7">
        <f>入力用!G54</f>
        <v>0</v>
      </c>
      <c r="F21" s="7">
        <f>入力用!G67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3858-1085-46F2-A60D-D4297F6D87B2}">
  <sheetPr>
    <tabColor rgb="FFFF000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40" t="s">
        <v>45</v>
      </c>
      <c r="C8" s="6" t="s">
        <v>8</v>
      </c>
      <c r="D8" s="40" t="s">
        <v>42</v>
      </c>
      <c r="E8" s="36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入力用!H3</f>
        <v>47</v>
      </c>
      <c r="C10" s="7">
        <f>入力用!H16</f>
        <v>20.8</v>
      </c>
      <c r="D10" s="7">
        <f>入力用!H29</f>
        <v>44.3</v>
      </c>
      <c r="E10" s="7">
        <f>入力用!H42</f>
        <v>8.9</v>
      </c>
      <c r="F10" s="7">
        <f>入力用!H55</f>
        <v>19</v>
      </c>
      <c r="G10" s="3"/>
    </row>
    <row r="11" spans="1:14" ht="13.5" customHeight="1">
      <c r="A11" s="20" t="str">
        <f>入力用!B4</f>
        <v>25/1</v>
      </c>
      <c r="B11" s="7">
        <f>入力用!H4</f>
        <v>46.6</v>
      </c>
      <c r="C11" s="7">
        <f>入力用!H17</f>
        <v>20.2</v>
      </c>
      <c r="D11" s="7">
        <f>入力用!H30</f>
        <v>43.3</v>
      </c>
      <c r="E11" s="7">
        <f>入力用!H43</f>
        <v>9.6</v>
      </c>
      <c r="F11" s="7">
        <f>入力用!H56</f>
        <v>20.6</v>
      </c>
      <c r="G11" s="3"/>
    </row>
    <row r="12" spans="1:14" ht="13.5" customHeight="1">
      <c r="A12" s="20" t="str">
        <f>入力用!B5</f>
        <v>25/2</v>
      </c>
      <c r="B12" s="7">
        <f>入力用!H5</f>
        <v>0</v>
      </c>
      <c r="C12" s="7">
        <f>入力用!H18</f>
        <v>0</v>
      </c>
      <c r="D12" s="7" t="e">
        <f>入力用!H31</f>
        <v>#DIV/0!</v>
      </c>
      <c r="E12" s="7">
        <f>入力用!H44</f>
        <v>0</v>
      </c>
      <c r="F12" s="7">
        <f>入力用!H57</f>
        <v>0</v>
      </c>
      <c r="G12" s="3"/>
    </row>
    <row r="13" spans="1:14" ht="13.5" customHeight="1">
      <c r="A13" s="20" t="str">
        <f>入力用!B6</f>
        <v>25/3</v>
      </c>
      <c r="B13" s="7">
        <f>入力用!H6</f>
        <v>47.3</v>
      </c>
      <c r="C13" s="7">
        <f>入力用!H19</f>
        <v>21</v>
      </c>
      <c r="D13" s="7">
        <f>入力用!H32</f>
        <v>44.4</v>
      </c>
      <c r="E13" s="7">
        <f>入力用!H45</f>
        <v>9.1</v>
      </c>
      <c r="F13" s="7">
        <f>入力用!H58</f>
        <v>19.100000000000001</v>
      </c>
      <c r="G13" s="3"/>
    </row>
    <row r="14" spans="1:14" ht="13.5" customHeight="1">
      <c r="A14" s="20" t="str">
        <f>入力用!B7</f>
        <v>25/4</v>
      </c>
      <c r="B14" s="7">
        <f>入力用!H7</f>
        <v>47.7</v>
      </c>
      <c r="C14" s="7">
        <f>入力用!H20</f>
        <v>21.1</v>
      </c>
      <c r="D14" s="7">
        <f>入力用!H33</f>
        <v>44.2</v>
      </c>
      <c r="E14" s="7">
        <f>入力用!H46</f>
        <v>9.1</v>
      </c>
      <c r="F14" s="7">
        <f>入力用!H59</f>
        <v>20</v>
      </c>
      <c r="G14" s="3"/>
    </row>
    <row r="15" spans="1:14" ht="13.5" customHeight="1">
      <c r="A15" s="20" t="str">
        <f>入力用!B8</f>
        <v>25/5</v>
      </c>
      <c r="B15" s="7">
        <f>入力用!H8</f>
        <v>0</v>
      </c>
      <c r="C15" s="7">
        <f>入力用!H21</f>
        <v>0</v>
      </c>
      <c r="D15" s="7" t="e">
        <f>入力用!H34</f>
        <v>#DIV/0!</v>
      </c>
      <c r="E15" s="7">
        <f>入力用!H47</f>
        <v>0</v>
      </c>
      <c r="F15" s="7">
        <f>入力用!H60</f>
        <v>0</v>
      </c>
      <c r="G15" s="3"/>
    </row>
    <row r="16" spans="1:14" ht="13.5" customHeight="1">
      <c r="A16" s="20" t="str">
        <f>入力用!B9</f>
        <v>25/6</v>
      </c>
      <c r="B16" s="7">
        <f>入力用!H9</f>
        <v>0</v>
      </c>
      <c r="C16" s="7">
        <f>入力用!H22</f>
        <v>0</v>
      </c>
      <c r="D16" s="7" t="e">
        <f>入力用!H35</f>
        <v>#DIV/0!</v>
      </c>
      <c r="E16" s="7">
        <f>入力用!H48</f>
        <v>0</v>
      </c>
      <c r="F16" s="7">
        <f>入力用!H61</f>
        <v>0</v>
      </c>
      <c r="G16" s="3"/>
    </row>
    <row r="17" spans="1:7" ht="13.5" customHeight="1">
      <c r="A17" s="20" t="str">
        <f>入力用!B10</f>
        <v>25/7</v>
      </c>
      <c r="B17" s="7">
        <f>入力用!H10</f>
        <v>46</v>
      </c>
      <c r="C17" s="7">
        <f>入力用!H23</f>
        <v>19.899999999999999</v>
      </c>
      <c r="D17" s="7">
        <f>入力用!H36</f>
        <v>43.3</v>
      </c>
      <c r="E17" s="7">
        <f>入力用!H49</f>
        <v>9.1999999999999993</v>
      </c>
      <c r="F17" s="7">
        <f>入力用!H62</f>
        <v>20</v>
      </c>
      <c r="G17" s="3"/>
    </row>
    <row r="18" spans="1:7" ht="13.5" customHeight="1">
      <c r="A18" s="20" t="str">
        <f>入力用!B11</f>
        <v>25/8</v>
      </c>
      <c r="B18" s="7">
        <f>入力用!H11</f>
        <v>45.8</v>
      </c>
      <c r="C18" s="7">
        <f>入力用!H24</f>
        <v>20.8</v>
      </c>
      <c r="D18" s="7">
        <f>入力用!H37</f>
        <v>45.4</v>
      </c>
      <c r="E18" s="7">
        <f>入力用!H50</f>
        <v>8</v>
      </c>
      <c r="F18" s="7">
        <f>入力用!H63</f>
        <v>17.5</v>
      </c>
      <c r="G18" s="3"/>
    </row>
    <row r="19" spans="1:7" ht="13.5" customHeight="1">
      <c r="A19" s="20" t="str">
        <f>入力用!B12</f>
        <v>25/9</v>
      </c>
      <c r="B19" s="7">
        <f>入力用!H12</f>
        <v>0</v>
      </c>
      <c r="C19" s="7">
        <f>入力用!H25</f>
        <v>0</v>
      </c>
      <c r="D19" s="7" t="e">
        <f>入力用!H38</f>
        <v>#DIV/0!</v>
      </c>
      <c r="E19" s="7">
        <f>入力用!H51</f>
        <v>0</v>
      </c>
      <c r="F19" s="7">
        <f>入力用!H64</f>
        <v>0</v>
      </c>
      <c r="G19" s="3"/>
    </row>
    <row r="20" spans="1:7" ht="13.5" customHeight="1">
      <c r="A20" s="20" t="str">
        <f>入力用!B13</f>
        <v>25/10</v>
      </c>
      <c r="B20" s="7">
        <f>入力用!H13</f>
        <v>0</v>
      </c>
      <c r="C20" s="7">
        <f>入力用!H26</f>
        <v>0</v>
      </c>
      <c r="D20" s="7" t="e">
        <f>入力用!H39</f>
        <v>#DIV/0!</v>
      </c>
      <c r="E20" s="7">
        <f>入力用!H52</f>
        <v>0</v>
      </c>
      <c r="F20" s="7">
        <f>入力用!H65</f>
        <v>0</v>
      </c>
      <c r="G20" s="3"/>
    </row>
    <row r="21" spans="1:7" ht="13.5" customHeight="1">
      <c r="A21" s="20" t="str">
        <f>入力用!B15</f>
        <v>25/12</v>
      </c>
      <c r="B21" s="7">
        <f>入力用!H15</f>
        <v>0</v>
      </c>
      <c r="C21" s="7">
        <f>入力用!H28</f>
        <v>0</v>
      </c>
      <c r="D21" s="7" t="e">
        <f>入力用!H41</f>
        <v>#DIV/0!</v>
      </c>
      <c r="E21" s="7">
        <f>入力用!H54</f>
        <v>0</v>
      </c>
      <c r="F21" s="7">
        <f>入力用!H67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4868-54E8-441E-B867-955287C83853}">
  <sheetPr>
    <tabColor rgb="FFFF000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40" t="s">
        <v>28</v>
      </c>
      <c r="C8" s="6" t="s">
        <v>8</v>
      </c>
      <c r="D8" s="40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入力用!I3</f>
        <v>62.6</v>
      </c>
      <c r="C10" s="7">
        <f>入力用!I16</f>
        <v>25.3</v>
      </c>
      <c r="D10" s="7">
        <f>入力用!I29</f>
        <v>40.4</v>
      </c>
      <c r="E10" s="7">
        <f>入力用!I42</f>
        <v>17.2</v>
      </c>
      <c r="F10" s="7">
        <f>入力用!I55</f>
        <v>27.5</v>
      </c>
      <c r="G10" s="3"/>
    </row>
    <row r="11" spans="1:14" ht="13.5" customHeight="1">
      <c r="A11" s="20" t="str">
        <f>入力用!B4</f>
        <v>25/1</v>
      </c>
      <c r="B11" s="7">
        <f>入力用!I4</f>
        <v>65.3</v>
      </c>
      <c r="C11" s="7">
        <f>入力用!I17</f>
        <v>26.2</v>
      </c>
      <c r="D11" s="7">
        <f>入力用!I30</f>
        <v>40.1</v>
      </c>
      <c r="E11" s="7">
        <f>入力用!I43</f>
        <v>18.2</v>
      </c>
      <c r="F11" s="7">
        <f>入力用!I56</f>
        <v>27.9</v>
      </c>
      <c r="G11" s="3"/>
    </row>
    <row r="12" spans="1:14" ht="13.5" customHeight="1">
      <c r="A12" s="20" t="str">
        <f>入力用!B5</f>
        <v>25/2</v>
      </c>
      <c r="B12" s="7">
        <f>入力用!I5</f>
        <v>0</v>
      </c>
      <c r="C12" s="7">
        <f>入力用!I18</f>
        <v>0</v>
      </c>
      <c r="D12" s="7" t="e">
        <f>入力用!I31</f>
        <v>#DIV/0!</v>
      </c>
      <c r="E12" s="7">
        <f>入力用!I44</f>
        <v>0</v>
      </c>
      <c r="F12" s="7">
        <f>入力用!I57</f>
        <v>0</v>
      </c>
      <c r="G12" s="3"/>
    </row>
    <row r="13" spans="1:14" ht="13.5" customHeight="1">
      <c r="A13" s="20" t="str">
        <f>入力用!B6</f>
        <v>25/3</v>
      </c>
      <c r="B13" s="7">
        <f>入力用!I6</f>
        <v>66</v>
      </c>
      <c r="C13" s="7">
        <f>入力用!I19</f>
        <v>27</v>
      </c>
      <c r="D13" s="7">
        <f>入力用!I32</f>
        <v>40.9</v>
      </c>
      <c r="E13" s="7">
        <f>入力用!I45</f>
        <v>17.7</v>
      </c>
      <c r="F13" s="7">
        <f>入力用!I58</f>
        <v>26.8</v>
      </c>
      <c r="G13" s="3"/>
    </row>
    <row r="14" spans="1:14" ht="13.5" customHeight="1">
      <c r="A14" s="20" t="str">
        <f>入力用!B7</f>
        <v>25/4</v>
      </c>
      <c r="B14" s="7">
        <f>入力用!I7</f>
        <v>64.8</v>
      </c>
      <c r="C14" s="7">
        <f>入力用!I20</f>
        <v>25.8</v>
      </c>
      <c r="D14" s="7">
        <f>入力用!I33</f>
        <v>39.799999999999997</v>
      </c>
      <c r="E14" s="7">
        <f>入力用!I46</f>
        <v>18.5</v>
      </c>
      <c r="F14" s="7">
        <f>入力用!I59</f>
        <v>28.6</v>
      </c>
      <c r="G14" s="3"/>
    </row>
    <row r="15" spans="1:14" ht="13.5" customHeight="1">
      <c r="A15" s="20" t="str">
        <f>入力用!B8</f>
        <v>25/5</v>
      </c>
      <c r="B15" s="7">
        <f>入力用!I8</f>
        <v>0</v>
      </c>
      <c r="C15" s="7">
        <f>入力用!I21</f>
        <v>0</v>
      </c>
      <c r="D15" s="7" t="e">
        <f>入力用!I34</f>
        <v>#DIV/0!</v>
      </c>
      <c r="E15" s="7">
        <f>入力用!I47</f>
        <v>0</v>
      </c>
      <c r="F15" s="7">
        <f>入力用!I60</f>
        <v>0</v>
      </c>
      <c r="G15" s="3"/>
    </row>
    <row r="16" spans="1:14" ht="13.5" customHeight="1">
      <c r="A16" s="20" t="str">
        <f>入力用!B9</f>
        <v>25/6</v>
      </c>
      <c r="B16" s="7">
        <f>入力用!I9</f>
        <v>0</v>
      </c>
      <c r="C16" s="7">
        <f>入力用!I22</f>
        <v>0</v>
      </c>
      <c r="D16" s="7" t="e">
        <f>入力用!I35</f>
        <v>#DIV/0!</v>
      </c>
      <c r="E16" s="7">
        <f>入力用!I48</f>
        <v>0</v>
      </c>
      <c r="F16" s="7">
        <f>入力用!I61</f>
        <v>0</v>
      </c>
      <c r="G16" s="3"/>
    </row>
    <row r="17" spans="1:7" ht="13.5" customHeight="1">
      <c r="A17" s="20" t="str">
        <f>入力用!B10</f>
        <v>25/7</v>
      </c>
      <c r="B17" s="7">
        <f>入力用!I10</f>
        <v>60.7</v>
      </c>
      <c r="C17" s="7">
        <f>入力用!I23</f>
        <v>25.1</v>
      </c>
      <c r="D17" s="7">
        <f>入力用!I36</f>
        <v>41.4</v>
      </c>
      <c r="E17" s="7">
        <f>入力用!I49</f>
        <v>15.2</v>
      </c>
      <c r="F17" s="7">
        <f>入力用!I62</f>
        <v>25.1</v>
      </c>
      <c r="G17" s="3"/>
    </row>
    <row r="18" spans="1:7" ht="13.5" customHeight="1">
      <c r="A18" s="20" t="str">
        <f>入力用!B11</f>
        <v>25/8</v>
      </c>
      <c r="B18" s="7">
        <f>入力用!I11</f>
        <v>61.7</v>
      </c>
      <c r="C18" s="7">
        <f>入力用!I24</f>
        <v>25.4</v>
      </c>
      <c r="D18" s="7">
        <f>入力用!I37</f>
        <v>41.2</v>
      </c>
      <c r="E18" s="7">
        <f>入力用!I50</f>
        <v>16.100000000000001</v>
      </c>
      <c r="F18" s="7">
        <f>入力用!I63</f>
        <v>26.2</v>
      </c>
      <c r="G18" s="3"/>
    </row>
    <row r="19" spans="1:7" ht="13.5" customHeight="1">
      <c r="A19" s="20" t="str">
        <f>入力用!B12</f>
        <v>25/9</v>
      </c>
      <c r="B19" s="7">
        <f>入力用!I12</f>
        <v>0</v>
      </c>
      <c r="C19" s="7">
        <f>入力用!I25</f>
        <v>0</v>
      </c>
      <c r="D19" s="7" t="e">
        <f>入力用!I38</f>
        <v>#DIV/0!</v>
      </c>
      <c r="E19" s="7">
        <f>入力用!I51</f>
        <v>0</v>
      </c>
      <c r="F19" s="7">
        <f>入力用!I64</f>
        <v>0</v>
      </c>
      <c r="G19" s="3"/>
    </row>
    <row r="20" spans="1:7" ht="13.5" customHeight="1">
      <c r="A20" s="20" t="str">
        <f>入力用!B13</f>
        <v>25/10</v>
      </c>
      <c r="B20" s="7">
        <f>入力用!I13</f>
        <v>62.5</v>
      </c>
      <c r="C20" s="7">
        <f>入力用!I26</f>
        <v>25.7</v>
      </c>
      <c r="D20" s="7">
        <f>入力用!I39</f>
        <v>41.1</v>
      </c>
      <c r="E20" s="7">
        <f>入力用!I52</f>
        <v>16.100000000000001</v>
      </c>
      <c r="F20" s="7">
        <f>入力用!I65</f>
        <v>25.8</v>
      </c>
      <c r="G20" s="3"/>
    </row>
    <row r="21" spans="1:7" ht="13.5" customHeight="1">
      <c r="A21" s="20" t="str">
        <f>入力用!B15</f>
        <v>25/12</v>
      </c>
      <c r="B21" s="7">
        <f>入力用!I15</f>
        <v>61.9</v>
      </c>
      <c r="C21" s="7">
        <f>入力用!I28</f>
        <v>25.6</v>
      </c>
      <c r="D21" s="7">
        <f>入力用!I41</f>
        <v>41.4</v>
      </c>
      <c r="E21" s="7">
        <f>入力用!I54</f>
        <v>16</v>
      </c>
      <c r="F21" s="7">
        <f>入力用!I67</f>
        <v>25.9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4E63-08F0-4A53-9D8D-144652D5667E}">
  <sheetPr>
    <tabColor rgb="FFFF000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40" t="s">
        <v>29</v>
      </c>
      <c r="C8" s="6" t="s">
        <v>8</v>
      </c>
      <c r="D8" s="40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入力用!J3</f>
        <v>54.2</v>
      </c>
      <c r="C10" s="7">
        <f>入力用!J16</f>
        <v>22.5</v>
      </c>
      <c r="D10" s="7">
        <f>入力用!J29</f>
        <v>41.5</v>
      </c>
      <c r="E10" s="7">
        <f>入力用!J42</f>
        <v>12.9</v>
      </c>
      <c r="F10" s="7">
        <f>入力用!J55</f>
        <v>23.8</v>
      </c>
      <c r="G10" s="3"/>
    </row>
    <row r="11" spans="1:14" ht="13.5" customHeight="1">
      <c r="A11" s="20" t="str">
        <f>入力用!B4</f>
        <v>25/1</v>
      </c>
      <c r="B11" s="7">
        <f>入力用!J4</f>
        <v>54.3</v>
      </c>
      <c r="C11" s="7">
        <f>入力用!J17</f>
        <v>23.2</v>
      </c>
      <c r="D11" s="7">
        <f>入力用!J30</f>
        <v>42.7</v>
      </c>
      <c r="E11" s="7">
        <f>入力用!J43</f>
        <v>11.6</v>
      </c>
      <c r="F11" s="7">
        <f>入力用!J56</f>
        <v>21.4</v>
      </c>
      <c r="G11" s="3"/>
    </row>
    <row r="12" spans="1:14" ht="13.5" customHeight="1">
      <c r="A12" s="20" t="str">
        <f>入力用!B5</f>
        <v>25/2</v>
      </c>
      <c r="B12" s="7">
        <f>入力用!J5</f>
        <v>0</v>
      </c>
      <c r="C12" s="7">
        <f>入力用!J18</f>
        <v>0</v>
      </c>
      <c r="D12" s="7" t="e">
        <f>入力用!J31</f>
        <v>#DIV/0!</v>
      </c>
      <c r="E12" s="7">
        <f>入力用!J44</f>
        <v>0</v>
      </c>
      <c r="F12" s="7">
        <f>入力用!J57</f>
        <v>0</v>
      </c>
      <c r="G12" s="3"/>
    </row>
    <row r="13" spans="1:14" ht="13.5" customHeight="1">
      <c r="A13" s="20" t="str">
        <f>入力用!B6</f>
        <v>25/3</v>
      </c>
      <c r="B13" s="7">
        <f>入力用!J6</f>
        <v>55.1</v>
      </c>
      <c r="C13" s="7">
        <f>入力用!J19</f>
        <v>22.5</v>
      </c>
      <c r="D13" s="7">
        <f>入力用!J32</f>
        <v>40.799999999999997</v>
      </c>
      <c r="E13" s="7">
        <f>入力用!J45</f>
        <v>14.1</v>
      </c>
      <c r="F13" s="7">
        <f>入力用!J58</f>
        <v>25.7</v>
      </c>
      <c r="G13" s="3"/>
    </row>
    <row r="14" spans="1:14" ht="13.5" customHeight="1">
      <c r="A14" s="20" t="str">
        <f>入力用!B7</f>
        <v>25/4</v>
      </c>
      <c r="B14" s="7">
        <f>入力用!J7</f>
        <v>56.3</v>
      </c>
      <c r="C14" s="7">
        <f>入力用!J20</f>
        <v>22.7</v>
      </c>
      <c r="D14" s="7">
        <f>入力用!J33</f>
        <v>40.299999999999997</v>
      </c>
      <c r="E14" s="7">
        <f>入力用!J46</f>
        <v>15.1</v>
      </c>
      <c r="F14" s="7">
        <f>入力用!J59</f>
        <v>26.9</v>
      </c>
      <c r="G14" s="3"/>
    </row>
    <row r="15" spans="1:14" ht="13.5" customHeight="1">
      <c r="A15" s="20" t="str">
        <f>入力用!B8</f>
        <v>25/5</v>
      </c>
      <c r="B15" s="7">
        <f>入力用!J8</f>
        <v>0</v>
      </c>
      <c r="C15" s="7">
        <f>入力用!J21</f>
        <v>0</v>
      </c>
      <c r="D15" s="7" t="e">
        <f>入力用!J34</f>
        <v>#DIV/0!</v>
      </c>
      <c r="E15" s="7">
        <f>入力用!J47</f>
        <v>0</v>
      </c>
      <c r="F15" s="7">
        <f>入力用!J60</f>
        <v>0</v>
      </c>
      <c r="G15" s="3"/>
    </row>
    <row r="16" spans="1:14" ht="13.5" customHeight="1">
      <c r="A16" s="20" t="str">
        <f>入力用!B9</f>
        <v>25/6</v>
      </c>
      <c r="B16" s="7">
        <f>入力用!J9</f>
        <v>0</v>
      </c>
      <c r="C16" s="7">
        <f>入力用!J22</f>
        <v>0</v>
      </c>
      <c r="D16" s="7" t="e">
        <f>入力用!J35</f>
        <v>#DIV/0!</v>
      </c>
      <c r="E16" s="7">
        <f>入力用!J48</f>
        <v>0</v>
      </c>
      <c r="F16" s="7">
        <f>入力用!J61</f>
        <v>0</v>
      </c>
      <c r="G16" s="3"/>
    </row>
    <row r="17" spans="1:7" ht="13.5" customHeight="1">
      <c r="A17" s="20" t="str">
        <f>入力用!B10</f>
        <v>25/7</v>
      </c>
      <c r="B17" s="7">
        <f>入力用!J10</f>
        <v>54.8</v>
      </c>
      <c r="C17" s="7">
        <f>入力用!J23</f>
        <v>22.9</v>
      </c>
      <c r="D17" s="7">
        <f>入力用!J36</f>
        <v>41.8</v>
      </c>
      <c r="E17" s="7">
        <f>入力用!J49</f>
        <v>13.1</v>
      </c>
      <c r="F17" s="7">
        <f>入力用!J62</f>
        <v>23.8</v>
      </c>
      <c r="G17" s="3"/>
    </row>
    <row r="18" spans="1:7" ht="13.5" customHeight="1">
      <c r="A18" s="20" t="str">
        <f>入力用!B11</f>
        <v>25/8</v>
      </c>
      <c r="B18" s="7">
        <f>入力用!J11</f>
        <v>0</v>
      </c>
      <c r="C18" s="7">
        <f>入力用!J24</f>
        <v>0</v>
      </c>
      <c r="D18" s="7" t="e">
        <f>入力用!J37</f>
        <v>#DIV/0!</v>
      </c>
      <c r="E18" s="7">
        <f>入力用!J50</f>
        <v>0</v>
      </c>
      <c r="F18" s="7">
        <f>入力用!J63</f>
        <v>0</v>
      </c>
      <c r="G18" s="3"/>
    </row>
    <row r="19" spans="1:7" ht="13.5" customHeight="1">
      <c r="A19" s="20" t="str">
        <f>入力用!B12</f>
        <v>25/9</v>
      </c>
      <c r="B19" s="7">
        <f>入力用!J12</f>
        <v>0</v>
      </c>
      <c r="C19" s="7">
        <f>入力用!J25</f>
        <v>0</v>
      </c>
      <c r="D19" s="7" t="e">
        <f>入力用!J38</f>
        <v>#DIV/0!</v>
      </c>
      <c r="E19" s="7">
        <f>入力用!J51</f>
        <v>0</v>
      </c>
      <c r="F19" s="7">
        <f>入力用!J64</f>
        <v>0</v>
      </c>
      <c r="G19" s="3"/>
    </row>
    <row r="20" spans="1:7" ht="13.5" customHeight="1">
      <c r="A20" s="20" t="str">
        <f>入力用!B13</f>
        <v>25/10</v>
      </c>
      <c r="B20" s="7">
        <f>入力用!J13</f>
        <v>0</v>
      </c>
      <c r="C20" s="7">
        <f>入力用!J26</f>
        <v>0</v>
      </c>
      <c r="D20" s="7" t="e">
        <f>入力用!J39</f>
        <v>#DIV/0!</v>
      </c>
      <c r="E20" s="7">
        <f>入力用!J52</f>
        <v>0</v>
      </c>
      <c r="F20" s="7">
        <f>入力用!J65</f>
        <v>0</v>
      </c>
      <c r="G20" s="3"/>
    </row>
    <row r="21" spans="1:7" ht="13.5" customHeight="1">
      <c r="A21" s="20" t="str">
        <f>入力用!B15</f>
        <v>25/12</v>
      </c>
      <c r="B21" s="7">
        <f>入力用!J15</f>
        <v>0</v>
      </c>
      <c r="C21" s="7">
        <f>入力用!J28</f>
        <v>0</v>
      </c>
      <c r="D21" s="7" t="e">
        <f>入力用!J41</f>
        <v>#DIV/0!</v>
      </c>
      <c r="E21" s="7">
        <f>入力用!J54</f>
        <v>0</v>
      </c>
      <c r="F21" s="7">
        <f>入力用!J67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DDA0-87C0-4C93-9AA0-2D563A523DDF}">
  <sheetPr>
    <tabColor rgb="FFFF000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">
        <v>30</v>
      </c>
      <c r="C8" s="6" t="s">
        <v>8</v>
      </c>
      <c r="D8" s="40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入力用!K3</f>
        <v>66.099999999999994</v>
      </c>
      <c r="C10" s="7">
        <f>入力用!K16</f>
        <v>24.4</v>
      </c>
      <c r="D10" s="7">
        <f>入力用!K29</f>
        <v>36.9</v>
      </c>
      <c r="E10" s="7">
        <f>入力用!K42</f>
        <v>20.7</v>
      </c>
      <c r="F10" s="7">
        <f>入力用!K55</f>
        <v>31.9</v>
      </c>
      <c r="G10" s="3"/>
    </row>
    <row r="11" spans="1:14" ht="13.5" customHeight="1">
      <c r="A11" s="20" t="str">
        <f>入力用!B4</f>
        <v>25/1</v>
      </c>
      <c r="B11" s="7">
        <f>入力用!K4</f>
        <v>67.599999999999994</v>
      </c>
      <c r="C11" s="7">
        <f>入力用!K17</f>
        <v>25</v>
      </c>
      <c r="D11" s="7">
        <f>入力用!K30</f>
        <v>37</v>
      </c>
      <c r="E11" s="7">
        <f>入力用!K43</f>
        <v>22.1</v>
      </c>
      <c r="F11" s="7">
        <f>入力用!K56</f>
        <v>32.700000000000003</v>
      </c>
      <c r="G11" s="3"/>
    </row>
    <row r="12" spans="1:14" ht="13.5" customHeight="1">
      <c r="A12" s="20" t="str">
        <f>入力用!B5</f>
        <v>25/2</v>
      </c>
      <c r="B12" s="7">
        <f>入力用!K5</f>
        <v>0</v>
      </c>
      <c r="C12" s="7">
        <f>入力用!K18</f>
        <v>0</v>
      </c>
      <c r="D12" s="7" t="e">
        <f>入力用!K31</f>
        <v>#DIV/0!</v>
      </c>
      <c r="E12" s="7">
        <f>入力用!K44</f>
        <v>0</v>
      </c>
      <c r="F12" s="7">
        <f>入力用!K57</f>
        <v>0</v>
      </c>
      <c r="G12" s="3"/>
    </row>
    <row r="13" spans="1:14" ht="13.5" customHeight="1">
      <c r="A13" s="20" t="str">
        <f>入力用!B6</f>
        <v>25/3</v>
      </c>
      <c r="B13" s="7">
        <f>入力用!K6</f>
        <v>69</v>
      </c>
      <c r="C13" s="7">
        <f>入力用!K19</f>
        <v>25.2</v>
      </c>
      <c r="D13" s="7">
        <f>入力用!K32</f>
        <v>36.5</v>
      </c>
      <c r="E13" s="7">
        <f>入力用!K45</f>
        <v>23.7</v>
      </c>
      <c r="F13" s="7">
        <f>入力用!K58</f>
        <v>34.4</v>
      </c>
      <c r="G13" s="3"/>
    </row>
    <row r="14" spans="1:14" ht="13.5" customHeight="1">
      <c r="A14" s="20" t="str">
        <f>入力用!B7</f>
        <v>25/4</v>
      </c>
      <c r="B14" s="7">
        <f>入力用!K7</f>
        <v>68</v>
      </c>
      <c r="C14" s="7">
        <f>入力用!K20</f>
        <v>25.1</v>
      </c>
      <c r="D14" s="7">
        <f>入力用!K33</f>
        <v>36.9</v>
      </c>
      <c r="E14" s="7">
        <f>入力用!K46</f>
        <v>22.6</v>
      </c>
      <c r="F14" s="7">
        <f>入力用!K59</f>
        <v>33.200000000000003</v>
      </c>
      <c r="G14" s="3"/>
    </row>
    <row r="15" spans="1:14" ht="13.5" customHeight="1">
      <c r="A15" s="20" t="str">
        <f>入力用!B8</f>
        <v>25/5</v>
      </c>
      <c r="B15" s="7">
        <f>入力用!K8</f>
        <v>0</v>
      </c>
      <c r="C15" s="7">
        <f>入力用!K21</f>
        <v>0</v>
      </c>
      <c r="D15" s="7" t="e">
        <f>入力用!K34</f>
        <v>#DIV/0!</v>
      </c>
      <c r="E15" s="7">
        <f>入力用!K47</f>
        <v>0</v>
      </c>
      <c r="F15" s="7">
        <f>入力用!K60</f>
        <v>0</v>
      </c>
      <c r="G15" s="3"/>
    </row>
    <row r="16" spans="1:14" ht="13.5" customHeight="1">
      <c r="A16" s="20" t="str">
        <f>入力用!B9</f>
        <v>25/6</v>
      </c>
      <c r="B16" s="7">
        <f>入力用!K9</f>
        <v>0</v>
      </c>
      <c r="C16" s="7">
        <f>入力用!K22</f>
        <v>0</v>
      </c>
      <c r="D16" s="7" t="e">
        <f>入力用!K35</f>
        <v>#DIV/0!</v>
      </c>
      <c r="E16" s="7">
        <f>入力用!K48</f>
        <v>0</v>
      </c>
      <c r="F16" s="7">
        <f>入力用!K61</f>
        <v>0</v>
      </c>
      <c r="G16" s="3"/>
    </row>
    <row r="17" spans="1:7" ht="13.5" customHeight="1">
      <c r="A17" s="20" t="str">
        <f>入力用!B10</f>
        <v>25/7</v>
      </c>
      <c r="B17" s="7">
        <f>入力用!K10</f>
        <v>69.900000000000006</v>
      </c>
      <c r="C17" s="7">
        <f>入力用!K23</f>
        <v>25.9</v>
      </c>
      <c r="D17" s="7">
        <f>入力用!K36</f>
        <v>37.1</v>
      </c>
      <c r="E17" s="7">
        <f>入力用!K49</f>
        <v>23</v>
      </c>
      <c r="F17" s="7">
        <f>入力用!K62</f>
        <v>32.9</v>
      </c>
      <c r="G17" s="3"/>
    </row>
    <row r="18" spans="1:7" ht="13.5" customHeight="1">
      <c r="A18" s="20" t="str">
        <f>入力用!B11</f>
        <v>25/8</v>
      </c>
      <c r="B18" s="7">
        <f>入力用!K11</f>
        <v>69.400000000000006</v>
      </c>
      <c r="C18" s="7">
        <f>入力用!K24</f>
        <v>25.3</v>
      </c>
      <c r="D18" s="7">
        <f>入力用!K37</f>
        <v>36.5</v>
      </c>
      <c r="E18" s="7">
        <f>入力用!K50</f>
        <v>23.5</v>
      </c>
      <c r="F18" s="7">
        <f>入力用!K63</f>
        <v>33.799999999999997</v>
      </c>
      <c r="G18" s="3"/>
    </row>
    <row r="19" spans="1:7" ht="13.5" customHeight="1">
      <c r="A19" s="20" t="str">
        <f>入力用!B12</f>
        <v>25/9</v>
      </c>
      <c r="B19" s="7">
        <f>入力用!K12</f>
        <v>0</v>
      </c>
      <c r="C19" s="7">
        <f>入力用!K25</f>
        <v>0</v>
      </c>
      <c r="D19" s="7" t="e">
        <f>入力用!K38</f>
        <v>#DIV/0!</v>
      </c>
      <c r="E19" s="7">
        <f>入力用!K51</f>
        <v>0</v>
      </c>
      <c r="F19" s="7">
        <f>入力用!K64</f>
        <v>0</v>
      </c>
      <c r="G19" s="3"/>
    </row>
    <row r="20" spans="1:7" ht="13.5" customHeight="1">
      <c r="A20" s="20" t="str">
        <f>入力用!B13</f>
        <v>25/10</v>
      </c>
      <c r="B20" s="7">
        <f>入力用!K13</f>
        <v>0</v>
      </c>
      <c r="C20" s="7">
        <f>入力用!K26</f>
        <v>0</v>
      </c>
      <c r="D20" s="7" t="e">
        <f>入力用!K39</f>
        <v>#DIV/0!</v>
      </c>
      <c r="E20" s="7">
        <f>入力用!K52</f>
        <v>0</v>
      </c>
      <c r="F20" s="7">
        <f>入力用!K65</f>
        <v>0</v>
      </c>
      <c r="G20" s="3"/>
    </row>
    <row r="21" spans="1:7" ht="13.5" customHeight="1">
      <c r="A21" s="20" t="str">
        <f>入力用!B15</f>
        <v>25/12</v>
      </c>
      <c r="B21" s="7">
        <f>入力用!K15</f>
        <v>0</v>
      </c>
      <c r="C21" s="7">
        <f>入力用!K28</f>
        <v>0</v>
      </c>
      <c r="D21" s="7" t="e">
        <f>入力用!K41</f>
        <v>#DIV/0!</v>
      </c>
      <c r="E21" s="7">
        <f>入力用!K54</f>
        <v>0</v>
      </c>
      <c r="F21" s="7">
        <f>入力用!K67</f>
        <v>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CEEF-F200-480E-926B-AE427CD10438}">
  <sheetPr>
    <tabColor rgb="FFFF0000"/>
  </sheetPr>
  <dimension ref="A1:N1000"/>
  <sheetViews>
    <sheetView view="pageBreakPreview" zoomScaleNormal="100" zoomScaleSheetLayoutView="100" workbookViewId="0">
      <selection activeCell="H23" sqref="H2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入力用!L2</f>
        <v>細田美帆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入力用!L3</f>
        <v>51.6</v>
      </c>
      <c r="C10" s="7">
        <f>入力用!L16</f>
        <v>22.2</v>
      </c>
      <c r="D10" s="7">
        <f>入力用!L29</f>
        <v>43</v>
      </c>
      <c r="E10" s="7">
        <f>入力用!L42</f>
        <v>11.7</v>
      </c>
      <c r="F10" s="7">
        <f>入力用!L55</f>
        <v>22.6</v>
      </c>
      <c r="G10" s="3"/>
    </row>
    <row r="11" spans="1:14" ht="13.5" customHeight="1">
      <c r="A11" s="20" t="str">
        <f>入力用!B4</f>
        <v>25/1</v>
      </c>
      <c r="B11" s="7">
        <f>入力用!L4</f>
        <v>52.3</v>
      </c>
      <c r="C11" s="7">
        <f>入力用!L17</f>
        <v>22.7</v>
      </c>
      <c r="D11" s="7">
        <f>入力用!L30</f>
        <v>43.4</v>
      </c>
      <c r="E11" s="7">
        <f>入力用!L43</f>
        <v>11.5</v>
      </c>
      <c r="F11" s="7">
        <f>入力用!L56</f>
        <v>21.9</v>
      </c>
      <c r="G11" s="3"/>
    </row>
    <row r="12" spans="1:14" ht="13.5" customHeight="1">
      <c r="A12" s="20" t="str">
        <f>入力用!B5</f>
        <v>25/2</v>
      </c>
      <c r="B12" s="7">
        <f>入力用!L5</f>
        <v>0</v>
      </c>
      <c r="C12" s="7">
        <f>入力用!L18</f>
        <v>0</v>
      </c>
      <c r="D12" s="7" t="e">
        <f>入力用!L31</f>
        <v>#DIV/0!</v>
      </c>
      <c r="E12" s="7">
        <f>入力用!L44</f>
        <v>0</v>
      </c>
      <c r="F12" s="7">
        <f>入力用!L57</f>
        <v>0</v>
      </c>
      <c r="G12" s="3"/>
    </row>
    <row r="13" spans="1:14" ht="13.5" customHeight="1">
      <c r="A13" s="20" t="str">
        <f>入力用!B6</f>
        <v>25/3</v>
      </c>
      <c r="B13" s="7">
        <f>入力用!L6</f>
        <v>53.4</v>
      </c>
      <c r="C13" s="7">
        <f>入力用!L19</f>
        <v>22.9</v>
      </c>
      <c r="D13" s="7">
        <f>入力用!L32</f>
        <v>42.9</v>
      </c>
      <c r="E13" s="7">
        <f>入力用!L45</f>
        <v>12.3</v>
      </c>
      <c r="F13" s="7">
        <f>入力用!L58</f>
        <v>23.1</v>
      </c>
      <c r="G13" s="3"/>
    </row>
    <row r="14" spans="1:14" ht="13.5" customHeight="1">
      <c r="A14" s="20" t="str">
        <f>入力用!B7</f>
        <v>25/4</v>
      </c>
      <c r="B14" s="7">
        <f>入力用!L7</f>
        <v>0</v>
      </c>
      <c r="C14" s="7">
        <f>入力用!L20</f>
        <v>0</v>
      </c>
      <c r="D14" s="7" t="e">
        <f>入力用!L33</f>
        <v>#DIV/0!</v>
      </c>
      <c r="E14" s="7">
        <f>入力用!L46</f>
        <v>0</v>
      </c>
      <c r="F14" s="7">
        <f>入力用!L59</f>
        <v>0</v>
      </c>
      <c r="G14" s="3"/>
    </row>
    <row r="15" spans="1:14" ht="13.5" customHeight="1">
      <c r="A15" s="20" t="str">
        <f>入力用!B8</f>
        <v>25/5</v>
      </c>
      <c r="B15" s="7">
        <f>入力用!L8</f>
        <v>52.5</v>
      </c>
      <c r="C15" s="7">
        <f>入力用!L21</f>
        <v>22.4</v>
      </c>
      <c r="D15" s="7">
        <f>入力用!L34</f>
        <v>42.7</v>
      </c>
      <c r="E15" s="7">
        <f>入力用!L47</f>
        <v>12.2</v>
      </c>
      <c r="F15" s="7">
        <f>入力用!L60</f>
        <v>23.2</v>
      </c>
      <c r="G15" s="3"/>
    </row>
    <row r="16" spans="1:14" ht="13.5" customHeight="1">
      <c r="A16" s="20" t="str">
        <f>入力用!B9</f>
        <v>25/6</v>
      </c>
      <c r="B16" s="7">
        <f>入力用!L9</f>
        <v>0</v>
      </c>
      <c r="C16" s="7">
        <f>入力用!L22</f>
        <v>0</v>
      </c>
      <c r="D16" s="7" t="e">
        <f>入力用!L35</f>
        <v>#DIV/0!</v>
      </c>
      <c r="E16" s="7">
        <f>入力用!L48</f>
        <v>0</v>
      </c>
      <c r="F16" s="7">
        <f>入力用!L61</f>
        <v>0</v>
      </c>
      <c r="G16" s="3"/>
    </row>
    <row r="17" spans="1:7" ht="13.5" customHeight="1">
      <c r="A17" s="20" t="str">
        <f>入力用!B10</f>
        <v>25/7</v>
      </c>
      <c r="B17" s="7">
        <f>入力用!L10</f>
        <v>0</v>
      </c>
      <c r="C17" s="7">
        <f>入力用!L23</f>
        <v>0</v>
      </c>
      <c r="D17" s="7" t="e">
        <f>入力用!L36</f>
        <v>#DIV/0!</v>
      </c>
      <c r="E17" s="7">
        <f>入力用!L49</f>
        <v>0</v>
      </c>
      <c r="F17" s="7">
        <f>入力用!L62</f>
        <v>0</v>
      </c>
      <c r="G17" s="3"/>
    </row>
    <row r="18" spans="1:7" ht="13.5" customHeight="1">
      <c r="A18" s="20" t="str">
        <f>入力用!B11</f>
        <v>25/8</v>
      </c>
      <c r="B18" s="7">
        <f>入力用!L11</f>
        <v>0</v>
      </c>
      <c r="C18" s="7">
        <f>入力用!L24</f>
        <v>0</v>
      </c>
      <c r="D18" s="7" t="e">
        <f>入力用!L37</f>
        <v>#DIV/0!</v>
      </c>
      <c r="E18" s="7">
        <f>入力用!L50</f>
        <v>0</v>
      </c>
      <c r="F18" s="7">
        <f>入力用!L63</f>
        <v>0</v>
      </c>
      <c r="G18" s="3"/>
    </row>
    <row r="19" spans="1:7" ht="13.5" customHeight="1">
      <c r="A19" s="20" t="str">
        <f>入力用!B12</f>
        <v>25/9</v>
      </c>
      <c r="B19" s="7">
        <f>入力用!L12</f>
        <v>0</v>
      </c>
      <c r="C19" s="7">
        <f>入力用!L25</f>
        <v>0</v>
      </c>
      <c r="D19" s="7" t="e">
        <f>入力用!L38</f>
        <v>#DIV/0!</v>
      </c>
      <c r="E19" s="7">
        <f>入力用!L51</f>
        <v>0</v>
      </c>
      <c r="F19" s="7">
        <f>入力用!L64</f>
        <v>0</v>
      </c>
      <c r="G19" s="3"/>
    </row>
    <row r="20" spans="1:7" ht="13.5" customHeight="1">
      <c r="A20" s="20" t="str">
        <f>入力用!B13</f>
        <v>25/10</v>
      </c>
      <c r="B20" s="7">
        <f>入力用!L13</f>
        <v>53</v>
      </c>
      <c r="C20" s="7">
        <f>入力用!L26</f>
        <v>22.8</v>
      </c>
      <c r="D20" s="7">
        <f>入力用!L39</f>
        <v>43</v>
      </c>
      <c r="E20" s="7">
        <f>入力用!L52</f>
        <v>11.4</v>
      </c>
      <c r="F20" s="7">
        <f>入力用!L65</f>
        <v>21.5</v>
      </c>
      <c r="G20" s="3"/>
    </row>
    <row r="21" spans="1:7" ht="13.5" customHeight="1">
      <c r="A21" s="20" t="str">
        <f>入力用!B15</f>
        <v>25/12</v>
      </c>
      <c r="B21" s="7">
        <f>入力用!L15</f>
        <v>51.9</v>
      </c>
      <c r="C21" s="7">
        <f>入力用!L28</f>
        <v>21.5</v>
      </c>
      <c r="D21" s="7">
        <f>入力用!L41</f>
        <v>41.4</v>
      </c>
      <c r="E21" s="7">
        <f>入力用!L54</f>
        <v>13</v>
      </c>
      <c r="F21" s="7">
        <f>入力用!L67</f>
        <v>25.1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8E52-8441-44AE-ADF4-27EA1608D38D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入力用!M2</f>
        <v>入澤瑛麻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入力用!M3</f>
        <v>43.9</v>
      </c>
      <c r="C10" s="7">
        <f>入力用!M16</f>
        <v>18.899999999999999</v>
      </c>
      <c r="D10" s="7">
        <f>入力用!M29</f>
        <v>43.1</v>
      </c>
      <c r="E10" s="7">
        <f>入力用!M42</f>
        <v>9.3000000000000007</v>
      </c>
      <c r="F10" s="7">
        <f>入力用!M55</f>
        <v>21.2</v>
      </c>
      <c r="G10" s="3"/>
    </row>
    <row r="11" spans="1:14" ht="13.5" customHeight="1">
      <c r="A11" s="20" t="str">
        <f>入力用!B4</f>
        <v>25/1</v>
      </c>
      <c r="B11" s="7">
        <f>入力用!M4</f>
        <v>45.1</v>
      </c>
      <c r="C11" s="7">
        <f>入力用!M17</f>
        <v>18.399999999999999</v>
      </c>
      <c r="D11" s="7">
        <f>入力用!M30</f>
        <v>40.799999999999997</v>
      </c>
      <c r="E11" s="7">
        <f>入力用!M43</f>
        <v>11</v>
      </c>
      <c r="F11" s="7">
        <f>入力用!M56</f>
        <v>24.4</v>
      </c>
      <c r="G11" s="3"/>
    </row>
    <row r="12" spans="1:14" ht="13.5" customHeight="1">
      <c r="A12" s="20" t="str">
        <f>入力用!B5</f>
        <v>25/2</v>
      </c>
      <c r="B12" s="7">
        <f>入力用!M5</f>
        <v>0</v>
      </c>
      <c r="C12" s="7">
        <f>入力用!M18</f>
        <v>0</v>
      </c>
      <c r="D12" s="7" t="e">
        <f>入力用!M31</f>
        <v>#DIV/0!</v>
      </c>
      <c r="E12" s="7">
        <f>入力用!M44</f>
        <v>0</v>
      </c>
      <c r="F12" s="7">
        <f>入力用!M57</f>
        <v>0</v>
      </c>
      <c r="G12" s="3"/>
    </row>
    <row r="13" spans="1:14" ht="13.5" customHeight="1">
      <c r="A13" s="20" t="str">
        <f>入力用!B6</f>
        <v>25/3</v>
      </c>
      <c r="B13" s="7">
        <f>入力用!M6</f>
        <v>44.3</v>
      </c>
      <c r="C13" s="7">
        <f>入力用!M19</f>
        <v>19</v>
      </c>
      <c r="D13" s="7">
        <f>入力用!M32</f>
        <v>42.9</v>
      </c>
      <c r="E13" s="7">
        <f>入力用!M45</f>
        <v>9.6</v>
      </c>
      <c r="F13" s="7">
        <f>入力用!M58</f>
        <v>21.6</v>
      </c>
      <c r="G13" s="3"/>
    </row>
    <row r="14" spans="1:14" ht="13.5" customHeight="1">
      <c r="A14" s="20" t="str">
        <f>入力用!B7</f>
        <v>25/4</v>
      </c>
      <c r="B14" s="7">
        <f>入力用!M7</f>
        <v>43.2</v>
      </c>
      <c r="C14" s="7">
        <f>入力用!M20</f>
        <v>18.2</v>
      </c>
      <c r="D14" s="7">
        <f>入力用!M33</f>
        <v>42.1</v>
      </c>
      <c r="E14" s="7">
        <f>入力用!M46</f>
        <v>9.6</v>
      </c>
      <c r="F14" s="7">
        <f>入力用!M59</f>
        <v>22.1</v>
      </c>
      <c r="G14" s="3"/>
    </row>
    <row r="15" spans="1:14" ht="13.5" customHeight="1">
      <c r="A15" s="20" t="str">
        <f>入力用!B8</f>
        <v>25/5</v>
      </c>
      <c r="B15" s="7">
        <f>入力用!M8</f>
        <v>42.6</v>
      </c>
      <c r="C15" s="7">
        <f>入力用!M21</f>
        <v>18.600000000000001</v>
      </c>
      <c r="D15" s="7">
        <f>入力用!M34</f>
        <v>43.7</v>
      </c>
      <c r="E15" s="7">
        <f>入力用!M47</f>
        <v>8.5</v>
      </c>
      <c r="F15" s="7">
        <f>入力用!M60</f>
        <v>20</v>
      </c>
      <c r="G15" s="3"/>
    </row>
    <row r="16" spans="1:14" ht="13.5" customHeight="1">
      <c r="A16" s="20" t="str">
        <f>入力用!B9</f>
        <v>25/6</v>
      </c>
      <c r="B16" s="7">
        <f>入力用!M9</f>
        <v>0</v>
      </c>
      <c r="C16" s="7">
        <f>入力用!M22</f>
        <v>0</v>
      </c>
      <c r="D16" s="7" t="e">
        <f>入力用!M35</f>
        <v>#DIV/0!</v>
      </c>
      <c r="E16" s="7">
        <f>入力用!M48</f>
        <v>0</v>
      </c>
      <c r="F16" s="7">
        <f>入力用!M61</f>
        <v>0</v>
      </c>
      <c r="G16" s="3"/>
    </row>
    <row r="17" spans="1:7" ht="13.5" customHeight="1">
      <c r="A17" s="20" t="str">
        <f>入力用!B10</f>
        <v>25/7</v>
      </c>
      <c r="B17" s="7">
        <f>入力用!M10</f>
        <v>43.5</v>
      </c>
      <c r="C17" s="7">
        <f>入力用!M23</f>
        <v>18.399999999999999</v>
      </c>
      <c r="D17" s="7">
        <f>入力用!M36</f>
        <v>42.3</v>
      </c>
      <c r="E17" s="7">
        <f>入力用!M49</f>
        <v>9.3000000000000007</v>
      </c>
      <c r="F17" s="7">
        <f>入力用!M62</f>
        <v>21.4</v>
      </c>
      <c r="G17" s="3"/>
    </row>
    <row r="18" spans="1:7" ht="13.5" customHeight="1">
      <c r="A18" s="20" t="str">
        <f>入力用!B11</f>
        <v>25/8</v>
      </c>
      <c r="B18" s="7">
        <f>入力用!M11</f>
        <v>0</v>
      </c>
      <c r="C18" s="7">
        <f>入力用!M24</f>
        <v>0</v>
      </c>
      <c r="D18" s="7" t="e">
        <f>入力用!M37</f>
        <v>#DIV/0!</v>
      </c>
      <c r="E18" s="7">
        <f>入力用!M50</f>
        <v>0</v>
      </c>
      <c r="F18" s="7">
        <f>入力用!M63</f>
        <v>0</v>
      </c>
      <c r="G18" s="3"/>
    </row>
    <row r="19" spans="1:7" ht="13.5" customHeight="1">
      <c r="A19" s="20" t="str">
        <f>入力用!B12</f>
        <v>25/9</v>
      </c>
      <c r="B19" s="7">
        <f>入力用!M12</f>
        <v>0</v>
      </c>
      <c r="C19" s="7">
        <f>入力用!M25</f>
        <v>0</v>
      </c>
      <c r="D19" s="7" t="e">
        <f>入力用!M38</f>
        <v>#DIV/0!</v>
      </c>
      <c r="E19" s="7">
        <f>入力用!M51</f>
        <v>0</v>
      </c>
      <c r="F19" s="7">
        <f>入力用!M64</f>
        <v>0</v>
      </c>
      <c r="G19" s="3"/>
    </row>
    <row r="20" spans="1:7" ht="13.5" customHeight="1">
      <c r="A20" s="20" t="str">
        <f>入力用!B13</f>
        <v>25/10</v>
      </c>
      <c r="B20" s="7">
        <f>入力用!M13</f>
        <v>42.3</v>
      </c>
      <c r="C20" s="7">
        <f>入力用!M26</f>
        <v>18.5</v>
      </c>
      <c r="D20" s="7">
        <f>入力用!M39</f>
        <v>43.7</v>
      </c>
      <c r="E20" s="7">
        <f>入力用!M52</f>
        <v>8.5</v>
      </c>
      <c r="F20" s="7">
        <f>入力用!M65</f>
        <v>20</v>
      </c>
      <c r="G20" s="3"/>
    </row>
    <row r="21" spans="1:7" ht="13.5" customHeight="1">
      <c r="A21" s="20" t="str">
        <f>入力用!B15</f>
        <v>25/12</v>
      </c>
      <c r="B21" s="7">
        <f>入力用!M15</f>
        <v>42.7</v>
      </c>
      <c r="C21" s="7">
        <f>入力用!M28</f>
        <v>18.5</v>
      </c>
      <c r="D21" s="7">
        <f>入力用!M41</f>
        <v>43.3</v>
      </c>
      <c r="E21" s="7">
        <f>入力用!M54</f>
        <v>8.6</v>
      </c>
      <c r="F21" s="7">
        <f>入力用!M67</f>
        <v>20.100000000000001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12BA7-4424-42D1-BCF3-C53D338A12C5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入力用!R2</f>
        <v>橋本和香菜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入力用!R3</f>
        <v>48</v>
      </c>
      <c r="C10" s="7">
        <f>入力用!R16</f>
        <v>20.9</v>
      </c>
      <c r="D10" s="7">
        <f>入力用!R29</f>
        <v>43.5</v>
      </c>
      <c r="E10" s="7">
        <f>入力用!R42</f>
        <v>10.1</v>
      </c>
      <c r="F10" s="7">
        <f>入力用!R55</f>
        <v>21</v>
      </c>
      <c r="G10" s="3"/>
    </row>
    <row r="11" spans="1:14" ht="13.5" customHeight="1">
      <c r="A11" s="20" t="str">
        <f>入力用!B4</f>
        <v>25/1</v>
      </c>
      <c r="B11" s="7">
        <f>入力用!R4</f>
        <v>48</v>
      </c>
      <c r="C11" s="7">
        <f>入力用!R17</f>
        <v>20.100000000000001</v>
      </c>
      <c r="D11" s="7">
        <f>入力用!R30</f>
        <v>41.9</v>
      </c>
      <c r="E11" s="7">
        <f>入力用!R43</f>
        <v>10.8</v>
      </c>
      <c r="F11" s="7">
        <f>入力用!R56</f>
        <v>22.4</v>
      </c>
      <c r="G11" s="3"/>
    </row>
    <row r="12" spans="1:14" ht="13.5" customHeight="1">
      <c r="A12" s="20" t="str">
        <f>入力用!B5</f>
        <v>25/2</v>
      </c>
      <c r="B12" s="7">
        <f>入力用!R5</f>
        <v>0</v>
      </c>
      <c r="C12" s="7">
        <f>入力用!R18</f>
        <v>0</v>
      </c>
      <c r="D12" s="7" t="e">
        <f>入力用!R31</f>
        <v>#DIV/0!</v>
      </c>
      <c r="E12" s="7">
        <f>入力用!R44</f>
        <v>0</v>
      </c>
      <c r="F12" s="7">
        <f>入力用!R57</f>
        <v>0</v>
      </c>
      <c r="G12" s="3"/>
    </row>
    <row r="13" spans="1:14" ht="13.5" customHeight="1">
      <c r="A13" s="20" t="str">
        <f>入力用!B6</f>
        <v>25/3</v>
      </c>
      <c r="B13" s="7">
        <f>入力用!R6</f>
        <v>49.4</v>
      </c>
      <c r="C13" s="7">
        <f>入力用!R19</f>
        <v>21.5</v>
      </c>
      <c r="D13" s="7">
        <f>入力用!R32</f>
        <v>43.5</v>
      </c>
      <c r="E13" s="7">
        <f>入力用!R45</f>
        <v>10.3</v>
      </c>
      <c r="F13" s="7">
        <f>入力用!R58</f>
        <v>20.9</v>
      </c>
      <c r="G13" s="3"/>
    </row>
    <row r="14" spans="1:14" ht="13.5" customHeight="1">
      <c r="A14" s="20" t="str">
        <f>入力用!B7</f>
        <v>25/4</v>
      </c>
      <c r="B14" s="7">
        <f>入力用!R7</f>
        <v>50.3</v>
      </c>
      <c r="C14" s="7">
        <f>入力用!R20</f>
        <v>21.4</v>
      </c>
      <c r="D14" s="7">
        <f>入力用!R33</f>
        <v>42.5</v>
      </c>
      <c r="E14" s="7">
        <f>入力用!R46</f>
        <v>11.1</v>
      </c>
      <c r="F14" s="7">
        <f>入力用!R59</f>
        <v>22</v>
      </c>
      <c r="G14" s="3"/>
    </row>
    <row r="15" spans="1:14" ht="13.5" customHeight="1">
      <c r="A15" s="20" t="str">
        <f>入力用!B8</f>
        <v>25/5</v>
      </c>
      <c r="B15" s="7">
        <f>入力用!R8</f>
        <v>49.6</v>
      </c>
      <c r="C15" s="7">
        <f>入力用!R21</f>
        <v>21.7</v>
      </c>
      <c r="D15" s="7">
        <f>入力用!R34</f>
        <v>43.8</v>
      </c>
      <c r="E15" s="7">
        <f>入力用!R47</f>
        <v>10.3</v>
      </c>
      <c r="F15" s="7">
        <f>入力用!R60</f>
        <v>20.8</v>
      </c>
      <c r="G15" s="3"/>
    </row>
    <row r="16" spans="1:14" ht="13.5" customHeight="1">
      <c r="A16" s="20" t="str">
        <f>入力用!B9</f>
        <v>25/6</v>
      </c>
      <c r="B16" s="7">
        <f>入力用!R9</f>
        <v>0</v>
      </c>
      <c r="C16" s="7">
        <f>入力用!R22</f>
        <v>0</v>
      </c>
      <c r="D16" s="7" t="e">
        <f>入力用!R35</f>
        <v>#DIV/0!</v>
      </c>
      <c r="E16" s="7">
        <f>入力用!R48</f>
        <v>0</v>
      </c>
      <c r="F16" s="7">
        <f>入力用!R61</f>
        <v>0</v>
      </c>
      <c r="G16" s="3"/>
    </row>
    <row r="17" spans="1:7" ht="13.5" customHeight="1">
      <c r="A17" s="20" t="str">
        <f>入力用!B10</f>
        <v>25/7</v>
      </c>
      <c r="B17" s="7">
        <f>入力用!R10</f>
        <v>47.5</v>
      </c>
      <c r="C17" s="7">
        <f>入力用!R23</f>
        <v>21</v>
      </c>
      <c r="D17" s="7">
        <f>入力用!R36</f>
        <v>44.2</v>
      </c>
      <c r="E17" s="7">
        <f>入力用!R49</f>
        <v>9.1</v>
      </c>
      <c r="F17" s="7">
        <f>入力用!R62</f>
        <v>19.100000000000001</v>
      </c>
      <c r="G17" s="3"/>
    </row>
    <row r="18" spans="1:7" ht="13.5" customHeight="1">
      <c r="A18" s="20" t="str">
        <f>入力用!B11</f>
        <v>25/8</v>
      </c>
      <c r="B18" s="7">
        <f>入力用!R11</f>
        <v>48.9</v>
      </c>
      <c r="C18" s="7">
        <f>入力用!R24</f>
        <v>21</v>
      </c>
      <c r="D18" s="7">
        <f>入力用!R37</f>
        <v>42.9</v>
      </c>
      <c r="E18" s="7">
        <f>入力用!R50</f>
        <v>10</v>
      </c>
      <c r="F18" s="7">
        <f>入力用!R63</f>
        <v>20.399999999999999</v>
      </c>
      <c r="G18" s="3"/>
    </row>
    <row r="19" spans="1:7" ht="13.5" customHeight="1">
      <c r="A19" s="20" t="str">
        <f>入力用!B12</f>
        <v>25/9</v>
      </c>
      <c r="B19" s="7">
        <f>入力用!R12</f>
        <v>0</v>
      </c>
      <c r="C19" s="7">
        <f>入力用!R25</f>
        <v>0</v>
      </c>
      <c r="D19" s="7" t="e">
        <f>入力用!R38</f>
        <v>#DIV/0!</v>
      </c>
      <c r="E19" s="7">
        <f>入力用!R51</f>
        <v>0</v>
      </c>
      <c r="F19" s="7">
        <f>入力用!R64</f>
        <v>0</v>
      </c>
      <c r="G19" s="3"/>
    </row>
    <row r="20" spans="1:7" ht="13.5" customHeight="1">
      <c r="A20" s="20" t="str">
        <f>入力用!B13</f>
        <v>25/10</v>
      </c>
      <c r="B20" s="7">
        <f>入力用!R13</f>
        <v>47.7</v>
      </c>
      <c r="C20" s="7">
        <f>入力用!R26</f>
        <v>21.1</v>
      </c>
      <c r="D20" s="7">
        <f>入力用!R39</f>
        <v>44.2</v>
      </c>
      <c r="E20" s="7">
        <f>入力用!R52</f>
        <v>9</v>
      </c>
      <c r="F20" s="7">
        <f>入力用!R65</f>
        <v>18.899999999999999</v>
      </c>
      <c r="G20" s="3"/>
    </row>
    <row r="21" spans="1:7" ht="13.5" customHeight="1">
      <c r="A21" s="20" t="str">
        <f>入力用!B15</f>
        <v>25/12</v>
      </c>
      <c r="B21" s="7">
        <f>入力用!R15</f>
        <v>48.7</v>
      </c>
      <c r="C21" s="7">
        <f>入力用!R28</f>
        <v>21.3</v>
      </c>
      <c r="D21" s="7">
        <f>入力用!R41</f>
        <v>43.7</v>
      </c>
      <c r="E21" s="7">
        <f>入力用!R54</f>
        <v>9.6999999999999993</v>
      </c>
      <c r="F21" s="7">
        <f>入力用!R67</f>
        <v>20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9F81-F3E6-479B-92B4-3197A1A1A7E6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入力用!N2</f>
        <v>加藤華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入力用!N3</f>
        <v>49.7</v>
      </c>
      <c r="C10" s="7">
        <f>入力用!N16</f>
        <v>19.8</v>
      </c>
      <c r="D10" s="7">
        <f>入力用!N29</f>
        <v>39.799999999999997</v>
      </c>
      <c r="E10" s="7">
        <f>入力用!N42</f>
        <v>13.2</v>
      </c>
      <c r="F10" s="7">
        <f>入力用!N55</f>
        <v>26.6</v>
      </c>
      <c r="G10" s="3"/>
    </row>
    <row r="11" spans="1:14" ht="13.5" customHeight="1">
      <c r="A11" s="20" t="str">
        <f>入力用!B4</f>
        <v>25/1</v>
      </c>
      <c r="B11" s="7">
        <f>入力用!N4</f>
        <v>50.7</v>
      </c>
      <c r="C11" s="7">
        <f>入力用!N17</f>
        <v>19.899999999999999</v>
      </c>
      <c r="D11" s="7">
        <f>入力用!N30</f>
        <v>39.299999999999997</v>
      </c>
      <c r="E11" s="7">
        <f>入力用!N43</f>
        <v>14.1</v>
      </c>
      <c r="F11" s="7">
        <f>入力用!N56</f>
        <v>27.9</v>
      </c>
      <c r="G11" s="3"/>
    </row>
    <row r="12" spans="1:14" ht="13.5" customHeight="1">
      <c r="A12" s="20" t="str">
        <f>入力用!B5</f>
        <v>25/2</v>
      </c>
      <c r="B12" s="7">
        <f>入力用!N5</f>
        <v>0</v>
      </c>
      <c r="C12" s="7">
        <f>入力用!N18</f>
        <v>0</v>
      </c>
      <c r="D12" s="7" t="e">
        <f>入力用!N31</f>
        <v>#DIV/0!</v>
      </c>
      <c r="E12" s="7">
        <f>入力用!N44</f>
        <v>0</v>
      </c>
      <c r="F12" s="7">
        <f>入力用!N57</f>
        <v>0</v>
      </c>
      <c r="G12" s="3"/>
    </row>
    <row r="13" spans="1:14" ht="13.5" customHeight="1">
      <c r="A13" s="20" t="str">
        <f>入力用!B6</f>
        <v>25/3</v>
      </c>
      <c r="B13" s="7">
        <f>入力用!N6</f>
        <v>50.4</v>
      </c>
      <c r="C13" s="7">
        <f>入力用!N19</f>
        <v>20.100000000000001</v>
      </c>
      <c r="D13" s="7">
        <f>入力用!N32</f>
        <v>39.9</v>
      </c>
      <c r="E13" s="7">
        <f>入力用!N45</f>
        <v>13.7</v>
      </c>
      <c r="F13" s="7">
        <f>入力用!N58</f>
        <v>27.3</v>
      </c>
      <c r="G13" s="3"/>
    </row>
    <row r="14" spans="1:14" ht="13.5" customHeight="1">
      <c r="A14" s="20" t="str">
        <f>入力用!B7</f>
        <v>25/4</v>
      </c>
      <c r="B14" s="7">
        <f>入力用!N7</f>
        <v>50.8</v>
      </c>
      <c r="C14" s="7">
        <f>入力用!N20</f>
        <v>21.8</v>
      </c>
      <c r="D14" s="7">
        <f>入力用!N33</f>
        <v>42.9</v>
      </c>
      <c r="E14" s="7">
        <f>入力用!N46</f>
        <v>11.6</v>
      </c>
      <c r="F14" s="7">
        <f>入力用!N59</f>
        <v>22.9</v>
      </c>
      <c r="G14" s="3"/>
    </row>
    <row r="15" spans="1:14" ht="13.5" customHeight="1">
      <c r="A15" s="20" t="str">
        <f>入力用!B8</f>
        <v>25/5</v>
      </c>
      <c r="B15" s="7">
        <f>入力用!N8</f>
        <v>51</v>
      </c>
      <c r="C15" s="7">
        <f>入力用!N21</f>
        <v>20.8</v>
      </c>
      <c r="D15" s="7">
        <f>入力用!N34</f>
        <v>40.799999999999997</v>
      </c>
      <c r="E15" s="7">
        <f>入力用!N47</f>
        <v>13.2</v>
      </c>
      <c r="F15" s="7">
        <f>入力用!N60</f>
        <v>25.8</v>
      </c>
      <c r="G15" s="3"/>
    </row>
    <row r="16" spans="1:14" ht="13.5" customHeight="1">
      <c r="A16" s="20" t="str">
        <f>入力用!B9</f>
        <v>25/6</v>
      </c>
      <c r="B16" s="7">
        <f>入力用!N9</f>
        <v>0</v>
      </c>
      <c r="C16" s="7">
        <f>入力用!N22</f>
        <v>0</v>
      </c>
      <c r="D16" s="7" t="e">
        <f>入力用!N35</f>
        <v>#DIV/0!</v>
      </c>
      <c r="E16" s="7">
        <f>入力用!N48</f>
        <v>0</v>
      </c>
      <c r="F16" s="7">
        <f>入力用!N61</f>
        <v>0</v>
      </c>
      <c r="G16" s="3"/>
    </row>
    <row r="17" spans="1:7" ht="13.5" customHeight="1">
      <c r="A17" s="20" t="str">
        <f>入力用!B10</f>
        <v>25/7</v>
      </c>
      <c r="B17" s="7">
        <f>入力用!N10</f>
        <v>51.2</v>
      </c>
      <c r="C17" s="7">
        <f>入力用!N23</f>
        <v>21.3</v>
      </c>
      <c r="D17" s="7">
        <f>入力用!N36</f>
        <v>41.6</v>
      </c>
      <c r="E17" s="7">
        <f>入力用!N49</f>
        <v>12.6</v>
      </c>
      <c r="F17" s="7">
        <f>入力用!N62</f>
        <v>24.6</v>
      </c>
      <c r="G17" s="3"/>
    </row>
    <row r="18" spans="1:7" ht="13.5" customHeight="1">
      <c r="A18" s="20" t="str">
        <f>入力用!B11</f>
        <v>25/8</v>
      </c>
      <c r="B18" s="7">
        <f>入力用!N11</f>
        <v>50.5</v>
      </c>
      <c r="C18" s="7">
        <f>入力用!N24</f>
        <v>20.8</v>
      </c>
      <c r="D18" s="7">
        <f>入力用!N37</f>
        <v>41.2</v>
      </c>
      <c r="E18" s="7">
        <f>入力用!N50</f>
        <v>12.8</v>
      </c>
      <c r="F18" s="7">
        <f>入力用!N63</f>
        <v>25.3</v>
      </c>
      <c r="G18" s="3"/>
    </row>
    <row r="19" spans="1:7" ht="13.5" customHeight="1">
      <c r="A19" s="20" t="str">
        <f>入力用!B12</f>
        <v>25/9</v>
      </c>
      <c r="B19" s="7">
        <f>入力用!N12</f>
        <v>0</v>
      </c>
      <c r="C19" s="7">
        <f>入力用!N25</f>
        <v>0</v>
      </c>
      <c r="D19" s="7" t="e">
        <f>入力用!N38</f>
        <v>#DIV/0!</v>
      </c>
      <c r="E19" s="7">
        <f>入力用!N51</f>
        <v>0</v>
      </c>
      <c r="F19" s="7">
        <f>入力用!N64</f>
        <v>0</v>
      </c>
      <c r="G19" s="3"/>
    </row>
    <row r="20" spans="1:7" ht="13.5" customHeight="1">
      <c r="A20" s="20" t="str">
        <f>入力用!B13</f>
        <v>25/10</v>
      </c>
      <c r="B20" s="7">
        <f>入力用!N13</f>
        <v>51</v>
      </c>
      <c r="C20" s="7">
        <f>入力用!N26</f>
        <v>21</v>
      </c>
      <c r="D20" s="7">
        <f>入力用!N39</f>
        <v>41.2</v>
      </c>
      <c r="E20" s="7">
        <f>入力用!N52</f>
        <v>12.8</v>
      </c>
      <c r="F20" s="7">
        <f>入力用!N65</f>
        <v>25.2</v>
      </c>
      <c r="G20" s="3"/>
    </row>
    <row r="21" spans="1:7" ht="13.5" customHeight="1">
      <c r="A21" s="20" t="str">
        <f>入力用!B15</f>
        <v>25/12</v>
      </c>
      <c r="B21" s="7">
        <f>入力用!N15</f>
        <v>50.3</v>
      </c>
      <c r="C21" s="7">
        <f>入力用!N28</f>
        <v>20.5</v>
      </c>
      <c r="D21" s="7">
        <f>入力用!N41</f>
        <v>40.799999999999997</v>
      </c>
      <c r="E21" s="7">
        <f>入力用!N54</f>
        <v>13.1</v>
      </c>
      <c r="F21" s="7">
        <f>入力用!N67</f>
        <v>26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67-BBD9-42A9-A5B2-9739CFF4F4F2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入力用!O2</f>
        <v>髙橋ひかる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入力用!O3</f>
        <v>60.1</v>
      </c>
      <c r="C10" s="7">
        <f>入力用!O16</f>
        <v>24.9</v>
      </c>
      <c r="D10" s="7">
        <f>入力用!O29</f>
        <v>41.4</v>
      </c>
      <c r="E10" s="7">
        <f>入力用!O42</f>
        <v>15.7</v>
      </c>
      <c r="F10" s="7">
        <f>入力用!O55</f>
        <v>26.1</v>
      </c>
      <c r="G10" s="3"/>
    </row>
    <row r="11" spans="1:14" ht="13.5" customHeight="1">
      <c r="A11" s="20" t="str">
        <f>入力用!B4</f>
        <v>25/1</v>
      </c>
      <c r="B11" s="7">
        <f>入力用!O4</f>
        <v>61.1</v>
      </c>
      <c r="C11" s="7">
        <f>入力用!O17</f>
        <v>24.6</v>
      </c>
      <c r="D11" s="7">
        <f>入力用!O30</f>
        <v>40.299999999999997</v>
      </c>
      <c r="E11" s="7">
        <f>入力用!O43</f>
        <v>17</v>
      </c>
      <c r="F11" s="7">
        <f>入力用!O56</f>
        <v>27.8</v>
      </c>
      <c r="G11" s="3"/>
    </row>
    <row r="12" spans="1:14" ht="13.5" customHeight="1">
      <c r="A12" s="20" t="str">
        <f>入力用!B5</f>
        <v>25/2</v>
      </c>
      <c r="B12" s="7">
        <f>入力用!O5</f>
        <v>0</v>
      </c>
      <c r="C12" s="7">
        <f>入力用!O18</f>
        <v>0</v>
      </c>
      <c r="D12" s="7" t="e">
        <f>入力用!O31</f>
        <v>#DIV/0!</v>
      </c>
      <c r="E12" s="7">
        <f>入力用!O44</f>
        <v>0</v>
      </c>
      <c r="F12" s="7">
        <f>入力用!O57</f>
        <v>0</v>
      </c>
      <c r="G12" s="3"/>
    </row>
    <row r="13" spans="1:14" ht="13.5" customHeight="1">
      <c r="A13" s="20" t="str">
        <f>入力用!B6</f>
        <v>25/3</v>
      </c>
      <c r="B13" s="7">
        <f>入力用!O6</f>
        <v>61</v>
      </c>
      <c r="C13" s="7">
        <f>入力用!O19</f>
        <v>24.2</v>
      </c>
      <c r="D13" s="7">
        <f>入力用!O32</f>
        <v>39.700000000000003</v>
      </c>
      <c r="E13" s="7">
        <f>入力用!O45</f>
        <v>17.5</v>
      </c>
      <c r="F13" s="7">
        <f>入力用!O58</f>
        <v>28.7</v>
      </c>
      <c r="G13" s="3"/>
    </row>
    <row r="14" spans="1:14" ht="13.5" customHeight="1">
      <c r="A14" s="20" t="str">
        <f>入力用!B7</f>
        <v>25/4</v>
      </c>
      <c r="B14" s="7">
        <f>入力用!O7</f>
        <v>58.6</v>
      </c>
      <c r="C14" s="7">
        <f>入力用!O20</f>
        <v>23.9</v>
      </c>
      <c r="D14" s="7">
        <f>入力用!O33</f>
        <v>40.799999999999997</v>
      </c>
      <c r="E14" s="7">
        <f>入力用!O46</f>
        <v>15.7</v>
      </c>
      <c r="F14" s="7">
        <f>入力用!O59</f>
        <v>26.8</v>
      </c>
      <c r="G14" s="3"/>
    </row>
    <row r="15" spans="1:14" ht="13.5" customHeight="1">
      <c r="A15" s="20" t="str">
        <f>入力用!B8</f>
        <v>25/5</v>
      </c>
      <c r="B15" s="7">
        <f>入力用!O8</f>
        <v>58.6</v>
      </c>
      <c r="C15" s="7">
        <f>入力用!O21</f>
        <v>24.3</v>
      </c>
      <c r="D15" s="7">
        <f>入力用!O34</f>
        <v>41.5</v>
      </c>
      <c r="E15" s="7">
        <f>入力用!O47</f>
        <v>15.1</v>
      </c>
      <c r="F15" s="7">
        <f>入力用!O60</f>
        <v>25.8</v>
      </c>
      <c r="G15" s="3"/>
    </row>
    <row r="16" spans="1:14" ht="13.5" customHeight="1">
      <c r="A16" s="20" t="str">
        <f>入力用!B9</f>
        <v>25/6</v>
      </c>
      <c r="B16" s="7">
        <f>入力用!O9</f>
        <v>0</v>
      </c>
      <c r="C16" s="7">
        <f>入力用!O22</f>
        <v>0</v>
      </c>
      <c r="D16" s="7" t="e">
        <f>入力用!O35</f>
        <v>#DIV/0!</v>
      </c>
      <c r="E16" s="7">
        <f>入力用!O48</f>
        <v>0</v>
      </c>
      <c r="F16" s="7">
        <f>入力用!O61</f>
        <v>0</v>
      </c>
      <c r="G16" s="3"/>
    </row>
    <row r="17" spans="1:7" ht="13.5" customHeight="1">
      <c r="A17" s="20" t="str">
        <f>入力用!B10</f>
        <v>25/7</v>
      </c>
      <c r="B17" s="7">
        <f>入力用!O10</f>
        <v>56.8</v>
      </c>
      <c r="C17" s="7">
        <f>入力用!O23</f>
        <v>23.1</v>
      </c>
      <c r="D17" s="7">
        <f>入力用!O36</f>
        <v>40.700000000000003</v>
      </c>
      <c r="E17" s="7">
        <f>入力用!O49</f>
        <v>14.9</v>
      </c>
      <c r="F17" s="7">
        <f>入力用!O62</f>
        <v>26.2</v>
      </c>
      <c r="G17" s="3"/>
    </row>
    <row r="18" spans="1:7" ht="13.5" customHeight="1">
      <c r="A18" s="20" t="str">
        <f>入力用!B11</f>
        <v>25/8</v>
      </c>
      <c r="B18" s="7">
        <f>入力用!O11</f>
        <v>55.1</v>
      </c>
      <c r="C18" s="7">
        <f>入力用!O24</f>
        <v>23.5</v>
      </c>
      <c r="D18" s="7">
        <f>入力用!O37</f>
        <v>42.6</v>
      </c>
      <c r="E18" s="7">
        <f>入力用!O50</f>
        <v>13</v>
      </c>
      <c r="F18" s="7">
        <f>入力用!O63</f>
        <v>23.6</v>
      </c>
      <c r="G18" s="3"/>
    </row>
    <row r="19" spans="1:7" ht="13.5" customHeight="1">
      <c r="A19" s="20" t="str">
        <f>入力用!B12</f>
        <v>25/9</v>
      </c>
      <c r="B19" s="7">
        <f>入力用!O12</f>
        <v>0</v>
      </c>
      <c r="C19" s="7">
        <f>入力用!O25</f>
        <v>0</v>
      </c>
      <c r="D19" s="7" t="e">
        <f>入力用!O38</f>
        <v>#DIV/0!</v>
      </c>
      <c r="E19" s="7">
        <f>入力用!O51</f>
        <v>0</v>
      </c>
      <c r="F19" s="7">
        <f>入力用!O64</f>
        <v>0</v>
      </c>
      <c r="G19" s="3"/>
    </row>
    <row r="20" spans="1:7" ht="13.5" customHeight="1">
      <c r="A20" s="20" t="str">
        <f>入力用!B13</f>
        <v>25/10</v>
      </c>
      <c r="B20" s="7">
        <f>入力用!O13</f>
        <v>56</v>
      </c>
      <c r="C20" s="7">
        <f>入力用!O26</f>
        <v>23.3</v>
      </c>
      <c r="D20" s="7">
        <f>入力用!O39</f>
        <v>41.6</v>
      </c>
      <c r="E20" s="7">
        <f>入力用!O52</f>
        <v>13.6</v>
      </c>
      <c r="F20" s="7">
        <f>入力用!O65</f>
        <v>24.2</v>
      </c>
      <c r="G20" s="3"/>
    </row>
    <row r="21" spans="1:7" ht="13.5" customHeight="1">
      <c r="A21" s="20" t="str">
        <f>入力用!B15</f>
        <v>25/12</v>
      </c>
      <c r="B21" s="7">
        <f>入力用!O15</f>
        <v>53.5</v>
      </c>
      <c r="C21" s="7">
        <f>入力用!O28</f>
        <v>22.8</v>
      </c>
      <c r="D21" s="7">
        <f>入力用!O41</f>
        <v>42.6</v>
      </c>
      <c r="E21" s="7">
        <f>入力用!O54</f>
        <v>14.3</v>
      </c>
      <c r="F21" s="7">
        <f>入力用!O67</f>
        <v>21.1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AA3D-2C9A-44D6-A442-77BF553E38AF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入力用!P2</f>
        <v>天間美嘉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入力用!P3</f>
        <v>56.8</v>
      </c>
      <c r="C10" s="7">
        <f>入力用!P16</f>
        <v>22</v>
      </c>
      <c r="D10" s="7">
        <f>入力用!P29</f>
        <v>38.700000000000003</v>
      </c>
      <c r="E10" s="7">
        <f>入力用!P42</f>
        <v>16.7</v>
      </c>
      <c r="F10" s="7">
        <f>入力用!P55</f>
        <v>29.4</v>
      </c>
      <c r="G10" s="3"/>
    </row>
    <row r="11" spans="1:14" ht="13.5" customHeight="1">
      <c r="A11" s="20" t="str">
        <f>入力用!B4</f>
        <v>25/1</v>
      </c>
      <c r="B11" s="7">
        <f>入力用!P4</f>
        <v>0</v>
      </c>
      <c r="C11" s="7">
        <f>入力用!P17</f>
        <v>0</v>
      </c>
      <c r="D11" s="7" t="e">
        <f>入力用!P30</f>
        <v>#DIV/0!</v>
      </c>
      <c r="E11" s="7">
        <f>入力用!P43</f>
        <v>0</v>
      </c>
      <c r="F11" s="7">
        <f>入力用!P56</f>
        <v>0</v>
      </c>
      <c r="G11" s="3"/>
    </row>
    <row r="12" spans="1:14" ht="13.5" customHeight="1">
      <c r="A12" s="20" t="str">
        <f>入力用!B5</f>
        <v>25/2</v>
      </c>
      <c r="B12" s="7">
        <f>入力用!P5</f>
        <v>0</v>
      </c>
      <c r="C12" s="7">
        <f>入力用!P18</f>
        <v>0</v>
      </c>
      <c r="D12" s="7" t="e">
        <f>入力用!P31</f>
        <v>#DIV/0!</v>
      </c>
      <c r="E12" s="7">
        <f>入力用!P44</f>
        <v>0</v>
      </c>
      <c r="F12" s="7">
        <f>入力用!P57</f>
        <v>0</v>
      </c>
      <c r="G12" s="3"/>
    </row>
    <row r="13" spans="1:14" ht="13.5" customHeight="1">
      <c r="A13" s="20" t="str">
        <f>入力用!B6</f>
        <v>25/3</v>
      </c>
      <c r="B13" s="7">
        <f>入力用!P6</f>
        <v>58.2</v>
      </c>
      <c r="C13" s="7">
        <f>入力用!P19</f>
        <v>22.2</v>
      </c>
      <c r="D13" s="7">
        <f>入力用!P32</f>
        <v>38.1</v>
      </c>
      <c r="E13" s="7">
        <f>入力用!P45</f>
        <v>18</v>
      </c>
      <c r="F13" s="7">
        <f>入力用!P58</f>
        <v>30.9</v>
      </c>
      <c r="G13" s="3"/>
    </row>
    <row r="14" spans="1:14" ht="13.5" customHeight="1">
      <c r="A14" s="20" t="str">
        <f>入力用!B7</f>
        <v>25/4</v>
      </c>
      <c r="B14" s="7">
        <f>入力用!P7</f>
        <v>0</v>
      </c>
      <c r="C14" s="7">
        <f>入力用!P20</f>
        <v>0</v>
      </c>
      <c r="D14" s="7" t="e">
        <f>入力用!P33</f>
        <v>#DIV/0!</v>
      </c>
      <c r="E14" s="7">
        <f>入力用!P46</f>
        <v>0</v>
      </c>
      <c r="F14" s="7">
        <f>入力用!P59</f>
        <v>0</v>
      </c>
      <c r="G14" s="3"/>
    </row>
    <row r="15" spans="1:14" ht="13.5" customHeight="1">
      <c r="A15" s="20" t="str">
        <f>入力用!B8</f>
        <v>25/5</v>
      </c>
      <c r="B15" s="7">
        <f>入力用!P8</f>
        <v>59.7</v>
      </c>
      <c r="C15" s="7">
        <f>入力用!P21</f>
        <v>22.6</v>
      </c>
      <c r="D15" s="7">
        <f>入力用!P34</f>
        <v>37.9</v>
      </c>
      <c r="E15" s="7">
        <f>入力用!P47</f>
        <v>18.7</v>
      </c>
      <c r="F15" s="7">
        <f>入力用!P60</f>
        <v>31.3</v>
      </c>
      <c r="G15" s="3"/>
    </row>
    <row r="16" spans="1:14" ht="13.5" customHeight="1">
      <c r="A16" s="20" t="str">
        <f>入力用!B9</f>
        <v>25/6</v>
      </c>
      <c r="B16" s="7">
        <f>入力用!P9</f>
        <v>0</v>
      </c>
      <c r="C16" s="7">
        <f>入力用!P22</f>
        <v>0</v>
      </c>
      <c r="D16" s="7" t="e">
        <f>入力用!P35</f>
        <v>#DIV/0!</v>
      </c>
      <c r="E16" s="7">
        <f>入力用!P48</f>
        <v>0</v>
      </c>
      <c r="F16" s="7">
        <f>入力用!P61</f>
        <v>0</v>
      </c>
      <c r="G16" s="3"/>
    </row>
    <row r="17" spans="1:7" ht="13.5" customHeight="1">
      <c r="A17" s="20" t="str">
        <f>入力用!B10</f>
        <v>25/7</v>
      </c>
      <c r="B17" s="7">
        <f>入力用!P10</f>
        <v>60.5</v>
      </c>
      <c r="C17" s="7">
        <f>入力用!P23</f>
        <v>22.3</v>
      </c>
      <c r="D17" s="7">
        <f>入力用!P36</f>
        <v>36.9</v>
      </c>
      <c r="E17" s="7">
        <f>入力用!P49</f>
        <v>19.8</v>
      </c>
      <c r="F17" s="7">
        <f>入力用!P62</f>
        <v>32.6</v>
      </c>
      <c r="G17" s="3"/>
    </row>
    <row r="18" spans="1:7" ht="13.5" customHeight="1">
      <c r="A18" s="20" t="str">
        <f>入力用!B11</f>
        <v>25/8</v>
      </c>
      <c r="B18" s="7">
        <f>入力用!P11</f>
        <v>0</v>
      </c>
      <c r="C18" s="7">
        <f>入力用!P24</f>
        <v>0</v>
      </c>
      <c r="D18" s="7" t="e">
        <f>入力用!P37</f>
        <v>#DIV/0!</v>
      </c>
      <c r="E18" s="7">
        <f>入力用!P50</f>
        <v>0</v>
      </c>
      <c r="F18" s="7">
        <f>入力用!P63</f>
        <v>0</v>
      </c>
      <c r="G18" s="3"/>
    </row>
    <row r="19" spans="1:7" ht="13.5" customHeight="1">
      <c r="A19" s="20" t="str">
        <f>入力用!B12</f>
        <v>25/9</v>
      </c>
      <c r="B19" s="7">
        <f>入力用!P12</f>
        <v>0</v>
      </c>
      <c r="C19" s="7">
        <f>入力用!P25</f>
        <v>0</v>
      </c>
      <c r="D19" s="7" t="e">
        <f>入力用!P38</f>
        <v>#DIV/0!</v>
      </c>
      <c r="E19" s="7">
        <f>入力用!P51</f>
        <v>0</v>
      </c>
      <c r="F19" s="7">
        <f>入力用!P64</f>
        <v>0</v>
      </c>
      <c r="G19" s="3"/>
    </row>
    <row r="20" spans="1:7" ht="13.5" customHeight="1">
      <c r="A20" s="20" t="str">
        <f>入力用!B13</f>
        <v>25/10</v>
      </c>
      <c r="B20" s="7">
        <f>入力用!P13</f>
        <v>59</v>
      </c>
      <c r="C20" s="7">
        <f>入力用!P26</f>
        <v>22.5</v>
      </c>
      <c r="D20" s="7">
        <f>入力用!P39</f>
        <v>38.1</v>
      </c>
      <c r="E20" s="7">
        <f>入力用!P52</f>
        <v>17.899999999999999</v>
      </c>
      <c r="F20" s="7">
        <f>入力用!P65</f>
        <v>30.4</v>
      </c>
      <c r="G20" s="3"/>
    </row>
    <row r="21" spans="1:7" ht="13.5" customHeight="1">
      <c r="A21" s="20" t="str">
        <f>入力用!B15</f>
        <v>25/12</v>
      </c>
      <c r="B21" s="7">
        <f>入力用!P15</f>
        <v>56.7</v>
      </c>
      <c r="C21" s="7">
        <f>入力用!P28</f>
        <v>22.2</v>
      </c>
      <c r="D21" s="7">
        <f>入力用!P41</f>
        <v>39.200000000000003</v>
      </c>
      <c r="E21" s="7">
        <f>入力用!P54</f>
        <v>16</v>
      </c>
      <c r="F21" s="7">
        <f>入力用!P67</f>
        <v>28.3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D05-F359-4BD7-915E-22276D7FDE6D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入力用!Q2</f>
        <v>長根理子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入力用!Q3</f>
        <v>57.9</v>
      </c>
      <c r="C10" s="7">
        <f>入力用!Q16</f>
        <v>24</v>
      </c>
      <c r="D10" s="7">
        <f>入力用!Q29</f>
        <v>41.5</v>
      </c>
      <c r="E10" s="7">
        <f>入力用!Q42</f>
        <v>14.7</v>
      </c>
      <c r="F10" s="7">
        <f>入力用!Q55</f>
        <v>26.4</v>
      </c>
      <c r="G10" s="3"/>
    </row>
    <row r="11" spans="1:14" ht="13.5" customHeight="1">
      <c r="A11" s="20" t="str">
        <f>入力用!B4</f>
        <v>25/1</v>
      </c>
      <c r="B11" s="7">
        <f>入力用!Q4</f>
        <v>57.7</v>
      </c>
      <c r="C11" s="7">
        <f>入力用!Q17</f>
        <v>23.4</v>
      </c>
      <c r="D11" s="7">
        <f>入力用!Q30</f>
        <v>40.6</v>
      </c>
      <c r="E11" s="7">
        <f>入力用!Q43</f>
        <v>15.3</v>
      </c>
      <c r="F11" s="7">
        <f>入力用!Q56</f>
        <v>26.6</v>
      </c>
      <c r="G11" s="3"/>
    </row>
    <row r="12" spans="1:14" ht="13.5" customHeight="1">
      <c r="A12" s="20" t="str">
        <f>入力用!B5</f>
        <v>25/2</v>
      </c>
      <c r="B12" s="7">
        <f>入力用!Q5</f>
        <v>0</v>
      </c>
      <c r="C12" s="7">
        <f>入力用!Q18</f>
        <v>0</v>
      </c>
      <c r="D12" s="7" t="e">
        <f>入力用!Q31</f>
        <v>#DIV/0!</v>
      </c>
      <c r="E12" s="7">
        <f>入力用!Q44</f>
        <v>0</v>
      </c>
      <c r="F12" s="7">
        <f>入力用!Q57</f>
        <v>0</v>
      </c>
      <c r="G12" s="3"/>
    </row>
    <row r="13" spans="1:14" ht="13.5" customHeight="1">
      <c r="A13" s="20" t="str">
        <f>入力用!B6</f>
        <v>25/3</v>
      </c>
      <c r="B13" s="7">
        <f>入力用!Q6</f>
        <v>59.7</v>
      </c>
      <c r="C13" s="7">
        <f>入力用!Q19</f>
        <v>25.2</v>
      </c>
      <c r="D13" s="7">
        <f>入力用!Q32</f>
        <v>42.2</v>
      </c>
      <c r="E13" s="7">
        <f>入力用!Q45</f>
        <v>14.6</v>
      </c>
      <c r="F13" s="7">
        <f>入力用!Q58</f>
        <v>24.4</v>
      </c>
      <c r="G13" s="3"/>
    </row>
    <row r="14" spans="1:14" ht="13.5" customHeight="1">
      <c r="A14" s="20" t="str">
        <f>入力用!B7</f>
        <v>25/4</v>
      </c>
      <c r="B14" s="7">
        <f>入力用!Q7</f>
        <v>58.7</v>
      </c>
      <c r="C14" s="7">
        <f>入力用!Q20</f>
        <v>25</v>
      </c>
      <c r="D14" s="7">
        <f>入力用!Q33</f>
        <v>42.6</v>
      </c>
      <c r="E14" s="7">
        <f>入力用!Q46</f>
        <v>14</v>
      </c>
      <c r="F14" s="7">
        <f>入力用!Q59</f>
        <v>23.8</v>
      </c>
      <c r="G14" s="3"/>
    </row>
    <row r="15" spans="1:14" ht="13.5" customHeight="1">
      <c r="A15" s="20" t="str">
        <f>入力用!B8</f>
        <v>25/5</v>
      </c>
      <c r="B15" s="7">
        <f>入力用!Q8</f>
        <v>58.6</v>
      </c>
      <c r="C15" s="7">
        <f>入力用!Q21</f>
        <v>25</v>
      </c>
      <c r="D15" s="7">
        <f>入力用!Q34</f>
        <v>42.7</v>
      </c>
      <c r="E15" s="7">
        <f>入力用!Q47</f>
        <v>13.9</v>
      </c>
      <c r="F15" s="7">
        <f>入力用!Q60</f>
        <v>23.7</v>
      </c>
      <c r="G15" s="3"/>
    </row>
    <row r="16" spans="1:14" ht="13.5" customHeight="1">
      <c r="A16" s="20" t="str">
        <f>入力用!B9</f>
        <v>25/6</v>
      </c>
      <c r="B16" s="7">
        <f>入力用!Q9</f>
        <v>0</v>
      </c>
      <c r="C16" s="7">
        <f>入力用!Q22</f>
        <v>0</v>
      </c>
      <c r="D16" s="7" t="e">
        <f>入力用!Q35</f>
        <v>#DIV/0!</v>
      </c>
      <c r="E16" s="7">
        <f>入力用!Q48</f>
        <v>0</v>
      </c>
      <c r="F16" s="7">
        <f>入力用!Q61</f>
        <v>0</v>
      </c>
      <c r="G16" s="3"/>
    </row>
    <row r="17" spans="1:7" ht="13.5" customHeight="1">
      <c r="A17" s="20" t="str">
        <f>入力用!B10</f>
        <v>25/7</v>
      </c>
      <c r="B17" s="7">
        <f>入力用!Q10</f>
        <v>0</v>
      </c>
      <c r="C17" s="7">
        <f>入力用!Q23</f>
        <v>0</v>
      </c>
      <c r="D17" s="7" t="e">
        <f>入力用!Q36</f>
        <v>#DIV/0!</v>
      </c>
      <c r="E17" s="7">
        <f>入力用!Q49</f>
        <v>0</v>
      </c>
      <c r="F17" s="7">
        <f>入力用!Q62</f>
        <v>0</v>
      </c>
      <c r="G17" s="3"/>
    </row>
    <row r="18" spans="1:7" ht="13.5" customHeight="1">
      <c r="A18" s="20" t="str">
        <f>入力用!B11</f>
        <v>25/8</v>
      </c>
      <c r="B18" s="7">
        <f>入力用!Q11</f>
        <v>59.6</v>
      </c>
      <c r="C18" s="7">
        <f>入力用!Q24</f>
        <v>25.2</v>
      </c>
      <c r="D18" s="7">
        <f>入力用!Q37</f>
        <v>42.3</v>
      </c>
      <c r="E18" s="7">
        <f>入力用!Q50</f>
        <v>14.1</v>
      </c>
      <c r="F18" s="7">
        <f>入力用!Q63</f>
        <v>23.6</v>
      </c>
      <c r="G18" s="3"/>
    </row>
    <row r="19" spans="1:7" ht="13.5" customHeight="1">
      <c r="A19" s="20" t="str">
        <f>入力用!B12</f>
        <v>25/9</v>
      </c>
      <c r="B19" s="7">
        <f>入力用!Q12</f>
        <v>0</v>
      </c>
      <c r="C19" s="7">
        <f>入力用!Q25</f>
        <v>0</v>
      </c>
      <c r="D19" s="7" t="e">
        <f>入力用!Q38</f>
        <v>#DIV/0!</v>
      </c>
      <c r="E19" s="7">
        <f>入力用!Q51</f>
        <v>0</v>
      </c>
      <c r="F19" s="7">
        <f>入力用!Q64</f>
        <v>0</v>
      </c>
      <c r="G19" s="3"/>
    </row>
    <row r="20" spans="1:7" ht="13.5" customHeight="1">
      <c r="A20" s="20" t="str">
        <f>入力用!B13</f>
        <v>25/10</v>
      </c>
      <c r="B20" s="7">
        <f>入力用!Q13</f>
        <v>57.7</v>
      </c>
      <c r="C20" s="7">
        <f>入力用!Q26</f>
        <v>23.9</v>
      </c>
      <c r="D20" s="7">
        <f>入力用!Q39</f>
        <v>41.4</v>
      </c>
      <c r="E20" s="7">
        <f>入力用!Q52</f>
        <v>14.3</v>
      </c>
      <c r="F20" s="7">
        <f>入力用!Q65</f>
        <v>24.9</v>
      </c>
      <c r="G20" s="3"/>
    </row>
    <row r="21" spans="1:7" ht="13.5" customHeight="1">
      <c r="A21" s="20" t="str">
        <f>入力用!B15</f>
        <v>25/12</v>
      </c>
      <c r="B21" s="7">
        <f>入力用!Q15</f>
        <v>55.7</v>
      </c>
      <c r="C21" s="7">
        <f>入力用!Q28</f>
        <v>24.6</v>
      </c>
      <c r="D21" s="7">
        <f>入力用!Q41</f>
        <v>44.2</v>
      </c>
      <c r="E21" s="7">
        <f>入力用!Q54</f>
        <v>11.7</v>
      </c>
      <c r="F21" s="7">
        <f>入力用!Q67</f>
        <v>21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49BE-B3D1-4768-BEAC-E30DCA5DF1E9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入力用!S2</f>
        <v>藤井真菜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入力用!S3</f>
        <v>63.3</v>
      </c>
      <c r="C10" s="7">
        <f>入力用!S16</f>
        <v>27.3</v>
      </c>
      <c r="D10" s="7">
        <f>入力用!S29</f>
        <v>43.1</v>
      </c>
      <c r="E10" s="7">
        <f>入力用!S42</f>
        <v>14.4</v>
      </c>
      <c r="F10" s="7">
        <f>入力用!S55</f>
        <v>22.7</v>
      </c>
      <c r="G10" s="3"/>
    </row>
    <row r="11" spans="1:14" ht="13.5" customHeight="1">
      <c r="A11" s="20" t="str">
        <f>入力用!B4</f>
        <v>25/1</v>
      </c>
      <c r="B11" s="7">
        <f>入力用!S4</f>
        <v>63.5</v>
      </c>
      <c r="C11" s="7">
        <f>入力用!S17</f>
        <v>26.5</v>
      </c>
      <c r="D11" s="7">
        <f>入力用!S30</f>
        <v>41.7</v>
      </c>
      <c r="E11" s="7">
        <f>入力用!S43</f>
        <v>15.7</v>
      </c>
      <c r="F11" s="7">
        <f>入力用!S56</f>
        <v>24.7</v>
      </c>
      <c r="G11" s="3"/>
    </row>
    <row r="12" spans="1:14" ht="13.5" customHeight="1">
      <c r="A12" s="20" t="str">
        <f>入力用!B5</f>
        <v>25/2</v>
      </c>
      <c r="B12" s="7">
        <f>入力用!S5</f>
        <v>0</v>
      </c>
      <c r="C12" s="7">
        <f>入力用!S18</f>
        <v>0</v>
      </c>
      <c r="D12" s="7" t="e">
        <f>入力用!S31</f>
        <v>#DIV/0!</v>
      </c>
      <c r="E12" s="7">
        <f>入力用!S44</f>
        <v>0</v>
      </c>
      <c r="F12" s="7">
        <f>入力用!S57</f>
        <v>0</v>
      </c>
      <c r="G12" s="3"/>
    </row>
    <row r="13" spans="1:14" ht="13.5" customHeight="1">
      <c r="A13" s="20" t="str">
        <f>入力用!B6</f>
        <v>25/3</v>
      </c>
      <c r="B13" s="7">
        <f>入力用!S6</f>
        <v>66.099999999999994</v>
      </c>
      <c r="C13" s="7">
        <f>入力用!S19</f>
        <v>27.6</v>
      </c>
      <c r="D13" s="7">
        <f>入力用!S32</f>
        <v>41.8</v>
      </c>
      <c r="E13" s="7">
        <f>入力用!S45</f>
        <v>16.7</v>
      </c>
      <c r="F13" s="7">
        <f>入力用!S58</f>
        <v>25.2</v>
      </c>
      <c r="G13" s="3"/>
    </row>
    <row r="14" spans="1:14" ht="13.5" customHeight="1">
      <c r="A14" s="20" t="str">
        <f>入力用!B7</f>
        <v>25/4</v>
      </c>
      <c r="B14" s="7">
        <f>入力用!S7</f>
        <v>64.5</v>
      </c>
      <c r="C14" s="7">
        <f>入力用!S20</f>
        <v>27.2</v>
      </c>
      <c r="D14" s="7">
        <f>入力用!S33</f>
        <v>42.2</v>
      </c>
      <c r="E14" s="7">
        <f>入力用!S46</f>
        <v>16</v>
      </c>
      <c r="F14" s="7">
        <f>入力用!S59</f>
        <v>24.7</v>
      </c>
      <c r="G14" s="3"/>
    </row>
    <row r="15" spans="1:14" ht="13.5" customHeight="1">
      <c r="A15" s="20" t="str">
        <f>入力用!B8</f>
        <v>25/5</v>
      </c>
      <c r="B15" s="7">
        <f>入力用!S8</f>
        <v>66.099999999999994</v>
      </c>
      <c r="C15" s="7">
        <f>入力用!S21</f>
        <v>27</v>
      </c>
      <c r="D15" s="7">
        <f>入力用!S34</f>
        <v>40.799999999999997</v>
      </c>
      <c r="E15" s="7">
        <f>入力用!S47</f>
        <v>17.899999999999999</v>
      </c>
      <c r="F15" s="7">
        <f>入力用!S60</f>
        <v>27.2</v>
      </c>
      <c r="G15" s="3"/>
    </row>
    <row r="16" spans="1:14" ht="13.5" customHeight="1">
      <c r="A16" s="20" t="str">
        <f>入力用!B9</f>
        <v>25/6</v>
      </c>
      <c r="B16" s="7">
        <f>入力用!S9</f>
        <v>0</v>
      </c>
      <c r="C16" s="7">
        <f>入力用!S22</f>
        <v>0</v>
      </c>
      <c r="D16" s="7" t="e">
        <f>入力用!S35</f>
        <v>#DIV/0!</v>
      </c>
      <c r="E16" s="7">
        <f>入力用!S48</f>
        <v>0</v>
      </c>
      <c r="F16" s="7">
        <f>入力用!S61</f>
        <v>0</v>
      </c>
      <c r="G16" s="3"/>
    </row>
    <row r="17" spans="1:7" ht="13.5" customHeight="1">
      <c r="A17" s="20" t="str">
        <f>入力用!B10</f>
        <v>25/7</v>
      </c>
      <c r="B17" s="7">
        <f>入力用!S10</f>
        <v>64.099999999999994</v>
      </c>
      <c r="C17" s="7">
        <f>入力用!S23</f>
        <v>26.7</v>
      </c>
      <c r="D17" s="7">
        <f>入力用!S36</f>
        <v>41.7</v>
      </c>
      <c r="E17" s="7">
        <f>入力用!S49</f>
        <v>16</v>
      </c>
      <c r="F17" s="7">
        <f>入力用!S62</f>
        <v>25</v>
      </c>
      <c r="G17" s="3"/>
    </row>
    <row r="18" spans="1:7" ht="13.5" customHeight="1">
      <c r="A18" s="20" t="str">
        <f>入力用!B11</f>
        <v>25/8</v>
      </c>
      <c r="B18" s="7">
        <f>入力用!S11</f>
        <v>65.3</v>
      </c>
      <c r="C18" s="7">
        <f>入力用!S24</f>
        <v>27.1</v>
      </c>
      <c r="D18" s="7">
        <f>入力用!S37</f>
        <v>41.5</v>
      </c>
      <c r="E18" s="7">
        <f>入力用!S50</f>
        <v>16.5</v>
      </c>
      <c r="F18" s="7">
        <f>入力用!S63</f>
        <v>25.3</v>
      </c>
      <c r="G18" s="3"/>
    </row>
    <row r="19" spans="1:7" ht="13.5" customHeight="1">
      <c r="A19" s="20" t="str">
        <f>入力用!B12</f>
        <v>25/9</v>
      </c>
      <c r="B19" s="7">
        <f>入力用!S12</f>
        <v>0</v>
      </c>
      <c r="C19" s="7">
        <f>入力用!S25</f>
        <v>0</v>
      </c>
      <c r="D19" s="7" t="e">
        <f>入力用!S38</f>
        <v>#DIV/0!</v>
      </c>
      <c r="E19" s="7">
        <f>入力用!S51</f>
        <v>0</v>
      </c>
      <c r="F19" s="7">
        <f>入力用!S64</f>
        <v>0</v>
      </c>
      <c r="G19" s="3"/>
    </row>
    <row r="20" spans="1:7" ht="13.5" customHeight="1">
      <c r="A20" s="20" t="str">
        <f>入力用!B13</f>
        <v>25/10</v>
      </c>
      <c r="B20" s="7">
        <f>入力用!S13</f>
        <v>64</v>
      </c>
      <c r="C20" s="7">
        <f>入力用!S26</f>
        <v>26.2</v>
      </c>
      <c r="D20" s="7">
        <f>入力用!S39</f>
        <v>40.9</v>
      </c>
      <c r="E20" s="7">
        <f>入力用!S52</f>
        <v>16.600000000000001</v>
      </c>
      <c r="F20" s="7">
        <f>入力用!S65</f>
        <v>26</v>
      </c>
      <c r="G20" s="3"/>
    </row>
    <row r="21" spans="1:7" ht="13.5" customHeight="1">
      <c r="A21" s="20" t="str">
        <f>入力用!B15</f>
        <v>25/12</v>
      </c>
      <c r="B21" s="7">
        <f>入力用!S15</f>
        <v>61.1</v>
      </c>
      <c r="C21" s="7">
        <f>入力用!S28</f>
        <v>26</v>
      </c>
      <c r="D21" s="7">
        <f>入力用!S41</f>
        <v>42.6</v>
      </c>
      <c r="E21" s="7">
        <f>入力用!S54</f>
        <v>14.5</v>
      </c>
      <c r="F21" s="7">
        <f>入力用!S67</f>
        <v>23.7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408B-8577-4B65-82D0-F9962820D834}">
  <sheetPr>
    <tabColor rgb="FF00B0F0"/>
  </sheetPr>
  <dimension ref="A1:N1000"/>
  <sheetViews>
    <sheetView view="pageBreakPreview" topLeftCell="B1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入力用!T2</f>
        <v>松岡琴美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入力用!T3</f>
        <v>49.6</v>
      </c>
      <c r="C10" s="7">
        <f>入力用!T16</f>
        <v>20.2</v>
      </c>
      <c r="D10" s="7">
        <f>入力用!T29</f>
        <v>40.700000000000003</v>
      </c>
      <c r="E10" s="7">
        <f>入力用!T42</f>
        <v>12.6</v>
      </c>
      <c r="F10" s="7">
        <f>入力用!T55</f>
        <v>25.4</v>
      </c>
      <c r="G10" s="3"/>
    </row>
    <row r="11" spans="1:14" ht="13.5" customHeight="1">
      <c r="A11" s="20" t="str">
        <f>入力用!B4</f>
        <v>25/1</v>
      </c>
      <c r="B11" s="7">
        <f>入力用!T4</f>
        <v>50</v>
      </c>
      <c r="C11" s="7">
        <f>入力用!T17</f>
        <v>19.7</v>
      </c>
      <c r="D11" s="7">
        <f>入力用!T30</f>
        <v>39.4</v>
      </c>
      <c r="E11" s="7">
        <f>入力用!T43</f>
        <v>13.7</v>
      </c>
      <c r="F11" s="7">
        <f>入力用!T56</f>
        <v>27.3</v>
      </c>
      <c r="G11" s="3"/>
    </row>
    <row r="12" spans="1:14" ht="13.5" customHeight="1">
      <c r="A12" s="20" t="str">
        <f>入力用!B5</f>
        <v>25/2</v>
      </c>
      <c r="B12" s="7">
        <f>入力用!T5</f>
        <v>0</v>
      </c>
      <c r="C12" s="7">
        <f>入力用!T18</f>
        <v>0</v>
      </c>
      <c r="D12" s="7" t="e">
        <f>入力用!T31</f>
        <v>#DIV/0!</v>
      </c>
      <c r="E12" s="7">
        <f>入力用!T44</f>
        <v>0</v>
      </c>
      <c r="F12" s="7">
        <f>入力用!T57</f>
        <v>0</v>
      </c>
      <c r="G12" s="3"/>
    </row>
    <row r="13" spans="1:14" ht="13.5" customHeight="1">
      <c r="A13" s="20" t="str">
        <f>入力用!B6</f>
        <v>25/3</v>
      </c>
      <c r="B13" s="7">
        <f>入力用!T6</f>
        <v>52.8</v>
      </c>
      <c r="C13" s="7">
        <f>入力用!T19</f>
        <v>21</v>
      </c>
      <c r="D13" s="7">
        <f>入力用!T32</f>
        <v>39.799999999999997</v>
      </c>
      <c r="E13" s="7">
        <f>入力用!T45</f>
        <v>14.8</v>
      </c>
      <c r="F13" s="7">
        <f>入力用!T58</f>
        <v>28</v>
      </c>
      <c r="G13" s="3"/>
    </row>
    <row r="14" spans="1:14" ht="13.5" customHeight="1">
      <c r="A14" s="20" t="str">
        <f>入力用!B7</f>
        <v>25/4</v>
      </c>
      <c r="B14" s="7">
        <f>入力用!T7</f>
        <v>51.1</v>
      </c>
      <c r="C14" s="7">
        <f>入力用!T20</f>
        <v>20.8</v>
      </c>
      <c r="D14" s="7">
        <f>入力用!T33</f>
        <v>40.700000000000003</v>
      </c>
      <c r="E14" s="7">
        <f>入力用!T46</f>
        <v>13.6</v>
      </c>
      <c r="F14" s="7">
        <f>入力用!T59</f>
        <v>26.7</v>
      </c>
      <c r="G14" s="3"/>
    </row>
    <row r="15" spans="1:14" ht="13.5" customHeight="1">
      <c r="A15" s="20" t="str">
        <f>入力用!B8</f>
        <v>25/5</v>
      </c>
      <c r="B15" s="7">
        <f>入力用!T8</f>
        <v>52.9</v>
      </c>
      <c r="C15" s="7">
        <f>入力用!T21</f>
        <v>22.5</v>
      </c>
      <c r="D15" s="7">
        <f>入力用!T34</f>
        <v>42.5</v>
      </c>
      <c r="E15" s="7">
        <f>入力用!T47</f>
        <v>12.4</v>
      </c>
      <c r="F15" s="7">
        <f>入力用!T60</f>
        <v>23.4</v>
      </c>
      <c r="G15" s="3"/>
    </row>
    <row r="16" spans="1:14" ht="13.5" customHeight="1">
      <c r="A16" s="20" t="str">
        <f>入力用!B9</f>
        <v>25/6</v>
      </c>
      <c r="B16" s="7">
        <f>入力用!T9</f>
        <v>0</v>
      </c>
      <c r="C16" s="7">
        <f>入力用!T22</f>
        <v>0</v>
      </c>
      <c r="D16" s="7" t="e">
        <f>入力用!T35</f>
        <v>#DIV/0!</v>
      </c>
      <c r="E16" s="7">
        <f>入力用!T48</f>
        <v>0</v>
      </c>
      <c r="F16" s="7">
        <f>入力用!T61</f>
        <v>0</v>
      </c>
      <c r="G16" s="3"/>
    </row>
    <row r="17" spans="1:7" ht="13.5" customHeight="1">
      <c r="A17" s="20" t="str">
        <f>入力用!B10</f>
        <v>25/7</v>
      </c>
      <c r="B17" s="7">
        <f>入力用!T10</f>
        <v>52.1</v>
      </c>
      <c r="C17" s="7">
        <f>入力用!T23</f>
        <v>21</v>
      </c>
      <c r="D17" s="7">
        <f>入力用!T36</f>
        <v>40.299999999999997</v>
      </c>
      <c r="E17" s="7">
        <f>入力用!T49</f>
        <v>13.8</v>
      </c>
      <c r="F17" s="7">
        <f>入力用!T62</f>
        <v>26.5</v>
      </c>
      <c r="G17" s="3"/>
    </row>
    <row r="18" spans="1:7" ht="13.5" customHeight="1">
      <c r="A18" s="20" t="str">
        <f>入力用!B11</f>
        <v>25/8</v>
      </c>
      <c r="B18" s="7">
        <f>入力用!T11</f>
        <v>51.9</v>
      </c>
      <c r="C18" s="7">
        <f>入力用!T24</f>
        <v>21.3</v>
      </c>
      <c r="D18" s="7">
        <f>入力用!T37</f>
        <v>41</v>
      </c>
      <c r="E18" s="7">
        <f>入力用!T50</f>
        <v>13.3</v>
      </c>
      <c r="F18" s="7">
        <f>入力用!T63</f>
        <v>25.6</v>
      </c>
      <c r="G18" s="3"/>
    </row>
    <row r="19" spans="1:7" ht="13.5" customHeight="1">
      <c r="A19" s="20" t="str">
        <f>入力用!B12</f>
        <v>25/9</v>
      </c>
      <c r="B19" s="7">
        <f>入力用!T12</f>
        <v>0</v>
      </c>
      <c r="C19" s="7">
        <f>入力用!T25</f>
        <v>0</v>
      </c>
      <c r="D19" s="7" t="e">
        <f>入力用!T38</f>
        <v>#DIV/0!</v>
      </c>
      <c r="E19" s="7">
        <f>入力用!T51</f>
        <v>0</v>
      </c>
      <c r="F19" s="7">
        <f>入力用!T64</f>
        <v>0</v>
      </c>
      <c r="G19" s="3"/>
    </row>
    <row r="20" spans="1:7" ht="13.5" customHeight="1">
      <c r="A20" s="20" t="str">
        <f>入力用!B13</f>
        <v>25/10</v>
      </c>
      <c r="B20" s="7">
        <f>入力用!T13</f>
        <v>51.6</v>
      </c>
      <c r="C20" s="7">
        <f>入力用!T26</f>
        <v>20.7</v>
      </c>
      <c r="D20" s="7">
        <f>入力用!T39</f>
        <v>40.1</v>
      </c>
      <c r="E20" s="7">
        <f>入力用!T52</f>
        <v>13.9</v>
      </c>
      <c r="F20" s="7">
        <f>入力用!T65</f>
        <v>27</v>
      </c>
      <c r="G20" s="3"/>
    </row>
    <row r="21" spans="1:7" ht="13.5" customHeight="1">
      <c r="A21" s="20" t="str">
        <f>入力用!B15</f>
        <v>25/12</v>
      </c>
      <c r="B21" s="7">
        <f>入力用!T15</f>
        <v>50.8</v>
      </c>
      <c r="C21" s="7">
        <f>入力用!T28</f>
        <v>21.1</v>
      </c>
      <c r="D21" s="7">
        <f>入力用!T41</f>
        <v>41.5</v>
      </c>
      <c r="E21" s="7">
        <f>入力用!T54</f>
        <v>12.7</v>
      </c>
      <c r="F21" s="7">
        <f>入力用!T67</f>
        <v>25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D9F5-1CF4-4396-B0EA-900957D3CBD0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入力用!U2</f>
        <v>吉木理彩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入力用!U3</f>
        <v>54</v>
      </c>
      <c r="C10" s="7">
        <f>入力用!U16</f>
        <v>23</v>
      </c>
      <c r="D10" s="7">
        <f>入力用!U29</f>
        <v>42.6</v>
      </c>
      <c r="E10" s="7">
        <f>入力用!U42</f>
        <v>12.3</v>
      </c>
      <c r="F10" s="7">
        <f>入力用!U55</f>
        <v>22.8</v>
      </c>
      <c r="G10" s="3"/>
    </row>
    <row r="11" spans="1:14" ht="13.5" customHeight="1">
      <c r="A11" s="20" t="str">
        <f>入力用!B4</f>
        <v>25/1</v>
      </c>
      <c r="B11" s="7">
        <f>入力用!U4</f>
        <v>55.5</v>
      </c>
      <c r="C11" s="7">
        <f>入力用!U17</f>
        <v>22.5</v>
      </c>
      <c r="D11" s="7">
        <f>入力用!U30</f>
        <v>40.5</v>
      </c>
      <c r="E11" s="7">
        <f>入力用!U43</f>
        <v>14.2</v>
      </c>
      <c r="F11" s="7">
        <f>入力用!U56</f>
        <v>25.5</v>
      </c>
      <c r="G11" s="3"/>
    </row>
    <row r="12" spans="1:14" ht="13.5" customHeight="1">
      <c r="A12" s="20" t="str">
        <f>入力用!B5</f>
        <v>25/2</v>
      </c>
      <c r="B12" s="7">
        <f>入力用!U5</f>
        <v>0</v>
      </c>
      <c r="C12" s="7">
        <f>入力用!U18</f>
        <v>0</v>
      </c>
      <c r="D12" s="7" t="e">
        <f>入力用!U31</f>
        <v>#DIV/0!</v>
      </c>
      <c r="E12" s="7">
        <f>入力用!U44</f>
        <v>0</v>
      </c>
      <c r="F12" s="7">
        <f>入力用!U57</f>
        <v>0</v>
      </c>
      <c r="G12" s="3"/>
    </row>
    <row r="13" spans="1:14" ht="13.5" customHeight="1">
      <c r="A13" s="20" t="str">
        <f>入力用!B6</f>
        <v>25/3</v>
      </c>
      <c r="B13" s="7">
        <f>入力用!U6</f>
        <v>57.5</v>
      </c>
      <c r="C13" s="7">
        <f>入力用!U19</f>
        <v>24</v>
      </c>
      <c r="D13" s="7">
        <f>入力用!U32</f>
        <v>41.7</v>
      </c>
      <c r="E13" s="7">
        <f>入力用!U45</f>
        <v>14</v>
      </c>
      <c r="F13" s="7">
        <f>入力用!U58</f>
        <v>24.4</v>
      </c>
      <c r="G13" s="3"/>
    </row>
    <row r="14" spans="1:14" ht="13.5" customHeight="1">
      <c r="A14" s="20" t="str">
        <f>入力用!B7</f>
        <v>25/4</v>
      </c>
      <c r="B14" s="7">
        <f>入力用!U7</f>
        <v>56.5</v>
      </c>
      <c r="C14" s="7">
        <f>入力用!U20</f>
        <v>23.4</v>
      </c>
      <c r="D14" s="7">
        <f>入力用!U33</f>
        <v>41.4</v>
      </c>
      <c r="E14" s="7">
        <f>入力用!U46</f>
        <v>14</v>
      </c>
      <c r="F14" s="7">
        <f>入力用!U59</f>
        <v>24.8</v>
      </c>
      <c r="G14" s="3"/>
    </row>
    <row r="15" spans="1:14" ht="13.5" customHeight="1">
      <c r="A15" s="20" t="str">
        <f>入力用!B8</f>
        <v>25/5</v>
      </c>
      <c r="B15" s="7">
        <f>入力用!U8</f>
        <v>56.4</v>
      </c>
      <c r="C15" s="7">
        <f>入力用!U21</f>
        <v>23.5</v>
      </c>
      <c r="D15" s="7">
        <f>入力用!U34</f>
        <v>41.7</v>
      </c>
      <c r="E15" s="7">
        <f>入力用!U47</f>
        <v>14</v>
      </c>
      <c r="F15" s="7">
        <f>入力用!U60</f>
        <v>24.8</v>
      </c>
      <c r="G15" s="3"/>
    </row>
    <row r="16" spans="1:14" ht="13.5" customHeight="1">
      <c r="A16" s="20" t="str">
        <f>入力用!B9</f>
        <v>25/6</v>
      </c>
      <c r="B16" s="7">
        <f>入力用!U9</f>
        <v>0</v>
      </c>
      <c r="C16" s="7">
        <f>入力用!U22</f>
        <v>0</v>
      </c>
      <c r="D16" s="7" t="e">
        <f>入力用!U35</f>
        <v>#DIV/0!</v>
      </c>
      <c r="E16" s="7">
        <f>入力用!U48</f>
        <v>0</v>
      </c>
      <c r="F16" s="7">
        <f>入力用!U61</f>
        <v>0</v>
      </c>
      <c r="G16" s="3"/>
    </row>
    <row r="17" spans="1:7" ht="13.5" customHeight="1">
      <c r="A17" s="20" t="str">
        <f>入力用!B10</f>
        <v>25/7</v>
      </c>
      <c r="B17" s="7">
        <f>入力用!U10</f>
        <v>54.9</v>
      </c>
      <c r="C17" s="7">
        <f>入力用!U23</f>
        <v>23.7</v>
      </c>
      <c r="D17" s="7">
        <f>入力用!U36</f>
        <v>43.2</v>
      </c>
      <c r="E17" s="7">
        <f>入力用!U49</f>
        <v>12.7</v>
      </c>
      <c r="F17" s="7">
        <f>入力用!U62</f>
        <v>23.1</v>
      </c>
      <c r="G17" s="3"/>
    </row>
    <row r="18" spans="1:7" ht="13.5" customHeight="1">
      <c r="A18" s="20" t="str">
        <f>入力用!B11</f>
        <v>25/8</v>
      </c>
      <c r="B18" s="7">
        <f>入力用!U11</f>
        <v>0</v>
      </c>
      <c r="C18" s="7">
        <f>入力用!U24</f>
        <v>0</v>
      </c>
      <c r="D18" s="7" t="e">
        <f>入力用!U37</f>
        <v>#DIV/0!</v>
      </c>
      <c r="E18" s="7">
        <f>入力用!U50</f>
        <v>0</v>
      </c>
      <c r="F18" s="7">
        <f>入力用!U63</f>
        <v>0</v>
      </c>
      <c r="G18" s="3"/>
    </row>
    <row r="19" spans="1:7" ht="13.5" customHeight="1">
      <c r="A19" s="20" t="str">
        <f>入力用!B12</f>
        <v>25/9</v>
      </c>
      <c r="B19" s="7">
        <f>入力用!U12</f>
        <v>0</v>
      </c>
      <c r="C19" s="7">
        <f>入力用!U25</f>
        <v>0</v>
      </c>
      <c r="D19" s="7" t="e">
        <f>入力用!U38</f>
        <v>#DIV/0!</v>
      </c>
      <c r="E19" s="7">
        <f>入力用!U51</f>
        <v>0</v>
      </c>
      <c r="F19" s="7">
        <f>入力用!U64</f>
        <v>0</v>
      </c>
      <c r="G19" s="3"/>
    </row>
    <row r="20" spans="1:7" ht="13.5" customHeight="1">
      <c r="A20" s="20" t="str">
        <f>入力用!B13</f>
        <v>25/10</v>
      </c>
      <c r="B20" s="7">
        <f>入力用!U13</f>
        <v>57.5</v>
      </c>
      <c r="C20" s="7">
        <f>入力用!U26</f>
        <v>24.1</v>
      </c>
      <c r="D20" s="7">
        <f>入力用!U39</f>
        <v>41.9</v>
      </c>
      <c r="E20" s="7">
        <f>入力用!U52</f>
        <v>14</v>
      </c>
      <c r="F20" s="7">
        <f>入力用!U65</f>
        <v>24.4</v>
      </c>
      <c r="G20" s="3"/>
    </row>
    <row r="21" spans="1:7" ht="13.5" customHeight="1">
      <c r="A21" s="20" t="str">
        <f>入力用!B15</f>
        <v>25/12</v>
      </c>
      <c r="B21" s="7">
        <f>入力用!U15</f>
        <v>57.2</v>
      </c>
      <c r="C21" s="7">
        <f>入力用!U28</f>
        <v>22.6</v>
      </c>
      <c r="D21" s="7">
        <f>入力用!U41</f>
        <v>39.5</v>
      </c>
      <c r="E21" s="7">
        <f>入力用!U54</f>
        <v>16.399999999999999</v>
      </c>
      <c r="F21" s="7">
        <f>入力用!U67</f>
        <v>28.7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F979-5E9E-45DC-95E8-FABC42F82845}">
  <sheetPr>
    <tabColor rgb="FF00B0F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入力用!V2</f>
        <v>渡邉妃菜乃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入力用!V3</f>
        <v>51.5</v>
      </c>
      <c r="C10" s="7">
        <f>入力用!V16</f>
        <v>19.399999999999999</v>
      </c>
      <c r="D10" s="7">
        <f>入力用!V29</f>
        <v>37.700000000000003</v>
      </c>
      <c r="E10" s="7">
        <f>入力用!V42</f>
        <v>15.8</v>
      </c>
      <c r="F10" s="7">
        <f>入力用!V55</f>
        <v>30.7</v>
      </c>
      <c r="G10" s="3"/>
    </row>
    <row r="11" spans="1:14" ht="13.5" customHeight="1">
      <c r="A11" s="20" t="str">
        <f>入力用!B4</f>
        <v>25/1</v>
      </c>
      <c r="B11" s="7">
        <f>入力用!V4</f>
        <v>51.4</v>
      </c>
      <c r="C11" s="7">
        <f>入力用!V17</f>
        <v>18.8</v>
      </c>
      <c r="D11" s="7">
        <f>入力用!V30</f>
        <v>36.6</v>
      </c>
      <c r="E11" s="7">
        <f>入力用!V43</f>
        <v>16.5</v>
      </c>
      <c r="F11" s="7">
        <f>入力用!V56</f>
        <v>32</v>
      </c>
      <c r="G11" s="3"/>
    </row>
    <row r="12" spans="1:14" ht="13.5" customHeight="1">
      <c r="A12" s="20" t="str">
        <f>入力用!B5</f>
        <v>25/2</v>
      </c>
      <c r="B12" s="7">
        <f>入力用!V5</f>
        <v>0</v>
      </c>
      <c r="C12" s="7">
        <f>入力用!V18</f>
        <v>0</v>
      </c>
      <c r="D12" s="7" t="e">
        <f>入力用!V31</f>
        <v>#DIV/0!</v>
      </c>
      <c r="E12" s="7">
        <f>入力用!V44</f>
        <v>0</v>
      </c>
      <c r="F12" s="7">
        <f>入力用!V57</f>
        <v>0</v>
      </c>
      <c r="G12" s="3"/>
    </row>
    <row r="13" spans="1:14" ht="13.5" customHeight="1">
      <c r="A13" s="20" t="str">
        <f>入力用!B6</f>
        <v>25/3</v>
      </c>
      <c r="B13" s="7">
        <f>入力用!V6</f>
        <v>50.6</v>
      </c>
      <c r="C13" s="7">
        <f>入力用!V19</f>
        <v>18.899999999999999</v>
      </c>
      <c r="D13" s="7">
        <f>入力用!V32</f>
        <v>37.4</v>
      </c>
      <c r="E13" s="7">
        <f>入力用!V45</f>
        <v>16</v>
      </c>
      <c r="F13" s="7">
        <f>入力用!V58</f>
        <v>31.6</v>
      </c>
      <c r="G13" s="3"/>
    </row>
    <row r="14" spans="1:14" ht="13.5" customHeight="1">
      <c r="A14" s="20" t="str">
        <f>入力用!B7</f>
        <v>25/4</v>
      </c>
      <c r="B14" s="7">
        <f>入力用!V7</f>
        <v>49.2</v>
      </c>
      <c r="C14" s="7">
        <f>入力用!V20</f>
        <v>18.8</v>
      </c>
      <c r="D14" s="7">
        <f>入力用!V33</f>
        <v>38.200000000000003</v>
      </c>
      <c r="E14" s="7">
        <f>入力用!V46</f>
        <v>14.7</v>
      </c>
      <c r="F14" s="7">
        <f>入力用!V59</f>
        <v>29.9</v>
      </c>
      <c r="G14" s="3"/>
    </row>
    <row r="15" spans="1:14" ht="13.5" customHeight="1">
      <c r="A15" s="20" t="str">
        <f>入力用!B8</f>
        <v>25/5</v>
      </c>
      <c r="B15" s="7">
        <f>入力用!V8</f>
        <v>50.3</v>
      </c>
      <c r="C15" s="7">
        <f>入力用!V21</f>
        <v>19.3</v>
      </c>
      <c r="D15" s="7">
        <f>入力用!V34</f>
        <v>38.4</v>
      </c>
      <c r="E15" s="7">
        <f>入力用!V47</f>
        <v>14.9</v>
      </c>
      <c r="F15" s="7">
        <f>入力用!V60</f>
        <v>29.5</v>
      </c>
      <c r="G15" s="3"/>
    </row>
    <row r="16" spans="1:14" ht="13.5" customHeight="1">
      <c r="A16" s="20" t="str">
        <f>入力用!B9</f>
        <v>25/6</v>
      </c>
      <c r="B16" s="7">
        <f>入力用!V9</f>
        <v>0</v>
      </c>
      <c r="C16" s="7">
        <f>入力用!V22</f>
        <v>0</v>
      </c>
      <c r="D16" s="7" t="e">
        <f>入力用!V35</f>
        <v>#DIV/0!</v>
      </c>
      <c r="E16" s="7">
        <f>入力用!V48</f>
        <v>0</v>
      </c>
      <c r="F16" s="7">
        <f>入力用!V61</f>
        <v>0</v>
      </c>
      <c r="G16" s="3"/>
    </row>
    <row r="17" spans="1:7" ht="13.5" customHeight="1">
      <c r="A17" s="20" t="str">
        <f>入力用!B10</f>
        <v>25/7</v>
      </c>
      <c r="B17" s="7">
        <f>入力用!V10</f>
        <v>48.4</v>
      </c>
      <c r="C17" s="7">
        <f>入力用!V23</f>
        <v>19</v>
      </c>
      <c r="D17" s="7">
        <f>入力用!V36</f>
        <v>39.299999999999997</v>
      </c>
      <c r="E17" s="7">
        <f>入力用!V49</f>
        <v>13.3</v>
      </c>
      <c r="F17" s="7">
        <f>入力用!V62</f>
        <v>27.5</v>
      </c>
      <c r="G17" s="3"/>
    </row>
    <row r="18" spans="1:7" ht="13.5" customHeight="1">
      <c r="A18" s="20" t="str">
        <f>入力用!B11</f>
        <v>25/8</v>
      </c>
      <c r="B18" s="7">
        <f>入力用!V11</f>
        <v>48.4</v>
      </c>
      <c r="C18" s="7">
        <f>入力用!V24</f>
        <v>19.100000000000001</v>
      </c>
      <c r="D18" s="7">
        <f>入力用!V37</f>
        <v>39.5</v>
      </c>
      <c r="E18" s="7">
        <f>入力用!V50</f>
        <v>12.8</v>
      </c>
      <c r="F18" s="7">
        <f>入力用!V63</f>
        <v>26.5</v>
      </c>
      <c r="G18" s="3"/>
    </row>
    <row r="19" spans="1:7" ht="13.5" customHeight="1">
      <c r="A19" s="20" t="str">
        <f>入力用!B12</f>
        <v>25/9</v>
      </c>
      <c r="B19" s="7">
        <f>入力用!V12</f>
        <v>0</v>
      </c>
      <c r="C19" s="7">
        <f>入力用!V25</f>
        <v>0</v>
      </c>
      <c r="D19" s="7" t="e">
        <f>入力用!V38</f>
        <v>#DIV/0!</v>
      </c>
      <c r="E19" s="7">
        <f>入力用!V51</f>
        <v>0</v>
      </c>
      <c r="F19" s="7">
        <f>入力用!V64</f>
        <v>0</v>
      </c>
      <c r="G19" s="3"/>
    </row>
    <row r="20" spans="1:7" ht="13.5" customHeight="1">
      <c r="A20" s="20" t="str">
        <f>入力用!B13</f>
        <v>25/10</v>
      </c>
      <c r="B20" s="7">
        <f>入力用!V13</f>
        <v>49</v>
      </c>
      <c r="C20" s="7">
        <f>入力用!V26</f>
        <v>18.8</v>
      </c>
      <c r="D20" s="7">
        <f>入力用!V39</f>
        <v>38.4</v>
      </c>
      <c r="E20" s="7">
        <f>入力用!V52</f>
        <v>14.1</v>
      </c>
      <c r="F20" s="7">
        <f>入力用!V65</f>
        <v>28.7</v>
      </c>
      <c r="G20" s="3"/>
    </row>
    <row r="21" spans="1:7" ht="13.5" customHeight="1">
      <c r="A21" s="20" t="str">
        <f>入力用!B15</f>
        <v>25/12</v>
      </c>
      <c r="B21" s="7">
        <f>入力用!V15</f>
        <v>48.2</v>
      </c>
      <c r="C21" s="7">
        <f>入力用!V28</f>
        <v>18.5</v>
      </c>
      <c r="D21" s="7">
        <f>入力用!V41</f>
        <v>38.4</v>
      </c>
      <c r="E21" s="7">
        <f>入力用!V54</f>
        <v>14.1</v>
      </c>
      <c r="F21" s="7">
        <f>入力用!V67</f>
        <v>29.2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6B5CA-DEE5-4543-9E00-153026B44D88}">
  <sheetPr>
    <tabColor rgb="FF92D050"/>
  </sheetPr>
  <dimension ref="A1:N1000"/>
  <sheetViews>
    <sheetView view="pageBreakPreview" zoomScaleNormal="100" zoomScaleSheetLayoutView="100" workbookViewId="0">
      <selection activeCell="D13" sqref="D1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入力用!W2</f>
        <v>岩田愛美</v>
      </c>
      <c r="C8" s="6" t="s">
        <v>8</v>
      </c>
      <c r="D8" s="9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入力用!W3</f>
        <v>55.3</v>
      </c>
      <c r="C10" s="7">
        <f>入力用!W16</f>
        <v>24.7</v>
      </c>
      <c r="D10" s="7">
        <f>入力用!W29</f>
        <v>44.7</v>
      </c>
      <c r="E10" s="7">
        <f>入力用!W42</f>
        <v>11.3</v>
      </c>
      <c r="F10" s="7">
        <f>入力用!W55</f>
        <v>20.399999999999999</v>
      </c>
      <c r="G10" s="3"/>
    </row>
    <row r="11" spans="1:14" ht="13.5" customHeight="1">
      <c r="A11" s="20" t="str">
        <f>入力用!B4</f>
        <v>25/1</v>
      </c>
      <c r="B11" s="7">
        <f>入力用!W4</f>
        <v>55.5</v>
      </c>
      <c r="C11" s="7">
        <f>入力用!W17</f>
        <v>24.3</v>
      </c>
      <c r="D11" s="7">
        <f>入力用!W30</f>
        <v>43.8</v>
      </c>
      <c r="E11" s="7">
        <f>入力用!W43</f>
        <v>11.7</v>
      </c>
      <c r="F11" s="7">
        <f>入力用!W56</f>
        <v>21.1</v>
      </c>
      <c r="G11" s="3"/>
    </row>
    <row r="12" spans="1:14" ht="13.5" customHeight="1">
      <c r="A12" s="20" t="str">
        <f>入力用!B5</f>
        <v>25/2</v>
      </c>
      <c r="B12" s="7">
        <f>入力用!W5</f>
        <v>0</v>
      </c>
      <c r="C12" s="7">
        <f>入力用!W18</f>
        <v>0</v>
      </c>
      <c r="D12" s="7" t="e">
        <f>入力用!W31</f>
        <v>#DIV/0!</v>
      </c>
      <c r="E12" s="7">
        <f>入力用!W44</f>
        <v>0</v>
      </c>
      <c r="F12" s="7">
        <f>入力用!W57</f>
        <v>0</v>
      </c>
      <c r="G12" s="3"/>
    </row>
    <row r="13" spans="1:14" ht="13.5" customHeight="1">
      <c r="A13" s="20" t="str">
        <f>入力用!B6</f>
        <v>25/3</v>
      </c>
      <c r="B13" s="7">
        <f>入力用!W6</f>
        <v>54.5</v>
      </c>
      <c r="C13" s="7">
        <f>入力用!W19</f>
        <v>24.5</v>
      </c>
      <c r="D13" s="57">
        <f>入力用!W32</f>
        <v>45</v>
      </c>
      <c r="E13" s="7">
        <f>入力用!W45</f>
        <v>10.8</v>
      </c>
      <c r="F13" s="7">
        <f>入力用!W58</f>
        <v>19.899999999999999</v>
      </c>
      <c r="G13" s="3"/>
    </row>
    <row r="14" spans="1:14" ht="13.5" customHeight="1">
      <c r="A14" s="20" t="str">
        <f>入力用!B7</f>
        <v>25/4</v>
      </c>
      <c r="B14" s="7">
        <f>入力用!W7</f>
        <v>54.3</v>
      </c>
      <c r="C14" s="7">
        <f>入力用!W20</f>
        <v>24</v>
      </c>
      <c r="D14" s="7">
        <f>入力用!W33</f>
        <v>44.2</v>
      </c>
      <c r="E14" s="7">
        <f>入力用!W46</f>
        <v>11.4</v>
      </c>
      <c r="F14" s="7">
        <f>入力用!W59</f>
        <v>21.1</v>
      </c>
      <c r="G14" s="3"/>
    </row>
    <row r="15" spans="1:14" ht="13.5" customHeight="1">
      <c r="A15" s="20" t="str">
        <f>入力用!B8</f>
        <v>25/5</v>
      </c>
      <c r="B15" s="7">
        <f>入力用!W8</f>
        <v>54</v>
      </c>
      <c r="C15" s="7">
        <f>入力用!W21</f>
        <v>24.2</v>
      </c>
      <c r="D15" s="7">
        <f>入力用!W34</f>
        <v>44.8</v>
      </c>
      <c r="E15" s="7">
        <f>入力用!W47</f>
        <v>10.9</v>
      </c>
      <c r="F15" s="7">
        <f>入力用!W60</f>
        <v>20.2</v>
      </c>
      <c r="G15" s="3"/>
    </row>
    <row r="16" spans="1:14" ht="13.5" customHeight="1">
      <c r="A16" s="20" t="str">
        <f>入力用!B9</f>
        <v>25/6</v>
      </c>
      <c r="B16" s="7">
        <f>入力用!W9</f>
        <v>0</v>
      </c>
      <c r="C16" s="7">
        <f>入力用!W22</f>
        <v>0</v>
      </c>
      <c r="D16" s="7" t="e">
        <f>入力用!W35</f>
        <v>#DIV/0!</v>
      </c>
      <c r="E16" s="7">
        <f>入力用!W48</f>
        <v>0</v>
      </c>
      <c r="F16" s="7">
        <f>入力用!W61</f>
        <v>0</v>
      </c>
      <c r="G16" s="3"/>
    </row>
    <row r="17" spans="1:7" ht="13.5" customHeight="1">
      <c r="A17" s="20" t="str">
        <f>入力用!B10</f>
        <v>25/7</v>
      </c>
      <c r="B17" s="7">
        <f>入力用!W10</f>
        <v>52.7</v>
      </c>
      <c r="C17" s="7">
        <f>入力用!W23</f>
        <v>24</v>
      </c>
      <c r="D17" s="7">
        <f>入力用!W36</f>
        <v>45.5</v>
      </c>
      <c r="E17" s="7">
        <f>入力用!W49</f>
        <v>9.6999999999999993</v>
      </c>
      <c r="F17" s="7">
        <f>入力用!W62</f>
        <v>18.399999999999999</v>
      </c>
      <c r="G17" s="3"/>
    </row>
    <row r="18" spans="1:7" ht="13.5" customHeight="1">
      <c r="A18" s="20" t="str">
        <f>入力用!B11</f>
        <v>25/8</v>
      </c>
      <c r="B18" s="7">
        <f>入力用!W11</f>
        <v>53.5</v>
      </c>
      <c r="C18" s="7">
        <f>入力用!W24</f>
        <v>24.8</v>
      </c>
      <c r="D18" s="7">
        <f>入力用!W37</f>
        <v>46.4</v>
      </c>
      <c r="E18" s="7">
        <f>入力用!W50</f>
        <v>9.3000000000000007</v>
      </c>
      <c r="F18" s="7">
        <f>入力用!W63</f>
        <v>17.399999999999999</v>
      </c>
      <c r="G18" s="3"/>
    </row>
    <row r="19" spans="1:7" ht="13.5" customHeight="1">
      <c r="A19" s="20" t="str">
        <f>入力用!B12</f>
        <v>25/9</v>
      </c>
      <c r="B19" s="7">
        <f>入力用!W12</f>
        <v>0</v>
      </c>
      <c r="C19" s="7">
        <f>入力用!W25</f>
        <v>0</v>
      </c>
      <c r="D19" s="7" t="e">
        <f>入力用!W38</f>
        <v>#DIV/0!</v>
      </c>
      <c r="E19" s="7">
        <f>入力用!W51</f>
        <v>0</v>
      </c>
      <c r="F19" s="7">
        <f>入力用!W64</f>
        <v>0</v>
      </c>
      <c r="G19" s="3"/>
    </row>
    <row r="20" spans="1:7" ht="13.5" customHeight="1">
      <c r="A20" s="20" t="str">
        <f>入力用!B13</f>
        <v>25/10</v>
      </c>
      <c r="B20" s="7">
        <f>入力用!W13</f>
        <v>54.3</v>
      </c>
      <c r="C20" s="7">
        <f>入力用!W26</f>
        <v>23.9</v>
      </c>
      <c r="D20" s="7">
        <f>入力用!W39</f>
        <v>44</v>
      </c>
      <c r="E20" s="7">
        <f>入力用!W52</f>
        <v>11.5</v>
      </c>
      <c r="F20" s="7">
        <f>入力用!W65</f>
        <v>21.2</v>
      </c>
      <c r="G20" s="3"/>
    </row>
    <row r="21" spans="1:7" ht="13.5" customHeight="1">
      <c r="A21" s="20" t="str">
        <f>入力用!B15</f>
        <v>25/12</v>
      </c>
      <c r="B21" s="7">
        <f>入力用!W15</f>
        <v>53.2</v>
      </c>
      <c r="C21" s="7">
        <f>入力用!W28</f>
        <v>24.2</v>
      </c>
      <c r="D21" s="7">
        <f>入力用!W41</f>
        <v>45.5</v>
      </c>
      <c r="E21" s="7">
        <f>入力用!W54</f>
        <v>10.199999999999999</v>
      </c>
      <c r="F21" s="7">
        <f>入力用!W67</f>
        <v>19.100000000000001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2376-8F36-46FA-A3CC-8DCB031E9117}">
  <sheetPr>
    <tabColor rgb="FF92D050"/>
  </sheetPr>
  <dimension ref="A1:N1000"/>
  <sheetViews>
    <sheetView view="pageBreakPreview" zoomScaleNormal="100" zoomScaleSheetLayoutView="100" workbookViewId="0">
      <selection activeCell="B10" sqref="B10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入力用!X2</f>
        <v>内田真愛</v>
      </c>
      <c r="C8" s="6" t="s">
        <v>8</v>
      </c>
      <c r="D8" s="9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入力用!X3</f>
        <v>57.4</v>
      </c>
      <c r="C10" s="7">
        <f>入力用!X16</f>
        <v>24.7</v>
      </c>
      <c r="D10" s="57">
        <f>入力用!X29</f>
        <v>43</v>
      </c>
      <c r="E10" s="7">
        <f>入力用!X42</f>
        <v>12.5</v>
      </c>
      <c r="F10" s="7">
        <f>入力用!X55</f>
        <v>21.8</v>
      </c>
      <c r="G10" s="3"/>
    </row>
    <row r="11" spans="1:14" ht="13.5" customHeight="1">
      <c r="A11" s="20" t="str">
        <f>入力用!B4</f>
        <v>25/1</v>
      </c>
      <c r="B11" s="7">
        <f>入力用!X4</f>
        <v>56</v>
      </c>
      <c r="C11" s="7">
        <f>入力用!X17</f>
        <v>24.2</v>
      </c>
      <c r="D11" s="57">
        <f>入力用!X30</f>
        <v>43.2</v>
      </c>
      <c r="E11" s="7">
        <f>入力用!X43</f>
        <v>12.1</v>
      </c>
      <c r="F11" s="7">
        <f>入力用!X56</f>
        <v>21.6</v>
      </c>
      <c r="G11" s="3"/>
    </row>
    <row r="12" spans="1:14" ht="13.5" customHeight="1">
      <c r="A12" s="20" t="str">
        <f>入力用!B5</f>
        <v>25/2</v>
      </c>
      <c r="B12" s="7">
        <f>入力用!X5</f>
        <v>0</v>
      </c>
      <c r="C12" s="7">
        <f>入力用!X18</f>
        <v>0</v>
      </c>
      <c r="D12" s="57" t="e">
        <f>入力用!X31</f>
        <v>#DIV/0!</v>
      </c>
      <c r="E12" s="7">
        <f>入力用!X44</f>
        <v>0</v>
      </c>
      <c r="F12" s="7">
        <f>入力用!X57</f>
        <v>0</v>
      </c>
      <c r="G12" s="3"/>
    </row>
    <row r="13" spans="1:14" ht="13.5" customHeight="1">
      <c r="A13" s="20" t="str">
        <f>入力用!B6</f>
        <v>25/3</v>
      </c>
      <c r="B13" s="7">
        <f>入力用!X6</f>
        <v>55.7</v>
      </c>
      <c r="C13" s="7">
        <f>入力用!X19</f>
        <v>24</v>
      </c>
      <c r="D13" s="57">
        <f>入力用!X32</f>
        <v>43.1</v>
      </c>
      <c r="E13" s="7">
        <f>入力用!X45</f>
        <v>12.4</v>
      </c>
      <c r="F13" s="7">
        <f>入力用!X58</f>
        <v>22.3</v>
      </c>
      <c r="G13" s="3"/>
    </row>
    <row r="14" spans="1:14" ht="13.5" customHeight="1">
      <c r="A14" s="20" t="str">
        <f>入力用!B7</f>
        <v>25/4</v>
      </c>
      <c r="B14" s="7">
        <f>入力用!X7</f>
        <v>56.9</v>
      </c>
      <c r="C14" s="7">
        <f>入力用!X20</f>
        <v>24.6</v>
      </c>
      <c r="D14" s="57">
        <f>入力用!X33</f>
        <v>43.2</v>
      </c>
      <c r="E14" s="7">
        <f>入力用!X46</f>
        <v>12.4</v>
      </c>
      <c r="F14" s="7">
        <f>入力用!X59</f>
        <v>21.7</v>
      </c>
      <c r="G14" s="3"/>
    </row>
    <row r="15" spans="1:14" ht="13.5" customHeight="1">
      <c r="A15" s="20" t="str">
        <f>入力用!B8</f>
        <v>25/5</v>
      </c>
      <c r="B15" s="7">
        <f>入力用!X8</f>
        <v>55.5</v>
      </c>
      <c r="C15" s="7">
        <f>入力用!X21</f>
        <v>24.3</v>
      </c>
      <c r="D15" s="57">
        <f>入力用!X34</f>
        <v>43.8</v>
      </c>
      <c r="E15" s="7">
        <f>入力用!X47</f>
        <v>11.6</v>
      </c>
      <c r="F15" s="7">
        <f>入力用!X60</f>
        <v>20.8</v>
      </c>
      <c r="G15" s="3"/>
    </row>
    <row r="16" spans="1:14" ht="13.5" customHeight="1">
      <c r="A16" s="20" t="str">
        <f>入力用!B9</f>
        <v>25/6</v>
      </c>
      <c r="B16" s="7">
        <f>入力用!X9</f>
        <v>0</v>
      </c>
      <c r="C16" s="7">
        <f>入力用!X22</f>
        <v>0</v>
      </c>
      <c r="D16" s="57" t="e">
        <f>入力用!X35</f>
        <v>#DIV/0!</v>
      </c>
      <c r="E16" s="7">
        <f>入力用!X48</f>
        <v>0</v>
      </c>
      <c r="F16" s="7">
        <f>入力用!X61</f>
        <v>0</v>
      </c>
      <c r="G16" s="3"/>
    </row>
    <row r="17" spans="1:7" ht="13.5" customHeight="1">
      <c r="A17" s="20" t="str">
        <f>入力用!B10</f>
        <v>25/7</v>
      </c>
      <c r="B17" s="7">
        <f>入力用!X10</f>
        <v>55.2</v>
      </c>
      <c r="C17" s="7">
        <f>入力用!X23</f>
        <v>24.5</v>
      </c>
      <c r="D17" s="57">
        <f>入力用!X36</f>
        <v>44.4</v>
      </c>
      <c r="E17" s="7">
        <f>入力用!X49</f>
        <v>11</v>
      </c>
      <c r="F17" s="7">
        <f>入力用!X62</f>
        <v>19.899999999999999</v>
      </c>
      <c r="G17" s="3"/>
    </row>
    <row r="18" spans="1:7" ht="13.5" customHeight="1">
      <c r="A18" s="20" t="str">
        <f>入力用!B11</f>
        <v>25/8</v>
      </c>
      <c r="B18" s="7">
        <f>入力用!X11</f>
        <v>53.5</v>
      </c>
      <c r="C18" s="7">
        <f>入力用!X24</f>
        <v>23.3</v>
      </c>
      <c r="D18" s="57">
        <f>入力用!X37</f>
        <v>43.6</v>
      </c>
      <c r="E18" s="7">
        <f>入力用!X50</f>
        <v>11.1</v>
      </c>
      <c r="F18" s="7">
        <f>入力用!X63</f>
        <v>20.8</v>
      </c>
      <c r="G18" s="3"/>
    </row>
    <row r="19" spans="1:7" ht="13.5" customHeight="1">
      <c r="A19" s="20" t="str">
        <f>入力用!B12</f>
        <v>25/9</v>
      </c>
      <c r="B19" s="7">
        <f>入力用!X12</f>
        <v>0</v>
      </c>
      <c r="C19" s="7">
        <f>入力用!X25</f>
        <v>0</v>
      </c>
      <c r="D19" s="57" t="e">
        <f>入力用!X38</f>
        <v>#DIV/0!</v>
      </c>
      <c r="E19" s="7">
        <f>入力用!X51</f>
        <v>0</v>
      </c>
      <c r="F19" s="7">
        <f>入力用!X64</f>
        <v>0</v>
      </c>
      <c r="G19" s="3"/>
    </row>
    <row r="20" spans="1:7" ht="13.5" customHeight="1">
      <c r="A20" s="20" t="str">
        <f>入力用!B13</f>
        <v>25/10</v>
      </c>
      <c r="B20" s="7">
        <f>入力用!X13</f>
        <v>54.9</v>
      </c>
      <c r="C20" s="7">
        <f>入力用!X26</f>
        <v>23.7</v>
      </c>
      <c r="D20" s="57">
        <f>入力用!X39</f>
        <v>43.2</v>
      </c>
      <c r="E20" s="7">
        <f>入力用!X52</f>
        <v>12</v>
      </c>
      <c r="F20" s="7">
        <f>入力用!X65</f>
        <v>21.8</v>
      </c>
      <c r="G20" s="3"/>
    </row>
    <row r="21" spans="1:7" ht="13.5" customHeight="1">
      <c r="A21" s="20" t="str">
        <f>入力用!B15</f>
        <v>25/12</v>
      </c>
      <c r="B21" s="7">
        <f>入力用!X15</f>
        <v>55.2</v>
      </c>
      <c r="C21" s="7">
        <f>入力用!X28</f>
        <v>24.9</v>
      </c>
      <c r="D21" s="57">
        <f>入力用!X41</f>
        <v>45.1</v>
      </c>
      <c r="E21" s="7">
        <f>入力用!X54</f>
        <v>10.4</v>
      </c>
      <c r="F21" s="7">
        <f>入力用!X67</f>
        <v>18.8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248F-A73A-4F39-8D20-06A654DB38E6}">
  <sheetPr>
    <tabColor rgb="FF92D05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入力用!Y2</f>
        <v>徳山暖枝</v>
      </c>
      <c r="C8" s="6" t="s">
        <v>8</v>
      </c>
      <c r="D8" s="9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入力用!Y3</f>
        <v>62.8</v>
      </c>
      <c r="C10" s="7">
        <f>入力用!Y16</f>
        <v>22.8</v>
      </c>
      <c r="D10" s="7">
        <f>入力用!Y29</f>
        <v>36.299999999999997</v>
      </c>
      <c r="E10" s="7">
        <f>入力用!Y42</f>
        <v>21.5</v>
      </c>
      <c r="F10" s="7">
        <f>入力用!Y55</f>
        <v>34.200000000000003</v>
      </c>
      <c r="G10" s="3"/>
    </row>
    <row r="11" spans="1:14" ht="13.5" customHeight="1">
      <c r="A11" s="20" t="str">
        <f>入力用!B4</f>
        <v>25/1</v>
      </c>
      <c r="B11" s="7">
        <f>入力用!Y4</f>
        <v>60.8</v>
      </c>
      <c r="C11" s="7">
        <f>入力用!Y17</f>
        <v>22.3</v>
      </c>
      <c r="D11" s="7">
        <f>入力用!Y30</f>
        <v>36.700000000000003</v>
      </c>
      <c r="E11" s="7">
        <f>入力用!Y43</f>
        <v>20.399999999999999</v>
      </c>
      <c r="F11" s="7">
        <f>入力用!Y56</f>
        <v>33.5</v>
      </c>
      <c r="G11" s="3"/>
    </row>
    <row r="12" spans="1:14" ht="13.5" customHeight="1">
      <c r="A12" s="20" t="str">
        <f>入力用!B5</f>
        <v>25/2</v>
      </c>
      <c r="B12" s="7">
        <f>入力用!Y5</f>
        <v>0</v>
      </c>
      <c r="C12" s="7">
        <f>入力用!Y18</f>
        <v>0</v>
      </c>
      <c r="D12" s="7" t="e">
        <f>入力用!Y31</f>
        <v>#DIV/0!</v>
      </c>
      <c r="E12" s="7">
        <f>入力用!Y44</f>
        <v>0</v>
      </c>
      <c r="F12" s="7">
        <f>入力用!Y57</f>
        <v>0</v>
      </c>
      <c r="G12" s="3"/>
    </row>
    <row r="13" spans="1:14" ht="13.5" customHeight="1">
      <c r="A13" s="20" t="str">
        <f>入力用!B6</f>
        <v>25/3</v>
      </c>
      <c r="B13" s="7">
        <f>入力用!Y6</f>
        <v>63.6</v>
      </c>
      <c r="C13" s="7">
        <f>入力用!Y19</f>
        <v>23.3</v>
      </c>
      <c r="D13" s="7">
        <f>入力用!Y32</f>
        <v>36.6</v>
      </c>
      <c r="E13" s="7">
        <f>入力用!Y45</f>
        <v>21.7</v>
      </c>
      <c r="F13" s="7">
        <f>入力用!Y58</f>
        <v>34.1</v>
      </c>
      <c r="G13" s="3"/>
    </row>
    <row r="14" spans="1:14" ht="13.5" customHeight="1">
      <c r="A14" s="20" t="str">
        <f>入力用!B7</f>
        <v>25/4</v>
      </c>
      <c r="B14" s="7">
        <f>入力用!Y7</f>
        <v>61.9</v>
      </c>
      <c r="C14" s="7">
        <f>入力用!Y20</f>
        <v>22.9</v>
      </c>
      <c r="D14" s="7">
        <f>入力用!Y33</f>
        <v>37</v>
      </c>
      <c r="E14" s="7">
        <f>入力用!Y46</f>
        <v>20.7</v>
      </c>
      <c r="F14" s="7">
        <f>入力用!Y59</f>
        <v>33.4</v>
      </c>
      <c r="G14" s="3"/>
    </row>
    <row r="15" spans="1:14" ht="13.5" customHeight="1">
      <c r="A15" s="20" t="str">
        <f>入力用!B8</f>
        <v>25/5</v>
      </c>
      <c r="B15" s="7">
        <f>入力用!Y8</f>
        <v>63.6</v>
      </c>
      <c r="C15" s="7">
        <f>入力用!Y21</f>
        <v>24.1</v>
      </c>
      <c r="D15" s="7">
        <f>入力用!Y34</f>
        <v>37.9</v>
      </c>
      <c r="E15" s="7">
        <f>入力用!Y47</f>
        <v>20.2</v>
      </c>
      <c r="F15" s="7">
        <f>入力用!Y60</f>
        <v>31.8</v>
      </c>
      <c r="G15" s="3"/>
    </row>
    <row r="16" spans="1:14" ht="13.5" customHeight="1">
      <c r="A16" s="20" t="str">
        <f>入力用!B9</f>
        <v>25/6</v>
      </c>
      <c r="B16" s="7">
        <f>入力用!Y9</f>
        <v>0</v>
      </c>
      <c r="C16" s="7">
        <f>入力用!Y22</f>
        <v>0</v>
      </c>
      <c r="D16" s="7" t="e">
        <f>入力用!Y35</f>
        <v>#DIV/0!</v>
      </c>
      <c r="E16" s="7">
        <f>入力用!Y48</f>
        <v>0</v>
      </c>
      <c r="F16" s="7">
        <f>入力用!Y61</f>
        <v>0</v>
      </c>
      <c r="G16" s="3"/>
    </row>
    <row r="17" spans="1:7" ht="13.5" customHeight="1">
      <c r="A17" s="20" t="str">
        <f>入力用!B10</f>
        <v>25/7</v>
      </c>
      <c r="B17" s="7">
        <f>入力用!Y10</f>
        <v>62.2</v>
      </c>
      <c r="C17" s="7">
        <f>入力用!Y23</f>
        <v>23.2</v>
      </c>
      <c r="D17" s="7">
        <f>入力用!Y36</f>
        <v>37.299999999999997</v>
      </c>
      <c r="E17" s="7">
        <f>入力用!Y49</f>
        <v>20.399999999999999</v>
      </c>
      <c r="F17" s="7">
        <f>入力用!Y62</f>
        <v>32.700000000000003</v>
      </c>
      <c r="G17" s="3"/>
    </row>
    <row r="18" spans="1:7" ht="13.5" customHeight="1">
      <c r="A18" s="20" t="str">
        <f>入力用!B11</f>
        <v>25/8</v>
      </c>
      <c r="B18" s="7">
        <f>入力用!Y11</f>
        <v>61.1</v>
      </c>
      <c r="C18" s="7">
        <f>入力用!Y24</f>
        <v>22.7</v>
      </c>
      <c r="D18" s="7">
        <f>入力用!Y37</f>
        <v>37.200000000000003</v>
      </c>
      <c r="E18" s="7">
        <f>入力用!Y50</f>
        <v>19.899999999999999</v>
      </c>
      <c r="F18" s="7">
        <f>入力用!Y63</f>
        <v>32.6</v>
      </c>
      <c r="G18" s="3"/>
    </row>
    <row r="19" spans="1:7" ht="13.5" customHeight="1">
      <c r="A19" s="20" t="str">
        <f>入力用!B12</f>
        <v>25/9</v>
      </c>
      <c r="B19" s="7">
        <f>入力用!Y12</f>
        <v>0</v>
      </c>
      <c r="C19" s="7">
        <f>入力用!Y25</f>
        <v>0</v>
      </c>
      <c r="D19" s="7" t="e">
        <f>入力用!Y38</f>
        <v>#DIV/0!</v>
      </c>
      <c r="E19" s="7">
        <f>入力用!Y51</f>
        <v>0</v>
      </c>
      <c r="F19" s="7">
        <f>入力用!Y64</f>
        <v>0</v>
      </c>
      <c r="G19" s="3"/>
    </row>
    <row r="20" spans="1:7" ht="13.5" customHeight="1">
      <c r="A20" s="20" t="str">
        <f>入力用!B13</f>
        <v>25/10</v>
      </c>
      <c r="B20" s="7">
        <f>入力用!Y13</f>
        <v>61</v>
      </c>
      <c r="C20" s="7">
        <f>入力用!Y26</f>
        <v>22.7</v>
      </c>
      <c r="D20" s="7">
        <f>入力用!Y39</f>
        <v>37.200000000000003</v>
      </c>
      <c r="E20" s="7">
        <f>入力用!Y52</f>
        <v>19.8</v>
      </c>
      <c r="F20" s="7">
        <f>入力用!Y65</f>
        <v>32.4</v>
      </c>
      <c r="G20" s="3"/>
    </row>
    <row r="21" spans="1:7" ht="13.5" customHeight="1">
      <c r="A21" s="20" t="str">
        <f>入力用!B15</f>
        <v>25/12</v>
      </c>
      <c r="B21" s="7">
        <f>入力用!Y15</f>
        <v>61.8</v>
      </c>
      <c r="C21" s="7">
        <f>入力用!Y28</f>
        <v>23.2</v>
      </c>
      <c r="D21" s="7">
        <f>入力用!Y41</f>
        <v>37.5</v>
      </c>
      <c r="E21" s="7">
        <f>入力用!Y54</f>
        <v>20</v>
      </c>
      <c r="F21" s="7">
        <f>入力用!Y67</f>
        <v>32.4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AE315-6D53-4890-9192-7B9E2E0458C7}">
  <sheetPr>
    <tabColor rgb="FF92D05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入力用!Z2</f>
        <v>中村楓芽</v>
      </c>
      <c r="C8" s="6" t="s">
        <v>8</v>
      </c>
      <c r="D8" s="9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入力用!Z3</f>
        <v>58.2</v>
      </c>
      <c r="C10" s="7">
        <f>入力用!Z16</f>
        <v>24.3</v>
      </c>
      <c r="D10" s="7">
        <f>入力用!Z29</f>
        <v>41.8</v>
      </c>
      <c r="E10" s="57">
        <f>入力用!Z42</f>
        <v>15</v>
      </c>
      <c r="F10" s="7">
        <f>入力用!Z55</f>
        <v>25.8</v>
      </c>
      <c r="G10" s="3"/>
    </row>
    <row r="11" spans="1:14" ht="13.5" customHeight="1">
      <c r="A11" s="20" t="str">
        <f>入力用!B4</f>
        <v>25/1</v>
      </c>
      <c r="B11" s="7">
        <f>入力用!Z4</f>
        <v>57.3</v>
      </c>
      <c r="C11" s="7">
        <f>入力用!Z17</f>
        <v>23.9</v>
      </c>
      <c r="D11" s="7">
        <f>入力用!Z30</f>
        <v>41.7</v>
      </c>
      <c r="E11" s="57">
        <f>入力用!Z43</f>
        <v>14.9</v>
      </c>
      <c r="F11" s="57">
        <f>入力用!Z56</f>
        <v>26</v>
      </c>
      <c r="G11" s="3"/>
    </row>
    <row r="12" spans="1:14" ht="13.5" customHeight="1">
      <c r="A12" s="20" t="str">
        <f>入力用!B5</f>
        <v>25/2</v>
      </c>
      <c r="B12" s="7">
        <f>入力用!Z5</f>
        <v>0</v>
      </c>
      <c r="C12" s="7">
        <f>入力用!Z18</f>
        <v>0</v>
      </c>
      <c r="D12" s="7" t="e">
        <f>入力用!Z31</f>
        <v>#DIV/0!</v>
      </c>
      <c r="E12" s="57">
        <f>入力用!Z44</f>
        <v>0</v>
      </c>
      <c r="F12" s="7">
        <f>入力用!Z57</f>
        <v>0</v>
      </c>
      <c r="G12" s="3"/>
    </row>
    <row r="13" spans="1:14" ht="13.5" customHeight="1">
      <c r="A13" s="20" t="str">
        <f>入力用!B6</f>
        <v>25/3</v>
      </c>
      <c r="B13" s="7">
        <f>入力用!Z6</f>
        <v>57.4</v>
      </c>
      <c r="C13" s="7">
        <f>入力用!Z19</f>
        <v>24.2</v>
      </c>
      <c r="D13" s="7">
        <f>入力用!Z32</f>
        <v>42.2</v>
      </c>
      <c r="E13" s="57">
        <f>入力用!Z45</f>
        <v>14.4</v>
      </c>
      <c r="F13" s="7">
        <f>入力用!Z58</f>
        <v>25.1</v>
      </c>
      <c r="G13" s="3"/>
    </row>
    <row r="14" spans="1:14" ht="13.5" customHeight="1">
      <c r="A14" s="20" t="str">
        <f>入力用!B7</f>
        <v>25/4</v>
      </c>
      <c r="B14" s="7">
        <f>入力用!Z7</f>
        <v>57.9</v>
      </c>
      <c r="C14" s="7">
        <f>入力用!Z20</f>
        <v>23.9</v>
      </c>
      <c r="D14" s="7">
        <f>入力用!Z33</f>
        <v>41.3</v>
      </c>
      <c r="E14" s="57">
        <f>入力用!Z46</f>
        <v>15.3</v>
      </c>
      <c r="F14" s="7">
        <f>入力用!Z59</f>
        <v>26</v>
      </c>
      <c r="G14" s="3"/>
    </row>
    <row r="15" spans="1:14" ht="13.5" customHeight="1">
      <c r="A15" s="20" t="str">
        <f>入力用!B8</f>
        <v>25/5</v>
      </c>
      <c r="B15" s="7">
        <f>入力用!Z8</f>
        <v>58</v>
      </c>
      <c r="C15" s="7">
        <f>入力用!Z21</f>
        <v>24.2</v>
      </c>
      <c r="D15" s="7">
        <f>入力用!Z34</f>
        <v>41.7</v>
      </c>
      <c r="E15" s="57">
        <f>入力用!Z47</f>
        <v>15.3</v>
      </c>
      <c r="F15" s="7">
        <f>入力用!Z60</f>
        <v>26.4</v>
      </c>
      <c r="G15" s="3"/>
    </row>
    <row r="16" spans="1:14" ht="13.5" customHeight="1">
      <c r="A16" s="20" t="str">
        <f>入力用!B9</f>
        <v>25/6</v>
      </c>
      <c r="B16" s="7">
        <f>入力用!Z9</f>
        <v>0</v>
      </c>
      <c r="C16" s="7">
        <f>入力用!Z22</f>
        <v>0</v>
      </c>
      <c r="D16" s="7" t="e">
        <f>入力用!Z35</f>
        <v>#DIV/0!</v>
      </c>
      <c r="E16" s="57">
        <f>入力用!Z48</f>
        <v>0</v>
      </c>
      <c r="F16" s="7">
        <f>入力用!Z61</f>
        <v>0</v>
      </c>
      <c r="G16" s="3"/>
    </row>
    <row r="17" spans="1:7" ht="13.5" customHeight="1">
      <c r="A17" s="20" t="str">
        <f>入力用!B10</f>
        <v>25/7</v>
      </c>
      <c r="B17" s="7">
        <f>入力用!Z10</f>
        <v>59.6</v>
      </c>
      <c r="C17" s="7">
        <f>入力用!Z23</f>
        <v>25</v>
      </c>
      <c r="D17" s="7">
        <f>入力用!Z36</f>
        <v>41.9</v>
      </c>
      <c r="E17" s="57">
        <f>入力用!Z49</f>
        <v>14.8</v>
      </c>
      <c r="F17" s="7">
        <f>入力用!Z62</f>
        <v>24.9</v>
      </c>
      <c r="G17" s="3"/>
    </row>
    <row r="18" spans="1:7" ht="13.5" customHeight="1">
      <c r="A18" s="20" t="str">
        <f>入力用!B11</f>
        <v>25/8</v>
      </c>
      <c r="B18" s="7">
        <f>入力用!Z11</f>
        <v>57.4</v>
      </c>
      <c r="C18" s="7">
        <f>入力用!Z24</f>
        <v>24.5</v>
      </c>
      <c r="D18" s="7">
        <f>入力用!Z37</f>
        <v>42.7</v>
      </c>
      <c r="E18" s="57">
        <f>入力用!Z50</f>
        <v>13.7</v>
      </c>
      <c r="F18" s="7">
        <f>入力用!Z63</f>
        <v>23.8</v>
      </c>
      <c r="G18" s="3"/>
    </row>
    <row r="19" spans="1:7" ht="13.5" customHeight="1">
      <c r="A19" s="20" t="str">
        <f>入力用!B12</f>
        <v>25/9</v>
      </c>
      <c r="B19" s="7">
        <f>入力用!Z12</f>
        <v>0</v>
      </c>
      <c r="C19" s="7">
        <f>入力用!Z25</f>
        <v>0</v>
      </c>
      <c r="D19" s="7" t="e">
        <f>入力用!Z38</f>
        <v>#DIV/0!</v>
      </c>
      <c r="E19" s="57">
        <f>入力用!Z51</f>
        <v>0</v>
      </c>
      <c r="F19" s="7">
        <f>入力用!Z64</f>
        <v>0</v>
      </c>
      <c r="G19" s="3"/>
    </row>
    <row r="20" spans="1:7" ht="13.5" customHeight="1">
      <c r="A20" s="20" t="str">
        <f>入力用!B13</f>
        <v>25/10</v>
      </c>
      <c r="B20" s="7">
        <f>入力用!Z13</f>
        <v>56.3</v>
      </c>
      <c r="C20" s="7">
        <f>入力用!Z26</f>
        <v>23.8</v>
      </c>
      <c r="D20" s="7">
        <f>入力用!Z39</f>
        <v>42.3</v>
      </c>
      <c r="E20" s="57">
        <f>入力用!Z52</f>
        <v>13.7</v>
      </c>
      <c r="F20" s="7">
        <f>入力用!Z65</f>
        <v>24.3</v>
      </c>
      <c r="G20" s="3"/>
    </row>
    <row r="21" spans="1:7" ht="13.5" customHeight="1">
      <c r="A21" s="20" t="str">
        <f>入力用!B15</f>
        <v>25/12</v>
      </c>
      <c r="B21" s="7">
        <f>入力用!Z15</f>
        <v>54.8</v>
      </c>
      <c r="C21" s="7">
        <f>入力用!Z28</f>
        <v>22.8</v>
      </c>
      <c r="D21" s="7">
        <f>入力用!Z41</f>
        <v>41.6</v>
      </c>
      <c r="E21" s="57">
        <f>入力用!Z54</f>
        <v>14.4</v>
      </c>
      <c r="F21" s="7">
        <f>入力用!Z67</f>
        <v>26.2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9F7B-64BA-CA4F-B7EB-72C27D0C6CE6}">
  <sheetPr>
    <tabColor rgb="FF92D050"/>
  </sheetPr>
  <dimension ref="A1:N1000"/>
  <sheetViews>
    <sheetView view="pageBreakPreview" zoomScaleNormal="100" zoomScaleSheetLayoutView="100" workbookViewId="0">
      <selection activeCell="Y25" sqref="Y2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入力用!AA2</f>
        <v>向山せら</v>
      </c>
      <c r="C8" s="6" t="s">
        <v>8</v>
      </c>
      <c r="D8" s="9" t="s">
        <v>65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入力用!AA3</f>
        <v>55.6</v>
      </c>
      <c r="C10" s="7">
        <f>入力用!AA16</f>
        <v>23.3</v>
      </c>
      <c r="D10" s="7">
        <f>入力用!AA29</f>
        <v>41.9</v>
      </c>
      <c r="E10" s="57">
        <f>入力用!AA42</f>
        <v>14</v>
      </c>
      <c r="F10" s="7">
        <f>入力用!AA55</f>
        <v>25.2</v>
      </c>
      <c r="G10" s="3"/>
    </row>
    <row r="11" spans="1:14" ht="13.5" customHeight="1">
      <c r="A11" s="20" t="str">
        <f>入力用!B4</f>
        <v>25/1</v>
      </c>
      <c r="B11" s="7">
        <f>入力用!AA4</f>
        <v>56.5</v>
      </c>
      <c r="C11" s="7">
        <f>入力用!AA17</f>
        <v>24.4</v>
      </c>
      <c r="D11" s="7">
        <f>入力用!AA30</f>
        <v>43.2</v>
      </c>
      <c r="E11" s="57">
        <f>入力用!AA43</f>
        <v>12.9</v>
      </c>
      <c r="F11" s="7">
        <f>入力用!AA56</f>
        <v>22.8</v>
      </c>
      <c r="G11" s="3"/>
    </row>
    <row r="12" spans="1:14" ht="13.5" customHeight="1">
      <c r="A12" s="20" t="str">
        <f>入力用!B5</f>
        <v>25/2</v>
      </c>
      <c r="B12" s="7">
        <f>入力用!AA5</f>
        <v>0</v>
      </c>
      <c r="C12" s="7">
        <f>入力用!AA18</f>
        <v>0</v>
      </c>
      <c r="D12" s="7" t="e">
        <f>入力用!AA31</f>
        <v>#DIV/0!</v>
      </c>
      <c r="E12" s="57">
        <f>入力用!AA44</f>
        <v>0</v>
      </c>
      <c r="F12" s="7">
        <f>入力用!AA57</f>
        <v>0</v>
      </c>
      <c r="G12" s="3"/>
    </row>
    <row r="13" spans="1:14" ht="13.5" customHeight="1">
      <c r="A13" s="20" t="str">
        <f>入力用!B6</f>
        <v>25/3</v>
      </c>
      <c r="B13" s="7">
        <f>入力用!AA6</f>
        <v>58.1</v>
      </c>
      <c r="C13" s="7">
        <f>入力用!AA19</f>
        <v>25.1</v>
      </c>
      <c r="D13" s="7">
        <f>入力用!AA32</f>
        <v>43.2</v>
      </c>
      <c r="E13" s="57">
        <f>入力用!AA45</f>
        <v>13.5</v>
      </c>
      <c r="F13" s="7">
        <f>入力用!AA58</f>
        <v>23.2</v>
      </c>
      <c r="G13" s="3"/>
    </row>
    <row r="14" spans="1:14" ht="13.5" customHeight="1">
      <c r="A14" s="20" t="str">
        <f>入力用!B7</f>
        <v>25/4</v>
      </c>
      <c r="B14" s="7">
        <f>入力用!AA7</f>
        <v>58.2</v>
      </c>
      <c r="C14" s="7">
        <f>入力用!AA20</f>
        <v>24.6</v>
      </c>
      <c r="D14" s="7">
        <f>入力用!AA33</f>
        <v>42.3</v>
      </c>
      <c r="E14" s="57">
        <f>入力用!AA46</f>
        <v>14.3</v>
      </c>
      <c r="F14" s="7">
        <f>入力用!AA59</f>
        <v>24.6</v>
      </c>
      <c r="G14" s="3"/>
    </row>
    <row r="15" spans="1:14" ht="13.5" customHeight="1">
      <c r="A15" s="20" t="str">
        <f>入力用!B8</f>
        <v>25/5</v>
      </c>
      <c r="B15" s="7">
        <f>入力用!AA8</f>
        <v>58</v>
      </c>
      <c r="C15" s="7">
        <f>入力用!AA21</f>
        <v>24.3</v>
      </c>
      <c r="D15" s="7">
        <f>入力用!AA34</f>
        <v>41.9</v>
      </c>
      <c r="E15" s="57">
        <f>入力用!AA47</f>
        <v>14.7</v>
      </c>
      <c r="F15" s="7">
        <f>入力用!AA60</f>
        <v>25.3</v>
      </c>
      <c r="G15" s="3"/>
    </row>
    <row r="16" spans="1:14" ht="13.5" customHeight="1">
      <c r="A16" s="20" t="str">
        <f>入力用!B9</f>
        <v>25/6</v>
      </c>
      <c r="B16" s="7">
        <f>入力用!AA9</f>
        <v>0</v>
      </c>
      <c r="C16" s="7">
        <f>入力用!AA22</f>
        <v>0</v>
      </c>
      <c r="D16" s="7" t="e">
        <f>入力用!AA35</f>
        <v>#DIV/0!</v>
      </c>
      <c r="E16" s="57">
        <f>入力用!AA48</f>
        <v>0</v>
      </c>
      <c r="F16" s="7">
        <f>入力用!AA61</f>
        <v>0</v>
      </c>
      <c r="G16" s="3"/>
    </row>
    <row r="17" spans="1:7" ht="13.5" customHeight="1">
      <c r="A17" s="20" t="str">
        <f>入力用!B10</f>
        <v>25/7</v>
      </c>
      <c r="B17" s="7">
        <f>入力用!AA10</f>
        <v>56.8</v>
      </c>
      <c r="C17" s="7">
        <f>入力用!AA23</f>
        <v>23.5</v>
      </c>
      <c r="D17" s="7">
        <f>入力用!AA36</f>
        <v>41.4</v>
      </c>
      <c r="E17" s="57">
        <f>入力用!AA49</f>
        <v>15.1</v>
      </c>
      <c r="F17" s="7">
        <f>入力用!AA62</f>
        <v>26.6</v>
      </c>
      <c r="G17" s="3"/>
    </row>
    <row r="18" spans="1:7" ht="13.5" customHeight="1">
      <c r="A18" s="20" t="str">
        <f>入力用!B11</f>
        <v>25/8</v>
      </c>
      <c r="B18" s="7">
        <f>入力用!AA11</f>
        <v>0</v>
      </c>
      <c r="C18" s="7">
        <f>入力用!AA24</f>
        <v>0</v>
      </c>
      <c r="D18" s="7" t="e">
        <f>入力用!AA37</f>
        <v>#DIV/0!</v>
      </c>
      <c r="E18" s="57">
        <f>入力用!AA50</f>
        <v>0</v>
      </c>
      <c r="F18" s="7">
        <f>入力用!AA63</f>
        <v>0</v>
      </c>
      <c r="G18" s="3"/>
    </row>
    <row r="19" spans="1:7" ht="13.5" customHeight="1">
      <c r="A19" s="20" t="str">
        <f>入力用!B12</f>
        <v>25/9</v>
      </c>
      <c r="B19" s="7">
        <f>入力用!AA12</f>
        <v>0</v>
      </c>
      <c r="C19" s="7">
        <f>入力用!AA25</f>
        <v>0</v>
      </c>
      <c r="D19" s="7" t="e">
        <f>入力用!AA38</f>
        <v>#DIV/0!</v>
      </c>
      <c r="E19" s="57">
        <f>入力用!AA51</f>
        <v>0</v>
      </c>
      <c r="F19" s="7">
        <f>入力用!AA64</f>
        <v>0</v>
      </c>
      <c r="G19" s="3"/>
    </row>
    <row r="20" spans="1:7" ht="13.5" customHeight="1">
      <c r="A20" s="20" t="str">
        <f>入力用!B13</f>
        <v>25/10</v>
      </c>
      <c r="B20" s="7">
        <f>入力用!AA13</f>
        <v>56.6</v>
      </c>
      <c r="C20" s="7">
        <f>入力用!AA26</f>
        <v>23.8</v>
      </c>
      <c r="D20" s="7">
        <f>入力用!AA39</f>
        <v>42</v>
      </c>
      <c r="E20" s="57">
        <f>入力用!AA52</f>
        <v>13.8</v>
      </c>
      <c r="F20" s="7">
        <f>入力用!AA65</f>
        <v>24.4</v>
      </c>
      <c r="G20" s="3"/>
    </row>
    <row r="21" spans="1:7" ht="13.5" customHeight="1">
      <c r="A21" s="20" t="str">
        <f>入力用!B15</f>
        <v>25/12</v>
      </c>
      <c r="B21" s="7">
        <f>入力用!AA15</f>
        <v>54.9</v>
      </c>
      <c r="C21" s="7">
        <f>入力用!AA28</f>
        <v>23.2</v>
      </c>
      <c r="D21" s="7">
        <f>入力用!AA41</f>
        <v>42.3</v>
      </c>
      <c r="E21" s="57">
        <f>入力用!AA54</f>
        <v>13.7</v>
      </c>
      <c r="F21" s="7">
        <f>入力用!AA67</f>
        <v>24.9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20"/>
  <pageMargins left="0.7" right="0.7" top="0.75" bottom="0.75" header="0" footer="0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96AC-A64D-4780-8C53-AF9391B819F6}">
  <sheetPr>
    <tabColor rgb="FF92D050"/>
  </sheetPr>
  <dimension ref="A1:N1000"/>
  <sheetViews>
    <sheetView view="pageBreakPreview" zoomScaleNormal="100" zoomScaleSheetLayoutView="100" workbookViewId="0">
      <selection activeCell="B8" sqref="B8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入力用!AB2</f>
        <v>山下永遠</v>
      </c>
      <c r="C8" s="6" t="s">
        <v>8</v>
      </c>
      <c r="D8" s="9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入力用!AB3</f>
        <v>64.2</v>
      </c>
      <c r="C10" s="7">
        <f>入力用!AB16</f>
        <v>26.5</v>
      </c>
      <c r="D10" s="7">
        <f>入力用!AB29</f>
        <v>41.3</v>
      </c>
      <c r="E10" s="7">
        <f>入力用!AB42</f>
        <v>16.5</v>
      </c>
      <c r="F10" s="7">
        <f>入力用!AB55</f>
        <v>25.8</v>
      </c>
      <c r="G10" s="3"/>
    </row>
    <row r="11" spans="1:14" ht="13.5" customHeight="1">
      <c r="A11" s="20" t="str">
        <f>入力用!B4</f>
        <v>25/1</v>
      </c>
      <c r="B11" s="7">
        <f>入力用!AB4</f>
        <v>64</v>
      </c>
      <c r="C11" s="7">
        <f>入力用!AB17</f>
        <v>26.3</v>
      </c>
      <c r="D11" s="7">
        <f>入力用!AB30</f>
        <v>41.1</v>
      </c>
      <c r="E11" s="7">
        <f>入力用!AB43</f>
        <v>16.7</v>
      </c>
      <c r="F11" s="7">
        <f>入力用!AB56</f>
        <v>26</v>
      </c>
      <c r="G11" s="3"/>
    </row>
    <row r="12" spans="1:14" ht="13.5" customHeight="1">
      <c r="A12" s="20" t="str">
        <f>入力用!B5</f>
        <v>25/2</v>
      </c>
      <c r="B12" s="7">
        <f>入力用!AB5</f>
        <v>0</v>
      </c>
      <c r="C12" s="7">
        <f>入力用!AB18</f>
        <v>0</v>
      </c>
      <c r="D12" s="7" t="e">
        <f>入力用!AB31</f>
        <v>#DIV/0!</v>
      </c>
      <c r="E12" s="7">
        <f>入力用!AB44</f>
        <v>0</v>
      </c>
      <c r="F12" s="7">
        <f>入力用!AB57</f>
        <v>0</v>
      </c>
      <c r="G12" s="3"/>
    </row>
    <row r="13" spans="1:14" ht="13.5" customHeight="1">
      <c r="A13" s="20" t="str">
        <f>入力用!B6</f>
        <v>25/3</v>
      </c>
      <c r="B13" s="7">
        <f>入力用!AB6</f>
        <v>64.099999999999994</v>
      </c>
      <c r="C13" s="7">
        <f>入力用!AB19</f>
        <v>25.6</v>
      </c>
      <c r="D13" s="7">
        <f>入力用!AB32</f>
        <v>39.9</v>
      </c>
      <c r="E13" s="7">
        <f>入力用!AB45</f>
        <v>18.2</v>
      </c>
      <c r="F13" s="7">
        <f>入力用!AB58</f>
        <v>28.3</v>
      </c>
      <c r="G13" s="3"/>
    </row>
    <row r="14" spans="1:14" ht="13.5" customHeight="1">
      <c r="A14" s="20" t="str">
        <f>入力用!B7</f>
        <v>25/4</v>
      </c>
      <c r="B14" s="7">
        <f>入力用!AB7</f>
        <v>65.8</v>
      </c>
      <c r="C14" s="7">
        <f>入力用!AB20</f>
        <v>27.5</v>
      </c>
      <c r="D14" s="7">
        <f>入力用!AB33</f>
        <v>41.8</v>
      </c>
      <c r="E14" s="7">
        <f>入力用!AB46</f>
        <v>17</v>
      </c>
      <c r="F14" s="7">
        <f>入力用!AB59</f>
        <v>25.9</v>
      </c>
      <c r="G14" s="3"/>
    </row>
    <row r="15" spans="1:14" ht="13.5" customHeight="1">
      <c r="A15" s="20" t="str">
        <f>入力用!B8</f>
        <v>25/5</v>
      </c>
      <c r="B15" s="7">
        <f>入力用!AB8</f>
        <v>65.400000000000006</v>
      </c>
      <c r="C15" s="7">
        <f>入力用!AB21</f>
        <v>26.3</v>
      </c>
      <c r="D15" s="7">
        <f>入力用!AB34</f>
        <v>40.200000000000003</v>
      </c>
      <c r="E15" s="7">
        <f>入力用!AB47</f>
        <v>18.399999999999999</v>
      </c>
      <c r="F15" s="7">
        <f>入力用!AB60</f>
        <v>28.1</v>
      </c>
      <c r="G15" s="3"/>
    </row>
    <row r="16" spans="1:14" ht="13.5" customHeight="1">
      <c r="A16" s="20" t="str">
        <f>入力用!B9</f>
        <v>25/6</v>
      </c>
      <c r="B16" s="7">
        <f>入力用!AB9</f>
        <v>0</v>
      </c>
      <c r="C16" s="7">
        <f>入力用!AB22</f>
        <v>0</v>
      </c>
      <c r="D16" s="7" t="e">
        <f>入力用!AB35</f>
        <v>#DIV/0!</v>
      </c>
      <c r="E16" s="7">
        <f>入力用!AB48</f>
        <v>0</v>
      </c>
      <c r="F16" s="7">
        <f>入力用!AB61</f>
        <v>0</v>
      </c>
      <c r="G16" s="3"/>
    </row>
    <row r="17" spans="1:7" ht="13.5" customHeight="1">
      <c r="A17" s="20" t="str">
        <f>入力用!B10</f>
        <v>25/7</v>
      </c>
      <c r="B17" s="7">
        <f>入力用!AB10</f>
        <v>66.5</v>
      </c>
      <c r="C17" s="7">
        <f>入力用!AB23</f>
        <v>26.5</v>
      </c>
      <c r="D17" s="7">
        <f>入力用!AB36</f>
        <v>39.799999999999997</v>
      </c>
      <c r="E17" s="7">
        <f>入力用!AB49</f>
        <v>18.899999999999999</v>
      </c>
      <c r="F17" s="7">
        <f>入力用!AB62</f>
        <v>28.4</v>
      </c>
      <c r="G17" s="3"/>
    </row>
    <row r="18" spans="1:7" ht="13.5" customHeight="1">
      <c r="A18" s="20" t="str">
        <f>入力用!B11</f>
        <v>25/8</v>
      </c>
      <c r="B18" s="7">
        <f>入力用!AB11</f>
        <v>64.8</v>
      </c>
      <c r="C18" s="7">
        <f>入力用!AB24</f>
        <v>26.5</v>
      </c>
      <c r="D18" s="7">
        <f>入力用!AB37</f>
        <v>40.9</v>
      </c>
      <c r="E18" s="7">
        <f>入力用!AB50</f>
        <v>17.399999999999999</v>
      </c>
      <c r="F18" s="7">
        <f>入力用!AB63</f>
        <v>26.8</v>
      </c>
      <c r="G18" s="3"/>
    </row>
    <row r="19" spans="1:7" ht="13.5" customHeight="1">
      <c r="A19" s="20" t="str">
        <f>入力用!B12</f>
        <v>25/9</v>
      </c>
      <c r="B19" s="7">
        <f>入力用!AB12</f>
        <v>0</v>
      </c>
      <c r="C19" s="7">
        <f>入力用!AB25</f>
        <v>0</v>
      </c>
      <c r="D19" s="7" t="e">
        <f>入力用!AB38</f>
        <v>#DIV/0!</v>
      </c>
      <c r="E19" s="7">
        <f>入力用!AB51</f>
        <v>0</v>
      </c>
      <c r="F19" s="7">
        <f>入力用!AB64</f>
        <v>0</v>
      </c>
      <c r="G19" s="3"/>
    </row>
    <row r="20" spans="1:7" ht="13.5" customHeight="1">
      <c r="A20" s="20" t="str">
        <f>入力用!B13</f>
        <v>25/10</v>
      </c>
      <c r="B20" s="7">
        <f>入力用!AB13</f>
        <v>64.5</v>
      </c>
      <c r="C20" s="7">
        <f>入力用!AB26</f>
        <v>25.9</v>
      </c>
      <c r="D20" s="7">
        <f>入力用!AB39</f>
        <v>40.200000000000003</v>
      </c>
      <c r="E20" s="7">
        <f>入力用!AB52</f>
        <v>17.8</v>
      </c>
      <c r="F20" s="7">
        <f>入力用!AB65</f>
        <v>27.6</v>
      </c>
      <c r="G20" s="3"/>
    </row>
    <row r="21" spans="1:7" ht="13.5" customHeight="1">
      <c r="A21" s="20" t="str">
        <f>入力用!B15</f>
        <v>25/12</v>
      </c>
      <c r="B21" s="7">
        <f>入力用!AB15</f>
        <v>64.099999999999994</v>
      </c>
      <c r="C21" s="7">
        <f>入力用!AB28</f>
        <v>26</v>
      </c>
      <c r="D21" s="7">
        <f>入力用!AB41</f>
        <v>40.6</v>
      </c>
      <c r="E21" s="7">
        <f>入力用!AB54</f>
        <v>17.399999999999999</v>
      </c>
      <c r="F21" s="7">
        <f>入力用!AB67</f>
        <v>27.1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444E-C5F9-41D1-917C-8B579ABE10A6}">
  <sheetPr>
    <tabColor rgb="FFFFC000"/>
  </sheetPr>
  <dimension ref="A1:N1000"/>
  <sheetViews>
    <sheetView view="pageBreakPreview" zoomScaleNormal="100" zoomScaleSheetLayoutView="100" workbookViewId="0">
      <selection activeCell="E7" sqref="E7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入力用!AC2</f>
        <v>池田朝花</v>
      </c>
      <c r="C8" s="6" t="s">
        <v>8</v>
      </c>
      <c r="D8" s="9" t="s">
        <v>42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入力用!AC3</f>
        <v>0</v>
      </c>
      <c r="C10" s="7">
        <f>入力用!AC16</f>
        <v>0</v>
      </c>
      <c r="D10" s="7" t="e">
        <f>入力用!AC29</f>
        <v>#DIV/0!</v>
      </c>
      <c r="E10" s="7">
        <f>入力用!AC42</f>
        <v>0</v>
      </c>
      <c r="F10" s="7">
        <f>入力用!AC55</f>
        <v>0</v>
      </c>
      <c r="G10" s="3"/>
    </row>
    <row r="11" spans="1:14" ht="13.5" customHeight="1">
      <c r="A11" s="20" t="str">
        <f>入力用!B4</f>
        <v>25/1</v>
      </c>
      <c r="B11" s="7">
        <f>入力用!AC4</f>
        <v>0</v>
      </c>
      <c r="C11" s="7">
        <f>入力用!AC17</f>
        <v>0</v>
      </c>
      <c r="D11" s="7" t="e">
        <f>入力用!AC30</f>
        <v>#DIV/0!</v>
      </c>
      <c r="E11" s="7">
        <f>入力用!AC43</f>
        <v>0</v>
      </c>
      <c r="F11" s="7">
        <f>入力用!AC56</f>
        <v>0</v>
      </c>
      <c r="G11" s="3"/>
    </row>
    <row r="12" spans="1:14" ht="13.5" customHeight="1">
      <c r="A12" s="20" t="str">
        <f>入力用!B5</f>
        <v>25/2</v>
      </c>
      <c r="B12" s="7">
        <f>入力用!AC5</f>
        <v>0</v>
      </c>
      <c r="C12" s="7">
        <f>入力用!AC18</f>
        <v>0</v>
      </c>
      <c r="D12" s="7" t="e">
        <f>入力用!AC31</f>
        <v>#DIV/0!</v>
      </c>
      <c r="E12" s="7">
        <f>入力用!AC44</f>
        <v>0</v>
      </c>
      <c r="F12" s="7">
        <f>入力用!AC57</f>
        <v>0</v>
      </c>
      <c r="G12" s="3"/>
    </row>
    <row r="13" spans="1:14" ht="13.5" customHeight="1">
      <c r="A13" s="20" t="str">
        <f>入力用!B6</f>
        <v>25/3</v>
      </c>
      <c r="B13" s="7">
        <f>入力用!AC6</f>
        <v>52.7</v>
      </c>
      <c r="C13" s="7">
        <f>入力用!AC19</f>
        <v>22.8</v>
      </c>
      <c r="D13" s="7">
        <f>入力用!AC32</f>
        <v>43.3</v>
      </c>
      <c r="E13" s="57">
        <f>入力用!AC45</f>
        <v>11</v>
      </c>
      <c r="F13" s="7">
        <f>入力用!AC58</f>
        <v>20.8</v>
      </c>
      <c r="G13" s="3"/>
    </row>
    <row r="14" spans="1:14" ht="13.5" customHeight="1">
      <c r="A14" s="20" t="str">
        <f>入力用!B7</f>
        <v>25/4</v>
      </c>
      <c r="B14" s="7">
        <f>入力用!AC7</f>
        <v>52.6</v>
      </c>
      <c r="C14" s="7">
        <f>入力用!AC20</f>
        <v>22.2</v>
      </c>
      <c r="D14" s="7">
        <f>入力用!AC33</f>
        <v>42.2</v>
      </c>
      <c r="E14" s="7">
        <f>入力用!AC46</f>
        <v>12.3</v>
      </c>
      <c r="F14" s="7">
        <f>入力用!AC59</f>
        <v>23.3</v>
      </c>
      <c r="G14" s="3"/>
    </row>
    <row r="15" spans="1:14" ht="13.5" customHeight="1">
      <c r="A15" s="20" t="str">
        <f>入力用!B8</f>
        <v>25/5</v>
      </c>
      <c r="B15" s="7">
        <f>入力用!AC8</f>
        <v>53.7</v>
      </c>
      <c r="C15" s="7">
        <f>入力用!AC21</f>
        <v>23.5</v>
      </c>
      <c r="D15" s="7">
        <f>入力用!AC34</f>
        <v>43.8</v>
      </c>
      <c r="E15" s="7">
        <f>入力用!AC47</f>
        <v>11.4</v>
      </c>
      <c r="F15" s="7">
        <f>入力用!AC60</f>
        <v>21.3</v>
      </c>
      <c r="G15" s="3"/>
    </row>
    <row r="16" spans="1:14" ht="13.5" customHeight="1">
      <c r="A16" s="20" t="str">
        <f>入力用!B9</f>
        <v>25/6</v>
      </c>
      <c r="B16" s="7">
        <f>入力用!AC9</f>
        <v>0</v>
      </c>
      <c r="C16" s="7">
        <f>入力用!AC22</f>
        <v>0</v>
      </c>
      <c r="D16" s="7" t="e">
        <f>入力用!AC35</f>
        <v>#DIV/0!</v>
      </c>
      <c r="E16" s="7">
        <f>入力用!AC48</f>
        <v>0</v>
      </c>
      <c r="F16" s="7">
        <f>入力用!AC61</f>
        <v>0</v>
      </c>
      <c r="G16" s="3"/>
    </row>
    <row r="17" spans="1:7" ht="13.5" customHeight="1">
      <c r="A17" s="20" t="str">
        <f>入力用!B10</f>
        <v>25/7</v>
      </c>
      <c r="B17" s="7">
        <f>入力用!AC10</f>
        <v>52</v>
      </c>
      <c r="C17" s="7">
        <f>入力用!AC23</f>
        <v>22.4</v>
      </c>
      <c r="D17" s="7">
        <f>入力用!AC36</f>
        <v>43.1</v>
      </c>
      <c r="E17" s="7">
        <f>入力用!AC49</f>
        <v>11.3</v>
      </c>
      <c r="F17" s="7">
        <f>入力用!AC62</f>
        <v>21.8</v>
      </c>
      <c r="G17" s="3"/>
    </row>
    <row r="18" spans="1:7" ht="13.5" customHeight="1">
      <c r="A18" s="20" t="str">
        <f>入力用!B11</f>
        <v>25/8</v>
      </c>
      <c r="B18" s="7">
        <f>入力用!AC11</f>
        <v>52.3</v>
      </c>
      <c r="C18" s="7">
        <f>入力用!AC24</f>
        <v>22.9</v>
      </c>
      <c r="D18" s="7">
        <f>入力用!AC37</f>
        <v>43.8</v>
      </c>
      <c r="E18" s="7">
        <f>入力用!AC50</f>
        <v>10.8</v>
      </c>
      <c r="F18" s="7">
        <f>入力用!AC63</f>
        <v>20.6</v>
      </c>
      <c r="G18" s="3"/>
    </row>
    <row r="19" spans="1:7" ht="13.5" customHeight="1">
      <c r="A19" s="20" t="str">
        <f>入力用!B12</f>
        <v>25/9</v>
      </c>
      <c r="B19" s="7">
        <f>入力用!AC12</f>
        <v>0</v>
      </c>
      <c r="C19" s="7">
        <f>入力用!AC25</f>
        <v>0</v>
      </c>
      <c r="D19" s="7" t="e">
        <f>入力用!AC38</f>
        <v>#DIV/0!</v>
      </c>
      <c r="E19" s="7">
        <f>入力用!AC51</f>
        <v>0</v>
      </c>
      <c r="F19" s="7">
        <f>入力用!AC64</f>
        <v>0</v>
      </c>
      <c r="G19" s="3"/>
    </row>
    <row r="20" spans="1:7" ht="13.5" customHeight="1">
      <c r="A20" s="20" t="str">
        <f>入力用!B13</f>
        <v>25/10</v>
      </c>
      <c r="B20" s="7">
        <f>入力用!AC13</f>
        <v>53.8</v>
      </c>
      <c r="C20" s="7">
        <f>入力用!AC26</f>
        <v>23.4</v>
      </c>
      <c r="D20" s="7">
        <f>入力用!AC39</f>
        <v>43.5</v>
      </c>
      <c r="E20" s="7">
        <f>入力用!AC52</f>
        <v>11.1</v>
      </c>
      <c r="F20" s="7">
        <f>入力用!AC65</f>
        <v>20.7</v>
      </c>
      <c r="G20" s="3"/>
    </row>
    <row r="21" spans="1:7" ht="13.5" customHeight="1">
      <c r="A21" s="20" t="str">
        <f>入力用!B15</f>
        <v>25/12</v>
      </c>
      <c r="B21" s="7">
        <f>入力用!AC15</f>
        <v>52.5</v>
      </c>
      <c r="C21" s="7">
        <f>入力用!AC28</f>
        <v>23.5</v>
      </c>
      <c r="D21" s="7">
        <f>入力用!AC41</f>
        <v>44.8</v>
      </c>
      <c r="E21" s="7">
        <f>入力用!AC54</f>
        <v>10.4</v>
      </c>
      <c r="F21" s="7">
        <f>入力用!AC67</f>
        <v>19.8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D1AA-9967-4073-8C49-8D3299790E76}">
  <sheetPr>
    <tabColor rgb="FFFFC000"/>
  </sheetPr>
  <dimension ref="A1:N1000"/>
  <sheetViews>
    <sheetView view="pageBreakPreview" topLeftCell="A3" zoomScaleNormal="100" zoomScaleSheetLayoutView="100" workbookViewId="0">
      <selection activeCell="F13" sqref="F1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入力用!AD2</f>
        <v>後藤和香奈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入力用!AD3</f>
        <v>0</v>
      </c>
      <c r="C10" s="7">
        <f>入力用!AD16</f>
        <v>0</v>
      </c>
      <c r="D10" s="7" t="e">
        <f>入力用!AD29</f>
        <v>#DIV/0!</v>
      </c>
      <c r="E10" s="7">
        <f>入力用!AD42</f>
        <v>0</v>
      </c>
      <c r="F10" s="7">
        <f>入力用!AD55</f>
        <v>0</v>
      </c>
      <c r="G10" s="3"/>
    </row>
    <row r="11" spans="1:14" ht="13.5" customHeight="1">
      <c r="A11" s="20" t="str">
        <f>入力用!B4</f>
        <v>25/1</v>
      </c>
      <c r="B11" s="7">
        <f>入力用!AD4</f>
        <v>0</v>
      </c>
      <c r="C11" s="7">
        <f>入力用!AD17</f>
        <v>0</v>
      </c>
      <c r="D11" s="7" t="e">
        <f>入力用!AD30</f>
        <v>#DIV/0!</v>
      </c>
      <c r="E11" s="7">
        <f>入力用!AD43</f>
        <v>0</v>
      </c>
      <c r="F11" s="7">
        <f>入力用!AD56</f>
        <v>0</v>
      </c>
      <c r="G11" s="3"/>
    </row>
    <row r="12" spans="1:14" ht="13.5" customHeight="1">
      <c r="A12" s="20" t="str">
        <f>入力用!B5</f>
        <v>25/2</v>
      </c>
      <c r="B12" s="7">
        <f>入力用!AD5</f>
        <v>0</v>
      </c>
      <c r="C12" s="7">
        <f>入力用!AD18</f>
        <v>0</v>
      </c>
      <c r="D12" s="7" t="e">
        <f>入力用!AD31</f>
        <v>#DIV/0!</v>
      </c>
      <c r="E12" s="7">
        <f>入力用!AD44</f>
        <v>0</v>
      </c>
      <c r="F12" s="7">
        <f>入力用!AD57</f>
        <v>0</v>
      </c>
      <c r="G12" s="3"/>
    </row>
    <row r="13" spans="1:14" ht="13.5" customHeight="1">
      <c r="A13" s="20" t="str">
        <f>入力用!B6</f>
        <v>25/3</v>
      </c>
      <c r="B13" s="7">
        <f>入力用!AD6</f>
        <v>60.9</v>
      </c>
      <c r="C13" s="7">
        <f>入力用!AD19</f>
        <v>25.5</v>
      </c>
      <c r="D13" s="7">
        <f>入力用!AD32</f>
        <v>41.9</v>
      </c>
      <c r="E13" s="7">
        <f>入力用!AD45</f>
        <v>14.6</v>
      </c>
      <c r="F13" s="57">
        <f>入力用!AD58</f>
        <v>24</v>
      </c>
      <c r="G13" s="3"/>
    </row>
    <row r="14" spans="1:14" ht="13.5" customHeight="1">
      <c r="A14" s="20" t="str">
        <f>入力用!B7</f>
        <v>25/4</v>
      </c>
      <c r="B14" s="7">
        <f>入力用!AD7</f>
        <v>61.6</v>
      </c>
      <c r="C14" s="7">
        <f>入力用!AD20</f>
        <v>25.8</v>
      </c>
      <c r="D14" s="7">
        <f>入力用!AD33</f>
        <v>41.9</v>
      </c>
      <c r="E14" s="7">
        <f>入力用!AD46</f>
        <v>15.4</v>
      </c>
      <c r="F14" s="7">
        <f>入力用!AD59</f>
        <v>25</v>
      </c>
      <c r="G14" s="3"/>
    </row>
    <row r="15" spans="1:14" ht="13.5" customHeight="1">
      <c r="A15" s="20" t="str">
        <f>入力用!B8</f>
        <v>25/5</v>
      </c>
      <c r="B15" s="7">
        <f>入力用!AD8</f>
        <v>63.3</v>
      </c>
      <c r="C15" s="7">
        <f>入力用!AD21</f>
        <v>26.4</v>
      </c>
      <c r="D15" s="7">
        <f>入力用!AD34</f>
        <v>41.7</v>
      </c>
      <c r="E15" s="7">
        <f>入力用!AD47</f>
        <v>16</v>
      </c>
      <c r="F15" s="7">
        <f>入力用!AD60</f>
        <v>25.3</v>
      </c>
      <c r="G15" s="3"/>
    </row>
    <row r="16" spans="1:14" ht="13.5" customHeight="1">
      <c r="A16" s="20" t="str">
        <f>入力用!B9</f>
        <v>25/6</v>
      </c>
      <c r="B16" s="7">
        <f>入力用!AD9</f>
        <v>0</v>
      </c>
      <c r="C16" s="7">
        <f>入力用!AD22</f>
        <v>0</v>
      </c>
      <c r="D16" s="7" t="e">
        <f>入力用!AD35</f>
        <v>#DIV/0!</v>
      </c>
      <c r="E16" s="7">
        <f>入力用!AD48</f>
        <v>0</v>
      </c>
      <c r="F16" s="7">
        <f>入力用!AD61</f>
        <v>0</v>
      </c>
      <c r="G16" s="3"/>
    </row>
    <row r="17" spans="1:7" ht="13.5" customHeight="1">
      <c r="A17" s="20" t="str">
        <f>入力用!B10</f>
        <v>25/7</v>
      </c>
      <c r="B17" s="7">
        <f>入力用!AD10</f>
        <v>60.7</v>
      </c>
      <c r="C17" s="7">
        <f>入力用!AD23</f>
        <v>25.6</v>
      </c>
      <c r="D17" s="7">
        <f>入力用!AD36</f>
        <v>42.2</v>
      </c>
      <c r="E17" s="7">
        <f>入力用!AD49</f>
        <v>15.3</v>
      </c>
      <c r="F17" s="7">
        <f>入力用!AD62</f>
        <v>25.3</v>
      </c>
      <c r="G17" s="3"/>
    </row>
    <row r="18" spans="1:7" ht="13.5" customHeight="1">
      <c r="A18" s="20" t="str">
        <f>入力用!B11</f>
        <v>25/8</v>
      </c>
      <c r="B18" s="7">
        <f>入力用!AD11</f>
        <v>0</v>
      </c>
      <c r="C18" s="7">
        <f>入力用!AD24</f>
        <v>0</v>
      </c>
      <c r="D18" s="7" t="e">
        <f>入力用!AD37</f>
        <v>#DIV/0!</v>
      </c>
      <c r="E18" s="7">
        <f>入力用!AD50</f>
        <v>0</v>
      </c>
      <c r="F18" s="7">
        <f>入力用!AD63</f>
        <v>0</v>
      </c>
      <c r="G18" s="3"/>
    </row>
    <row r="19" spans="1:7" ht="13.5" customHeight="1">
      <c r="A19" s="20" t="str">
        <f>入力用!B12</f>
        <v>25/9</v>
      </c>
      <c r="B19" s="7">
        <f>入力用!AD12</f>
        <v>0</v>
      </c>
      <c r="C19" s="7">
        <f>入力用!AD25</f>
        <v>0</v>
      </c>
      <c r="D19" s="7" t="e">
        <f>入力用!AD38</f>
        <v>#DIV/0!</v>
      </c>
      <c r="E19" s="7">
        <f>入力用!AD51</f>
        <v>0</v>
      </c>
      <c r="F19" s="7">
        <f>入力用!AD64</f>
        <v>0</v>
      </c>
      <c r="G19" s="3"/>
    </row>
    <row r="20" spans="1:7" ht="13.5" customHeight="1">
      <c r="A20" s="20" t="str">
        <f>入力用!B13</f>
        <v>25/10</v>
      </c>
      <c r="B20" s="7">
        <f>入力用!AD13</f>
        <v>61</v>
      </c>
      <c r="C20" s="7">
        <f>入力用!AD26</f>
        <v>26.1</v>
      </c>
      <c r="D20" s="7">
        <f>入力用!AD39</f>
        <v>42.8</v>
      </c>
      <c r="E20" s="7">
        <f>入力用!AD52</f>
        <v>14.2</v>
      </c>
      <c r="F20" s="7">
        <f>入力用!AD65</f>
        <v>23.4</v>
      </c>
      <c r="G20" s="3"/>
    </row>
    <row r="21" spans="1:7" ht="13.5" customHeight="1">
      <c r="A21" s="20" t="str">
        <f>入力用!B15</f>
        <v>25/12</v>
      </c>
      <c r="B21" s="7">
        <f>入力用!AD15</f>
        <v>62.1</v>
      </c>
      <c r="C21" s="7">
        <f>入力用!AD28</f>
        <v>26.1</v>
      </c>
      <c r="D21" s="7">
        <f>入力用!AD41</f>
        <v>42</v>
      </c>
      <c r="E21" s="7">
        <f>入力用!AD54</f>
        <v>15.7</v>
      </c>
      <c r="F21" s="7">
        <f>入力用!AD67</f>
        <v>25.4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1B5C-4C07-4104-9C30-11FE3994A790}">
  <sheetPr>
    <tabColor rgb="FFFFC000"/>
  </sheetPr>
  <dimension ref="A1:N1000"/>
  <sheetViews>
    <sheetView view="pageBreakPreview" zoomScaleNormal="100" zoomScaleSheetLayoutView="100" workbookViewId="0">
      <selection activeCell="F23" sqref="F2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入力用!AE2</f>
        <v>津島世奈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入力用!AE3</f>
        <v>0</v>
      </c>
      <c r="C10" s="7">
        <f>入力用!AE16</f>
        <v>0</v>
      </c>
      <c r="D10" s="7" t="e">
        <f>入力用!AE29</f>
        <v>#DIV/0!</v>
      </c>
      <c r="E10" s="7">
        <f>入力用!AE42</f>
        <v>0</v>
      </c>
      <c r="F10" s="7">
        <f>入力用!AE55</f>
        <v>0</v>
      </c>
      <c r="G10" s="3"/>
    </row>
    <row r="11" spans="1:14" ht="13.5" customHeight="1">
      <c r="A11" s="20" t="str">
        <f>入力用!B4</f>
        <v>25/1</v>
      </c>
      <c r="B11" s="7">
        <f>入力用!AE4</f>
        <v>0</v>
      </c>
      <c r="C11" s="7">
        <f>入力用!AE17</f>
        <v>0</v>
      </c>
      <c r="D11" s="7" t="e">
        <f>入力用!AE30</f>
        <v>#DIV/0!</v>
      </c>
      <c r="E11" s="7">
        <f>入力用!AE43</f>
        <v>0</v>
      </c>
      <c r="F11" s="7">
        <f>入力用!AE56</f>
        <v>0</v>
      </c>
      <c r="G11" s="3"/>
    </row>
    <row r="12" spans="1:14" ht="13.5" customHeight="1">
      <c r="A12" s="20" t="str">
        <f>入力用!B5</f>
        <v>25/2</v>
      </c>
      <c r="B12" s="7">
        <f>入力用!AE5</f>
        <v>0</v>
      </c>
      <c r="C12" s="7">
        <f>入力用!AE18</f>
        <v>0</v>
      </c>
      <c r="D12" s="7" t="e">
        <f>入力用!AE31</f>
        <v>#DIV/0!</v>
      </c>
      <c r="E12" s="7">
        <f>入力用!AE44</f>
        <v>0</v>
      </c>
      <c r="F12" s="7">
        <f>入力用!AE57</f>
        <v>0</v>
      </c>
      <c r="G12" s="3"/>
    </row>
    <row r="13" spans="1:14" ht="13.5" customHeight="1">
      <c r="A13" s="20" t="str">
        <f>入力用!B6</f>
        <v>25/3</v>
      </c>
      <c r="B13" s="7">
        <f>入力用!AE6</f>
        <v>58.9</v>
      </c>
      <c r="C13" s="57">
        <f>入力用!AE19</f>
        <v>24</v>
      </c>
      <c r="D13" s="7">
        <f>入力用!AE32</f>
        <v>40.700000000000003</v>
      </c>
      <c r="E13" s="7">
        <f>入力用!AE45</f>
        <v>15.5</v>
      </c>
      <c r="F13" s="7">
        <f>入力用!AE58</f>
        <v>26.3</v>
      </c>
      <c r="G13" s="3"/>
    </row>
    <row r="14" spans="1:14" ht="13.5" customHeight="1">
      <c r="A14" s="20" t="str">
        <f>入力用!B7</f>
        <v>25/4</v>
      </c>
      <c r="B14" s="7">
        <f>入力用!AE7</f>
        <v>56.5</v>
      </c>
      <c r="C14" s="7">
        <f>入力用!AE20</f>
        <v>23.7</v>
      </c>
      <c r="D14" s="7">
        <f>入力用!AE33</f>
        <v>41.9</v>
      </c>
      <c r="E14" s="7">
        <f>入力用!AE46</f>
        <v>14.1</v>
      </c>
      <c r="F14" s="7">
        <f>入力用!AE59</f>
        <v>25</v>
      </c>
      <c r="G14" s="3"/>
    </row>
    <row r="15" spans="1:14" ht="13.5" customHeight="1">
      <c r="A15" s="20" t="str">
        <f>入力用!B8</f>
        <v>25/5</v>
      </c>
      <c r="B15" s="7">
        <f>入力用!AE8</f>
        <v>59.4</v>
      </c>
      <c r="C15" s="7">
        <f>入力用!AE21</f>
        <v>24.7</v>
      </c>
      <c r="D15" s="7">
        <f>入力用!AE34</f>
        <v>41.6</v>
      </c>
      <c r="E15" s="7">
        <f>入力用!AE47</f>
        <v>14.8</v>
      </c>
      <c r="F15" s="7">
        <f>入力用!AE60</f>
        <v>25</v>
      </c>
      <c r="G15" s="3"/>
    </row>
    <row r="16" spans="1:14" ht="13.5" customHeight="1">
      <c r="A16" s="20" t="str">
        <f>入力用!B9</f>
        <v>25/6</v>
      </c>
      <c r="B16" s="7">
        <f>入力用!AE9</f>
        <v>0</v>
      </c>
      <c r="C16" s="7">
        <f>入力用!AE22</f>
        <v>0</v>
      </c>
      <c r="D16" s="7" t="e">
        <f>入力用!AE35</f>
        <v>#DIV/0!</v>
      </c>
      <c r="E16" s="7">
        <f>入力用!AE48</f>
        <v>0</v>
      </c>
      <c r="F16" s="7">
        <f>入力用!AE61</f>
        <v>0</v>
      </c>
      <c r="G16" s="3"/>
    </row>
    <row r="17" spans="1:7" ht="13.5" customHeight="1">
      <c r="A17" s="20" t="str">
        <f>入力用!B10</f>
        <v>25/7</v>
      </c>
      <c r="B17" s="7">
        <f>入力用!AE10</f>
        <v>58</v>
      </c>
      <c r="C17" s="7">
        <f>入力用!AE23</f>
        <v>24.9</v>
      </c>
      <c r="D17" s="7">
        <f>入力用!AE36</f>
        <v>42.9</v>
      </c>
      <c r="E17" s="7">
        <f>入力用!AE49</f>
        <v>13.2</v>
      </c>
      <c r="F17" s="7">
        <f>入力用!AE62</f>
        <v>22.8</v>
      </c>
      <c r="G17" s="3"/>
    </row>
    <row r="18" spans="1:7" ht="13.5" customHeight="1">
      <c r="A18" s="20" t="str">
        <f>入力用!B11</f>
        <v>25/8</v>
      </c>
      <c r="B18" s="7">
        <f>入力用!AE11</f>
        <v>58.3</v>
      </c>
      <c r="C18" s="7">
        <f>入力用!AE24</f>
        <v>26</v>
      </c>
      <c r="D18" s="7">
        <f>入力用!AE37</f>
        <v>44.6</v>
      </c>
      <c r="E18" s="7">
        <f>入力用!AE50</f>
        <v>11.9</v>
      </c>
      <c r="F18" s="7">
        <f>入力用!AE63</f>
        <v>20.399999999999999</v>
      </c>
      <c r="G18" s="3"/>
    </row>
    <row r="19" spans="1:7" ht="13.5" customHeight="1">
      <c r="A19" s="20" t="str">
        <f>入力用!B12</f>
        <v>25/9</v>
      </c>
      <c r="B19" s="7">
        <f>入力用!AE12</f>
        <v>0</v>
      </c>
      <c r="C19" s="7">
        <f>入力用!AE25</f>
        <v>0</v>
      </c>
      <c r="D19" s="7" t="e">
        <f>入力用!AE38</f>
        <v>#DIV/0!</v>
      </c>
      <c r="E19" s="7">
        <f>入力用!AE51</f>
        <v>0</v>
      </c>
      <c r="F19" s="7">
        <f>入力用!AE64</f>
        <v>0</v>
      </c>
      <c r="G19" s="3"/>
    </row>
    <row r="20" spans="1:7" ht="13.5" customHeight="1">
      <c r="A20" s="20" t="str">
        <f>入力用!B13</f>
        <v>25/10</v>
      </c>
      <c r="B20" s="7">
        <f>入力用!AE13</f>
        <v>58.7</v>
      </c>
      <c r="C20" s="7">
        <f>入力用!AE26</f>
        <v>25.2</v>
      </c>
      <c r="D20" s="7">
        <f>入力用!AE39</f>
        <v>42.9</v>
      </c>
      <c r="E20" s="7">
        <f>入力用!AE52</f>
        <v>13.4</v>
      </c>
      <c r="F20" s="7">
        <f>入力用!AE65</f>
        <v>22.8</v>
      </c>
      <c r="G20" s="3"/>
    </row>
    <row r="21" spans="1:7" ht="13.5" customHeight="1">
      <c r="A21" s="20" t="str">
        <f>入力用!B15</f>
        <v>25/12</v>
      </c>
      <c r="B21" s="7">
        <f>入力用!AE15</f>
        <v>58.4</v>
      </c>
      <c r="C21" s="7">
        <f>入力用!AE28</f>
        <v>25.1</v>
      </c>
      <c r="D21" s="7">
        <f>入力用!AE41</f>
        <v>43</v>
      </c>
      <c r="E21" s="7">
        <f>入力用!AE54</f>
        <v>13.5</v>
      </c>
      <c r="F21" s="7">
        <f>入力用!AE67</f>
        <v>23.1</v>
      </c>
      <c r="G21" s="27" t="s">
        <v>19</v>
      </c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C072-643E-4CAD-A7BB-7BBA3FE3B758}">
  <sheetPr>
    <tabColor rgb="FFFFC000"/>
  </sheetPr>
  <dimension ref="A1:N1000"/>
  <sheetViews>
    <sheetView view="pageBreakPreview" zoomScaleNormal="100" zoomScaleSheetLayoutView="100" workbookViewId="0">
      <selection activeCell="H15" sqref="H15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入力用!AF2</f>
        <v>濱口芽花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入力用!AF3</f>
        <v>0</v>
      </c>
      <c r="C10" s="7">
        <f>入力用!AF16</f>
        <v>0</v>
      </c>
      <c r="D10" s="7" t="e">
        <f>入力用!AF29</f>
        <v>#DIV/0!</v>
      </c>
      <c r="E10" s="7">
        <f>入力用!AF42</f>
        <v>0</v>
      </c>
      <c r="F10" s="7">
        <f>入力用!AF55</f>
        <v>0</v>
      </c>
      <c r="G10" s="3"/>
    </row>
    <row r="11" spans="1:14" ht="13.5" customHeight="1">
      <c r="A11" s="20" t="str">
        <f>入力用!B4</f>
        <v>25/1</v>
      </c>
      <c r="B11" s="7">
        <f>入力用!AF4</f>
        <v>0</v>
      </c>
      <c r="C11" s="7">
        <f>入力用!AF17</f>
        <v>0</v>
      </c>
      <c r="D11" s="7" t="e">
        <f>入力用!AF30</f>
        <v>#DIV/0!</v>
      </c>
      <c r="E11" s="7">
        <f>入力用!AF43</f>
        <v>0</v>
      </c>
      <c r="F11" s="7">
        <f>入力用!AF56</f>
        <v>0</v>
      </c>
      <c r="G11" s="3"/>
    </row>
    <row r="12" spans="1:14" ht="13.5" customHeight="1">
      <c r="A12" s="20" t="str">
        <f>入力用!B5</f>
        <v>25/2</v>
      </c>
      <c r="B12" s="7">
        <f>入力用!AF5</f>
        <v>0</v>
      </c>
      <c r="C12" s="7">
        <f>入力用!AF18</f>
        <v>0</v>
      </c>
      <c r="D12" s="7" t="e">
        <f>入力用!AF31</f>
        <v>#DIV/0!</v>
      </c>
      <c r="E12" s="7">
        <f>入力用!AF44</f>
        <v>0</v>
      </c>
      <c r="F12" s="7">
        <f>入力用!AF57</f>
        <v>0</v>
      </c>
      <c r="G12" s="3"/>
    </row>
    <row r="13" spans="1:14" ht="13.5" customHeight="1">
      <c r="A13" s="20" t="str">
        <f>入力用!B6</f>
        <v>25/3</v>
      </c>
      <c r="B13" s="7">
        <f>入力用!AF6</f>
        <v>58.9</v>
      </c>
      <c r="C13" s="57">
        <f>入力用!AF19</f>
        <v>26</v>
      </c>
      <c r="D13" s="7">
        <f>入力用!AF32</f>
        <v>44.1</v>
      </c>
      <c r="E13" s="7">
        <f>入力用!AF45</f>
        <v>11.9</v>
      </c>
      <c r="F13" s="7">
        <f>入力用!AF58</f>
        <v>20.100000000000001</v>
      </c>
      <c r="G13" s="3"/>
    </row>
    <row r="14" spans="1:14" ht="13.5" customHeight="1">
      <c r="A14" s="20" t="str">
        <f>入力用!B7</f>
        <v>25/4</v>
      </c>
      <c r="B14" s="7">
        <f>入力用!AF7</f>
        <v>58.9</v>
      </c>
      <c r="C14" s="7">
        <f>入力用!AF20</f>
        <v>26.7</v>
      </c>
      <c r="D14" s="7">
        <f>入力用!AF33</f>
        <v>45.3</v>
      </c>
      <c r="E14" s="7">
        <f>入力用!AF46</f>
        <v>11.1</v>
      </c>
      <c r="F14" s="7">
        <f>入力用!AF59</f>
        <v>18.8</v>
      </c>
      <c r="G14" s="3"/>
    </row>
    <row r="15" spans="1:14" ht="13.5" customHeight="1">
      <c r="A15" s="20" t="str">
        <f>入力用!B8</f>
        <v>25/5</v>
      </c>
      <c r="B15" s="7">
        <f>入力用!AF8</f>
        <v>59.9</v>
      </c>
      <c r="C15" s="7">
        <f>入力用!AF21</f>
        <v>27.3</v>
      </c>
      <c r="D15" s="7">
        <f>入力用!AF34</f>
        <v>45.6</v>
      </c>
      <c r="E15" s="7">
        <f>入力用!AF47</f>
        <v>11.2</v>
      </c>
      <c r="F15" s="7">
        <f>入力用!AF60</f>
        <v>18.8</v>
      </c>
      <c r="G15" s="3"/>
    </row>
    <row r="16" spans="1:14" ht="13.5" customHeight="1">
      <c r="A16" s="20" t="str">
        <f>入力用!B9</f>
        <v>25/6</v>
      </c>
      <c r="B16" s="7">
        <f>入力用!AF9</f>
        <v>0</v>
      </c>
      <c r="C16" s="7">
        <f>入力用!AF22</f>
        <v>0</v>
      </c>
      <c r="D16" s="7" t="e">
        <f>入力用!AF35</f>
        <v>#DIV/0!</v>
      </c>
      <c r="E16" s="7">
        <f>入力用!AF48</f>
        <v>0</v>
      </c>
      <c r="F16" s="7">
        <f>入力用!AF61</f>
        <v>0</v>
      </c>
      <c r="G16" s="3"/>
    </row>
    <row r="17" spans="1:7" ht="13.5" customHeight="1">
      <c r="A17" s="20" t="str">
        <f>入力用!B10</f>
        <v>25/7</v>
      </c>
      <c r="B17" s="7">
        <f>入力用!AF10</f>
        <v>58.8</v>
      </c>
      <c r="C17" s="7">
        <f>入力用!AF23</f>
        <v>26.8</v>
      </c>
      <c r="D17" s="7">
        <f>入力用!AF36</f>
        <v>45.6</v>
      </c>
      <c r="E17" s="7">
        <f>入力用!AF49</f>
        <v>11.1</v>
      </c>
      <c r="F17" s="7">
        <f>入力用!AF62</f>
        <v>18.899999999999999</v>
      </c>
      <c r="G17" s="3"/>
    </row>
    <row r="18" spans="1:7" ht="13.5" customHeight="1">
      <c r="A18" s="20" t="str">
        <f>入力用!B11</f>
        <v>25/8</v>
      </c>
      <c r="B18" s="7">
        <f>入力用!AF11</f>
        <v>0</v>
      </c>
      <c r="C18" s="7">
        <f>入力用!AF24</f>
        <v>0</v>
      </c>
      <c r="D18" s="7" t="e">
        <f>入力用!AF37</f>
        <v>#DIV/0!</v>
      </c>
      <c r="E18" s="7">
        <f>入力用!AF50</f>
        <v>0</v>
      </c>
      <c r="F18" s="7">
        <f>入力用!AF63</f>
        <v>0</v>
      </c>
      <c r="G18" s="3"/>
    </row>
    <row r="19" spans="1:7" ht="13.5" customHeight="1">
      <c r="A19" s="20" t="str">
        <f>入力用!B12</f>
        <v>25/9</v>
      </c>
      <c r="B19" s="7">
        <f>入力用!AF12</f>
        <v>0</v>
      </c>
      <c r="C19" s="7">
        <f>入力用!AF25</f>
        <v>0</v>
      </c>
      <c r="D19" s="7" t="e">
        <f>入力用!AF38</f>
        <v>#DIV/0!</v>
      </c>
      <c r="E19" s="7">
        <f>入力用!AF51</f>
        <v>0</v>
      </c>
      <c r="F19" s="7">
        <f>入力用!AF64</f>
        <v>0</v>
      </c>
      <c r="G19" s="3"/>
    </row>
    <row r="20" spans="1:7" ht="13.5" customHeight="1">
      <c r="A20" s="20" t="str">
        <f>入力用!B13</f>
        <v>25/10</v>
      </c>
      <c r="B20" s="7">
        <f>入力用!AF13</f>
        <v>55.5</v>
      </c>
      <c r="C20" s="7">
        <f>入力用!AF26</f>
        <v>26.1</v>
      </c>
      <c r="D20" s="7">
        <f>入力用!AF39</f>
        <v>47</v>
      </c>
      <c r="E20" s="7">
        <f>入力用!AF52</f>
        <v>8.8000000000000007</v>
      </c>
      <c r="F20" s="7">
        <f>入力用!AF65</f>
        <v>15.9</v>
      </c>
      <c r="G20" s="3"/>
    </row>
    <row r="21" spans="1:7" ht="13.5" customHeight="1">
      <c r="A21" s="20" t="str">
        <f>入力用!B15</f>
        <v>25/12</v>
      </c>
      <c r="B21" s="7">
        <f>入力用!AF15</f>
        <v>58.1</v>
      </c>
      <c r="C21" s="7">
        <f>入力用!AF28</f>
        <v>26.3</v>
      </c>
      <c r="D21" s="7">
        <f>入力用!AF41</f>
        <v>45.3</v>
      </c>
      <c r="E21" s="7">
        <f>入力用!AF54</f>
        <v>11.3</v>
      </c>
      <c r="F21" s="7">
        <f>入力用!AF67</f>
        <v>19.399999999999999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4C9C-0581-4613-BAFF-2156B67CD38F}">
  <sheetPr>
    <tabColor rgb="FFFFC000"/>
  </sheetPr>
  <dimension ref="A1:N1000"/>
  <sheetViews>
    <sheetView view="pageBreakPreview" zoomScaleNormal="100" zoomScaleSheetLayoutView="100" workbookViewId="0">
      <selection activeCell="F10" sqref="F10:F21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入力用!AG2</f>
        <v>濱田遥花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入力用!AG3</f>
        <v>0</v>
      </c>
      <c r="C10" s="7">
        <f>入力用!AG16</f>
        <v>0</v>
      </c>
      <c r="D10" s="7" t="e">
        <f>入力用!AG29</f>
        <v>#DIV/0!</v>
      </c>
      <c r="E10" s="7">
        <f>入力用!AG42</f>
        <v>0</v>
      </c>
      <c r="F10" s="7">
        <f>入力用!AG55</f>
        <v>0</v>
      </c>
      <c r="G10" s="3"/>
    </row>
    <row r="11" spans="1:14" ht="13.5" customHeight="1">
      <c r="A11" s="20" t="str">
        <f>入力用!B4</f>
        <v>25/1</v>
      </c>
      <c r="B11" s="7">
        <f>入力用!AG4</f>
        <v>0</v>
      </c>
      <c r="C11" s="7">
        <f>入力用!AG17</f>
        <v>0</v>
      </c>
      <c r="D11" s="7" t="e">
        <f>入力用!AG30</f>
        <v>#DIV/0!</v>
      </c>
      <c r="E11" s="7">
        <f>入力用!AG43</f>
        <v>0</v>
      </c>
      <c r="F11" s="7">
        <f>入力用!AG56</f>
        <v>0</v>
      </c>
      <c r="G11" s="3"/>
    </row>
    <row r="12" spans="1:14" ht="13.5" customHeight="1">
      <c r="A12" s="20" t="str">
        <f>入力用!B5</f>
        <v>25/2</v>
      </c>
      <c r="B12" s="7">
        <f>入力用!AG5</f>
        <v>0</v>
      </c>
      <c r="C12" s="7">
        <f>入力用!AG18</f>
        <v>0</v>
      </c>
      <c r="D12" s="7" t="e">
        <f>入力用!AG31</f>
        <v>#DIV/0!</v>
      </c>
      <c r="E12" s="7">
        <f>入力用!AG44</f>
        <v>0</v>
      </c>
      <c r="F12" s="7">
        <f>入力用!AG57</f>
        <v>0</v>
      </c>
      <c r="G12" s="3"/>
    </row>
    <row r="13" spans="1:14" ht="13.5" customHeight="1">
      <c r="A13" s="20" t="str">
        <f>入力用!B6</f>
        <v>25/3</v>
      </c>
      <c r="B13" s="7">
        <f>入力用!AG6</f>
        <v>65.2</v>
      </c>
      <c r="C13" s="57">
        <f>入力用!AG19</f>
        <v>25</v>
      </c>
      <c r="D13" s="7">
        <f>入力用!AG32</f>
        <v>38.299999999999997</v>
      </c>
      <c r="E13" s="7">
        <f>入力用!AG45</f>
        <v>20.3</v>
      </c>
      <c r="F13" s="7">
        <f>入力用!AG58</f>
        <v>31.1</v>
      </c>
      <c r="G13" s="3"/>
    </row>
    <row r="14" spans="1:14" ht="13.5" customHeight="1">
      <c r="A14" s="20" t="str">
        <f>入力用!B7</f>
        <v>25/4</v>
      </c>
      <c r="B14" s="7">
        <f>入力用!AG7</f>
        <v>64.8</v>
      </c>
      <c r="C14" s="7">
        <f>入力用!AG20</f>
        <v>25</v>
      </c>
      <c r="D14" s="7">
        <f>入力用!AG33</f>
        <v>38.6</v>
      </c>
      <c r="E14" s="7">
        <f>入力用!AG46</f>
        <v>20</v>
      </c>
      <c r="F14" s="7">
        <f>入力用!AG59</f>
        <v>30.8</v>
      </c>
      <c r="G14" s="3"/>
    </row>
    <row r="15" spans="1:14" ht="13.5" customHeight="1">
      <c r="A15" s="20" t="str">
        <f>入力用!B8</f>
        <v>25/5</v>
      </c>
      <c r="B15" s="7">
        <f>入力用!AG8</f>
        <v>65.400000000000006</v>
      </c>
      <c r="C15" s="7">
        <f>入力用!AG21</f>
        <v>25.1</v>
      </c>
      <c r="D15" s="7">
        <f>入力用!AG34</f>
        <v>38.4</v>
      </c>
      <c r="E15" s="7">
        <f>入力用!AG47</f>
        <v>20.399999999999999</v>
      </c>
      <c r="F15" s="7">
        <f>入力用!AG60</f>
        <v>31.2</v>
      </c>
      <c r="G15" s="3"/>
    </row>
    <row r="16" spans="1:14" ht="13.5" customHeight="1">
      <c r="A16" s="20" t="str">
        <f>入力用!B9</f>
        <v>25/6</v>
      </c>
      <c r="B16" s="7">
        <f>入力用!AG9</f>
        <v>0</v>
      </c>
      <c r="C16" s="7">
        <f>入力用!AG22</f>
        <v>0</v>
      </c>
      <c r="D16" s="7" t="e">
        <f>入力用!AG35</f>
        <v>#DIV/0!</v>
      </c>
      <c r="E16" s="7">
        <f>入力用!AG48</f>
        <v>0</v>
      </c>
      <c r="F16" s="7">
        <f>入力用!AG61</f>
        <v>0</v>
      </c>
      <c r="G16" s="3"/>
    </row>
    <row r="17" spans="1:7" ht="13.5" customHeight="1">
      <c r="A17" s="20" t="str">
        <f>入力用!B10</f>
        <v>25/7</v>
      </c>
      <c r="B17" s="7">
        <f>入力用!AG10</f>
        <v>63.8</v>
      </c>
      <c r="C17" s="7">
        <f>入力用!AG23</f>
        <v>23.8</v>
      </c>
      <c r="D17" s="7">
        <f>入力用!AG36</f>
        <v>37.299999999999997</v>
      </c>
      <c r="E17" s="7">
        <f>入力用!AG49</f>
        <v>20.9</v>
      </c>
      <c r="F17" s="7">
        <f>入力用!AG62</f>
        <v>32.700000000000003</v>
      </c>
      <c r="G17" s="3"/>
    </row>
    <row r="18" spans="1:7" ht="13.5" customHeight="1">
      <c r="A18" s="20" t="str">
        <f>入力用!B11</f>
        <v>25/8</v>
      </c>
      <c r="B18" s="7">
        <f>入力用!AG11</f>
        <v>63.2</v>
      </c>
      <c r="C18" s="7">
        <f>入力用!AG24</f>
        <v>23.9</v>
      </c>
      <c r="D18" s="7">
        <f>入力用!AG37</f>
        <v>37.799999999999997</v>
      </c>
      <c r="E18" s="7">
        <f>入力用!AG50</f>
        <v>20.3</v>
      </c>
      <c r="F18" s="7">
        <f>入力用!AG63</f>
        <v>32.1</v>
      </c>
      <c r="G18" s="3"/>
    </row>
    <row r="19" spans="1:7" ht="13.5" customHeight="1">
      <c r="A19" s="20" t="str">
        <f>入力用!B12</f>
        <v>25/9</v>
      </c>
      <c r="B19" s="7">
        <f>入力用!AG12</f>
        <v>0</v>
      </c>
      <c r="C19" s="7">
        <f>入力用!AG25</f>
        <v>0</v>
      </c>
      <c r="D19" s="7" t="e">
        <f>入力用!AG38</f>
        <v>#DIV/0!</v>
      </c>
      <c r="E19" s="7">
        <f>入力用!AG51</f>
        <v>0</v>
      </c>
      <c r="F19" s="7">
        <f>入力用!AG64</f>
        <v>0</v>
      </c>
      <c r="G19" s="3"/>
    </row>
    <row r="20" spans="1:7" ht="13.5" customHeight="1">
      <c r="A20" s="20" t="str">
        <f>入力用!B13</f>
        <v>25/10</v>
      </c>
      <c r="B20" s="7">
        <f>入力用!AG13</f>
        <v>62.1</v>
      </c>
      <c r="C20" s="7">
        <f>入力用!AG26</f>
        <v>23.6</v>
      </c>
      <c r="D20" s="7">
        <f>入力用!AG39</f>
        <v>38</v>
      </c>
      <c r="E20" s="7">
        <f>入力用!AG52</f>
        <v>19.7</v>
      </c>
      <c r="F20" s="7">
        <f>入力用!AG65</f>
        <v>31.7</v>
      </c>
      <c r="G20" s="3"/>
    </row>
    <row r="21" spans="1:7" ht="13.5" customHeight="1">
      <c r="A21" s="20" t="str">
        <f>入力用!B15</f>
        <v>25/12</v>
      </c>
      <c r="B21" s="7">
        <f>入力用!AG15</f>
        <v>61.1</v>
      </c>
      <c r="C21" s="7">
        <f>入力用!AG28</f>
        <v>24.3</v>
      </c>
      <c r="D21" s="7">
        <f>入力用!AG41</f>
        <v>39.799999999999997</v>
      </c>
      <c r="E21" s="7">
        <f>入力用!AG54</f>
        <v>17.8</v>
      </c>
      <c r="F21" s="7">
        <f>入力用!AG67</f>
        <v>29.1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5834-8A7D-41F5-B15F-0E972A85373A}">
  <sheetPr>
    <tabColor rgb="FFFFC000"/>
  </sheetPr>
  <dimension ref="A1:N1000"/>
  <sheetViews>
    <sheetView view="pageBreakPreview" zoomScaleNormal="100" zoomScaleSheetLayoutView="100" workbookViewId="0">
      <selection activeCell="F23" sqref="F23"/>
    </sheetView>
  </sheetViews>
  <sheetFormatPr defaultColWidth="12.75" defaultRowHeight="15" customHeight="1"/>
  <cols>
    <col min="1" max="1" width="16.75" customWidth="1"/>
    <col min="2" max="6" width="12.5" customWidth="1"/>
    <col min="7" max="7" width="14" customWidth="1"/>
    <col min="8" max="26" width="7.75" customWidth="1"/>
  </cols>
  <sheetData>
    <row r="1" spans="1:14" ht="13.5" customHeight="1"/>
    <row r="2" spans="1:14" ht="13.5" customHeight="1">
      <c r="A2" s="80" t="s">
        <v>15</v>
      </c>
      <c r="B2" s="81"/>
      <c r="C2" s="81"/>
      <c r="D2" s="81"/>
      <c r="E2" s="81"/>
      <c r="F2" s="81"/>
      <c r="G2" s="1"/>
      <c r="H2" s="1"/>
      <c r="I2" s="1"/>
      <c r="J2" s="1"/>
      <c r="K2" s="1"/>
      <c r="L2" s="1"/>
      <c r="M2" s="1"/>
      <c r="N2" s="1"/>
    </row>
    <row r="3" spans="1:14" ht="13.5" customHeight="1">
      <c r="A3" s="81"/>
      <c r="B3" s="81"/>
      <c r="C3" s="81"/>
      <c r="D3" s="81"/>
      <c r="E3" s="81"/>
      <c r="F3" s="81"/>
      <c r="G3" s="1"/>
      <c r="H3" s="1"/>
      <c r="I3" s="1"/>
      <c r="J3" s="1"/>
      <c r="K3" s="1"/>
      <c r="L3" s="1"/>
      <c r="M3" s="1"/>
      <c r="N3" s="1"/>
    </row>
    <row r="4" spans="1:14" ht="13.5" customHeight="1">
      <c r="A4" s="81"/>
      <c r="B4" s="81"/>
      <c r="C4" s="81"/>
      <c r="D4" s="81"/>
      <c r="E4" s="81"/>
      <c r="F4" s="81"/>
      <c r="G4" s="2"/>
      <c r="H4" s="1"/>
      <c r="I4" s="1"/>
      <c r="J4" s="1"/>
      <c r="K4" s="1"/>
      <c r="L4" s="1"/>
      <c r="M4" s="1"/>
      <c r="N4" s="1"/>
    </row>
    <row r="5" spans="1:14" ht="13.5" customHeight="1">
      <c r="A5" s="81"/>
      <c r="B5" s="81"/>
      <c r="C5" s="81"/>
      <c r="D5" s="81"/>
      <c r="E5" s="81"/>
      <c r="F5" s="81"/>
      <c r="G5" s="1"/>
      <c r="H5" s="1"/>
      <c r="I5" s="1"/>
      <c r="J5" s="1"/>
      <c r="K5" s="1"/>
      <c r="L5" s="1"/>
      <c r="M5" s="1"/>
      <c r="N5" s="1"/>
    </row>
    <row r="6" spans="1:14" ht="13.5" customHeight="1">
      <c r="A6" s="81"/>
      <c r="B6" s="81"/>
      <c r="C6" s="81"/>
      <c r="D6" s="81"/>
      <c r="E6" s="81"/>
      <c r="F6" s="81"/>
      <c r="G6" s="1"/>
      <c r="H6" s="1"/>
      <c r="I6" s="1"/>
      <c r="J6" s="1"/>
      <c r="K6" s="1"/>
      <c r="L6" s="1"/>
      <c r="M6" s="1"/>
      <c r="N6" s="1"/>
    </row>
    <row r="7" spans="1:14" ht="13.5" customHeight="1">
      <c r="A7" s="3"/>
      <c r="B7" s="3"/>
      <c r="C7" s="3"/>
      <c r="D7" s="3"/>
      <c r="E7" s="4"/>
      <c r="F7" s="10"/>
      <c r="G7" s="5"/>
    </row>
    <row r="8" spans="1:14" ht="16.899999999999999" customHeight="1">
      <c r="A8" s="6" t="s">
        <v>7</v>
      </c>
      <c r="B8" s="9" t="str">
        <f>入力用!AH2</f>
        <v>林美桜</v>
      </c>
      <c r="C8" s="6" t="s">
        <v>8</v>
      </c>
      <c r="D8" s="9" t="str">
        <f>入力用!AL2</f>
        <v>女</v>
      </c>
      <c r="E8" s="3"/>
      <c r="F8" s="3"/>
      <c r="G8" s="3"/>
    </row>
    <row r="9" spans="1:14" ht="25.5">
      <c r="A9" s="18" t="s">
        <v>18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3"/>
    </row>
    <row r="10" spans="1:14" ht="13.5" customHeight="1">
      <c r="A10" s="20" t="str">
        <f>入力用!B3</f>
        <v>24/12</v>
      </c>
      <c r="B10" s="7">
        <f>入力用!AH3</f>
        <v>0</v>
      </c>
      <c r="C10" s="7">
        <f>入力用!AH16</f>
        <v>0</v>
      </c>
      <c r="D10" s="7" t="e">
        <f>入力用!AH29</f>
        <v>#DIV/0!</v>
      </c>
      <c r="E10" s="7">
        <f>入力用!AH42</f>
        <v>0</v>
      </c>
      <c r="F10" s="7">
        <f>入力用!AH55</f>
        <v>0</v>
      </c>
      <c r="G10" s="3"/>
    </row>
    <row r="11" spans="1:14" ht="13.5" customHeight="1">
      <c r="A11" s="20" t="str">
        <f>入力用!B4</f>
        <v>25/1</v>
      </c>
      <c r="B11" s="7">
        <f>入力用!AH4</f>
        <v>0</v>
      </c>
      <c r="C11" s="7">
        <f>入力用!AH17</f>
        <v>0</v>
      </c>
      <c r="D11" s="7" t="e">
        <f>入力用!AH30</f>
        <v>#DIV/0!</v>
      </c>
      <c r="E11" s="7">
        <f>入力用!AH43</f>
        <v>0</v>
      </c>
      <c r="F11" s="7">
        <f>入力用!AH56</f>
        <v>0</v>
      </c>
      <c r="G11" s="3"/>
    </row>
    <row r="12" spans="1:14" ht="13.5" customHeight="1">
      <c r="A12" s="20" t="str">
        <f>入力用!B5</f>
        <v>25/2</v>
      </c>
      <c r="B12" s="7">
        <f>入力用!AH5</f>
        <v>0</v>
      </c>
      <c r="C12" s="7">
        <f>入力用!AH18</f>
        <v>0</v>
      </c>
      <c r="D12" s="7" t="e">
        <f>入力用!AH31</f>
        <v>#DIV/0!</v>
      </c>
      <c r="E12" s="7">
        <f>入力用!AH44</f>
        <v>0</v>
      </c>
      <c r="F12" s="7">
        <f>入力用!AH57</f>
        <v>0</v>
      </c>
      <c r="G12" s="3"/>
    </row>
    <row r="13" spans="1:14" ht="13.5" customHeight="1">
      <c r="A13" s="20" t="str">
        <f>入力用!B6</f>
        <v>25/3</v>
      </c>
      <c r="B13" s="7">
        <f>入力用!AH6</f>
        <v>56.9</v>
      </c>
      <c r="C13" s="57">
        <f>入力用!AH19</f>
        <v>23</v>
      </c>
      <c r="D13" s="7">
        <f>入力用!AH32</f>
        <v>40.4</v>
      </c>
      <c r="E13" s="7">
        <f>入力用!AH45</f>
        <v>14.9</v>
      </c>
      <c r="F13" s="7">
        <f>入力用!AH58</f>
        <v>26.2</v>
      </c>
      <c r="G13" s="3"/>
    </row>
    <row r="14" spans="1:14" ht="13.5" customHeight="1">
      <c r="A14" s="20" t="str">
        <f>入力用!B7</f>
        <v>25/4</v>
      </c>
      <c r="B14" s="7">
        <f>入力用!AH7</f>
        <v>56.7</v>
      </c>
      <c r="C14" s="7">
        <f>入力用!AH20</f>
        <v>23.2</v>
      </c>
      <c r="D14" s="7">
        <f>入力用!AH33</f>
        <v>40.9</v>
      </c>
      <c r="E14" s="7">
        <f>入力用!AH46</f>
        <v>14.9</v>
      </c>
      <c r="F14" s="7">
        <f>入力用!AH59</f>
        <v>26</v>
      </c>
      <c r="G14" s="3"/>
    </row>
    <row r="15" spans="1:14" ht="13.5" customHeight="1">
      <c r="A15" s="20" t="str">
        <f>入力用!B8</f>
        <v>25/5</v>
      </c>
      <c r="B15" s="7">
        <f>入力用!AH8</f>
        <v>54.2</v>
      </c>
      <c r="C15" s="7">
        <f>入力用!AH21</f>
        <v>22.2</v>
      </c>
      <c r="D15" s="7">
        <f>入力用!AH34</f>
        <v>41</v>
      </c>
      <c r="E15" s="7">
        <f>入力用!AH47</f>
        <v>14</v>
      </c>
      <c r="F15" s="7">
        <f>入力用!AH60</f>
        <v>25.8</v>
      </c>
      <c r="G15" s="3"/>
    </row>
    <row r="16" spans="1:14" ht="13.5" customHeight="1">
      <c r="A16" s="20" t="str">
        <f>入力用!B9</f>
        <v>25/6</v>
      </c>
      <c r="B16" s="7">
        <f>入力用!AH9</f>
        <v>0</v>
      </c>
      <c r="C16" s="7">
        <f>入力用!AH22</f>
        <v>0</v>
      </c>
      <c r="D16" s="7" t="e">
        <f>入力用!AH35</f>
        <v>#DIV/0!</v>
      </c>
      <c r="E16" s="7">
        <f>入力用!AH48</f>
        <v>0</v>
      </c>
      <c r="F16" s="7">
        <f>入力用!AH61</f>
        <v>0</v>
      </c>
      <c r="G16" s="3"/>
    </row>
    <row r="17" spans="1:7" ht="13.5" customHeight="1">
      <c r="A17" s="20" t="str">
        <f>入力用!B10</f>
        <v>25/7</v>
      </c>
      <c r="B17" s="7">
        <f>入力用!AH10</f>
        <v>56.2</v>
      </c>
      <c r="C17" s="7">
        <f>入力用!AH23</f>
        <v>22.8</v>
      </c>
      <c r="D17" s="7">
        <f>入力用!AH36</f>
        <v>40.6</v>
      </c>
      <c r="E17" s="7">
        <f>入力用!AH49</f>
        <v>15.2</v>
      </c>
      <c r="F17" s="7">
        <f>入力用!AH62</f>
        <v>27</v>
      </c>
      <c r="G17" s="3"/>
    </row>
    <row r="18" spans="1:7" ht="13.5" customHeight="1">
      <c r="A18" s="20" t="str">
        <f>入力用!B11</f>
        <v>25/8</v>
      </c>
      <c r="B18" s="7">
        <f>入力用!AH11</f>
        <v>56.1</v>
      </c>
      <c r="C18" s="7">
        <f>入力用!AH24</f>
        <v>23.6</v>
      </c>
      <c r="D18" s="7">
        <f>入力用!AH37</f>
        <v>42.1</v>
      </c>
      <c r="E18" s="7">
        <f>入力用!AH50</f>
        <v>13.3</v>
      </c>
      <c r="F18" s="7">
        <f>入力用!AH63</f>
        <v>23.8</v>
      </c>
      <c r="G18" s="3"/>
    </row>
    <row r="19" spans="1:7" ht="13.5" customHeight="1">
      <c r="A19" s="20" t="str">
        <f>入力用!B12</f>
        <v>25/9</v>
      </c>
      <c r="B19" s="7">
        <f>入力用!AH12</f>
        <v>0</v>
      </c>
      <c r="C19" s="7">
        <f>入力用!AH25</f>
        <v>0</v>
      </c>
      <c r="D19" s="7" t="e">
        <f>入力用!AH38</f>
        <v>#DIV/0!</v>
      </c>
      <c r="E19" s="7">
        <f>入力用!AH51</f>
        <v>0</v>
      </c>
      <c r="F19" s="7">
        <f>入力用!AH64</f>
        <v>0</v>
      </c>
      <c r="G19" s="3"/>
    </row>
    <row r="20" spans="1:7" ht="13.5" customHeight="1">
      <c r="A20" s="20" t="str">
        <f>入力用!B13</f>
        <v>25/10</v>
      </c>
      <c r="B20" s="7">
        <f>入力用!AH13</f>
        <v>56.7</v>
      </c>
      <c r="C20" s="7">
        <f>入力用!AH26</f>
        <v>23.7</v>
      </c>
      <c r="D20" s="7">
        <f>入力用!AH39</f>
        <v>41.8</v>
      </c>
      <c r="E20" s="7">
        <f>入力用!AH52</f>
        <v>14</v>
      </c>
      <c r="F20" s="7">
        <f>入力用!AH65</f>
        <v>24.6</v>
      </c>
      <c r="G20" s="3"/>
    </row>
    <row r="21" spans="1:7" ht="13.5" customHeight="1">
      <c r="A21" s="20" t="str">
        <f>入力用!B15</f>
        <v>25/12</v>
      </c>
      <c r="B21" s="7">
        <f>入力用!AH15</f>
        <v>56.5</v>
      </c>
      <c r="C21" s="7">
        <f>入力用!AH28</f>
        <v>23.9</v>
      </c>
      <c r="D21" s="7">
        <f>入力用!AH41</f>
        <v>42.3</v>
      </c>
      <c r="E21" s="7">
        <f>入力用!AH54</f>
        <v>13.6</v>
      </c>
      <c r="F21" s="7">
        <f>入力用!AH67</f>
        <v>24</v>
      </c>
      <c r="G21" s="3"/>
    </row>
    <row r="22" spans="1:7" ht="13.5" customHeight="1">
      <c r="A22" s="3"/>
      <c r="B22" s="3"/>
      <c r="C22" s="3"/>
      <c r="D22" s="3"/>
      <c r="E22" s="3"/>
      <c r="F22" s="3"/>
      <c r="G22" s="3"/>
    </row>
    <row r="23" spans="1:7" ht="36" customHeight="1">
      <c r="A23" s="3"/>
      <c r="B23" s="3"/>
      <c r="C23" s="3"/>
      <c r="D23" s="3"/>
      <c r="E23" s="3"/>
      <c r="F23" s="3"/>
    </row>
    <row r="24" spans="1:7" ht="36" customHeight="1">
      <c r="A24" s="3"/>
      <c r="B24" s="3"/>
      <c r="C24" s="3"/>
      <c r="D24" s="3"/>
      <c r="E24" s="3"/>
      <c r="F24" s="3"/>
    </row>
    <row r="25" spans="1:7" ht="36" customHeight="1">
      <c r="A25" s="3"/>
      <c r="B25" s="3"/>
      <c r="C25" s="3"/>
      <c r="D25" s="3"/>
      <c r="E25" s="3"/>
      <c r="F25" s="3"/>
    </row>
    <row r="26" spans="1:7" ht="36" customHeight="1">
      <c r="A26" s="3"/>
      <c r="B26" s="3"/>
      <c r="C26" s="3"/>
      <c r="D26" s="3"/>
      <c r="E26" s="3"/>
      <c r="F26" s="3"/>
    </row>
    <row r="27" spans="1:7" ht="36" customHeight="1">
      <c r="A27" s="3"/>
      <c r="B27" s="3"/>
      <c r="C27" s="3"/>
      <c r="D27" s="3"/>
      <c r="E27" s="3"/>
      <c r="F27" s="3"/>
    </row>
    <row r="28" spans="1:7" ht="36" customHeight="1">
      <c r="A28" s="3"/>
      <c r="B28" s="3"/>
      <c r="C28" s="3"/>
      <c r="D28" s="3"/>
      <c r="E28" s="3"/>
      <c r="F28" s="3"/>
    </row>
    <row r="29" spans="1:7" ht="36" customHeight="1">
      <c r="A29" s="3"/>
      <c r="B29" s="3"/>
      <c r="C29" s="3"/>
      <c r="D29" s="3"/>
      <c r="E29" s="3"/>
      <c r="F29" s="3"/>
    </row>
    <row r="30" spans="1:7" ht="36" customHeight="1">
      <c r="A30" s="3"/>
      <c r="B30" s="3"/>
      <c r="C30" s="3"/>
      <c r="D30" s="3"/>
      <c r="E30" s="3"/>
      <c r="F30" s="3"/>
    </row>
    <row r="31" spans="1:7" ht="36" customHeight="1">
      <c r="A31" s="3"/>
      <c r="B31" s="3"/>
      <c r="C31" s="3"/>
      <c r="D31" s="3"/>
      <c r="E31" s="3"/>
      <c r="F31" s="3"/>
    </row>
    <row r="32" spans="1:7" ht="13.5" customHeight="1">
      <c r="A32" s="3"/>
      <c r="B32" s="3"/>
      <c r="C32" s="3"/>
      <c r="D32" s="3"/>
      <c r="E32" s="3"/>
      <c r="F32" s="3"/>
    </row>
    <row r="33" spans="1:6" ht="13.5" customHeight="1">
      <c r="A33" s="3"/>
      <c r="B33" s="3"/>
      <c r="C33" s="3"/>
      <c r="D33" s="3"/>
      <c r="E33" s="3"/>
      <c r="F33" s="3"/>
    </row>
    <row r="34" spans="1:6" ht="13.5" customHeight="1">
      <c r="A34" s="3"/>
      <c r="B34" s="3"/>
      <c r="C34" s="3"/>
      <c r="D34" s="3"/>
      <c r="E34" s="3"/>
      <c r="F34" s="3"/>
    </row>
    <row r="35" spans="1:6" ht="13.5" customHeight="1">
      <c r="A35" s="3"/>
      <c r="B35" s="3"/>
      <c r="C35" s="3"/>
      <c r="D35" s="3"/>
      <c r="E35" s="3"/>
      <c r="F35" s="3"/>
    </row>
    <row r="36" spans="1:6" ht="13.5" customHeight="1">
      <c r="A36" s="3"/>
      <c r="B36" s="3"/>
      <c r="C36" s="3"/>
      <c r="D36" s="3"/>
      <c r="E36" s="3"/>
      <c r="F36" s="3"/>
    </row>
    <row r="37" spans="1:6" ht="13.5" customHeight="1">
      <c r="A37" s="3"/>
      <c r="B37" s="3"/>
      <c r="C37" s="3"/>
      <c r="D37" s="3"/>
      <c r="E37" s="3"/>
      <c r="F37" s="3"/>
    </row>
    <row r="38" spans="1:6" ht="13.5" customHeight="1">
      <c r="A38" s="3"/>
      <c r="B38" s="3"/>
      <c r="C38" s="3"/>
      <c r="D38" s="3"/>
      <c r="E38" s="3"/>
      <c r="F38" s="3"/>
    </row>
    <row r="39" spans="1:6" ht="13.5" customHeight="1">
      <c r="A39" s="3"/>
      <c r="B39" s="3"/>
      <c r="C39" s="3"/>
      <c r="D39" s="3"/>
      <c r="E39" s="3"/>
      <c r="F39" s="3"/>
    </row>
    <row r="40" spans="1:6" ht="13.5" customHeight="1">
      <c r="A40" s="3"/>
      <c r="B40" s="3"/>
      <c r="C40" s="3"/>
      <c r="D40" s="3"/>
      <c r="E40" s="3"/>
      <c r="F40" s="3"/>
    </row>
    <row r="41" spans="1:6" ht="13.5" customHeight="1">
      <c r="A41" s="3"/>
      <c r="B41" s="3"/>
      <c r="C41" s="3"/>
      <c r="D41" s="3"/>
      <c r="E41" s="3"/>
      <c r="F41" s="3"/>
    </row>
    <row r="42" spans="1:6" ht="13.5" customHeight="1">
      <c r="A42" s="3"/>
      <c r="B42" s="3"/>
      <c r="C42" s="3"/>
      <c r="D42" s="3"/>
      <c r="E42" s="3"/>
      <c r="F42" s="3"/>
    </row>
    <row r="43" spans="1:6" ht="13.5" customHeight="1">
      <c r="A43" s="3"/>
      <c r="B43" s="3"/>
      <c r="C43" s="3"/>
      <c r="D43" s="3"/>
      <c r="E43" s="3"/>
      <c r="F43" s="3"/>
    </row>
    <row r="44" spans="1:6" ht="13.5" customHeight="1">
      <c r="A44" s="3"/>
      <c r="B44" s="3"/>
      <c r="C44" s="3"/>
      <c r="D44" s="3"/>
      <c r="E44" s="3"/>
      <c r="F44" s="3"/>
    </row>
    <row r="45" spans="1:6" ht="13.5" customHeight="1">
      <c r="A45" s="3"/>
      <c r="B45" s="3"/>
      <c r="C45" s="3"/>
      <c r="D45" s="3"/>
      <c r="E45" s="3"/>
      <c r="F45" s="3"/>
    </row>
    <row r="46" spans="1:6" ht="13.5" customHeight="1">
      <c r="A46" s="3"/>
      <c r="B46" s="3"/>
      <c r="C46" s="3"/>
      <c r="E46" s="3"/>
      <c r="F46" s="3"/>
    </row>
    <row r="47" spans="1:6" ht="13.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2:F6"/>
  </mergeCells>
  <phoneticPr fontId="8"/>
  <pageMargins left="0.7" right="0.7" top="0.75" bottom="0.75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85312B68F04414F95C266514A46A119" ma:contentTypeVersion="18" ma:contentTypeDescription="新しいドキュメントを作成します。" ma:contentTypeScope="" ma:versionID="9853d18f7a37d30366ed2624acdbc460">
  <xsd:schema xmlns:xsd="http://www.w3.org/2001/XMLSchema" xmlns:xs="http://www.w3.org/2001/XMLSchema" xmlns:p="http://schemas.microsoft.com/office/2006/metadata/properties" xmlns:ns2="6577d511-56ef-48cf-84b8-7adb6f01fdc1" xmlns:ns3="96bab520-63e0-4876-a158-48b7e73c0f55" targetNamespace="http://schemas.microsoft.com/office/2006/metadata/properties" ma:root="true" ma:fieldsID="4b967c81402b64c6a6f423687d3a9826" ns2:_="" ns3:_="">
    <xsd:import namespace="6577d511-56ef-48cf-84b8-7adb6f01fdc1"/>
    <xsd:import namespace="96bab520-63e0-4876-a158-48b7e73c0f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77d511-56ef-48cf-84b8-7adb6f01fd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a1f32feb-601c-4f5d-bb19-a93487bbe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ab520-63e0-4876-a158-48b7e73c0f5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a089a0e-f3eb-441f-a4c9-55f8e564c629}" ma:internalName="TaxCatchAll" ma:showField="CatchAllData" ma:web="96bab520-63e0-4876-a158-48b7e73c0f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77d511-56ef-48cf-84b8-7adb6f01fdc1">
      <Terms xmlns="http://schemas.microsoft.com/office/infopath/2007/PartnerControls"/>
    </lcf76f155ced4ddcb4097134ff3c332f>
    <TaxCatchAll xmlns="96bab520-63e0-4876-a158-48b7e73c0f55" xsi:nil="true"/>
  </documentManagement>
</p:properties>
</file>

<file path=customXml/itemProps1.xml><?xml version="1.0" encoding="utf-8"?>
<ds:datastoreItem xmlns:ds="http://schemas.openxmlformats.org/officeDocument/2006/customXml" ds:itemID="{72363A84-1E20-4173-8147-0A889B51E152}"/>
</file>

<file path=customXml/itemProps2.xml><?xml version="1.0" encoding="utf-8"?>
<ds:datastoreItem xmlns:ds="http://schemas.openxmlformats.org/officeDocument/2006/customXml" ds:itemID="{34FAEAD5-A173-4D31-B105-78ABAD7BEA60}"/>
</file>

<file path=customXml/itemProps3.xml><?xml version="1.0" encoding="utf-8"?>
<ds:datastoreItem xmlns:ds="http://schemas.openxmlformats.org/officeDocument/2006/customXml" ds:itemID="{735BDEFC-B023-4D65-9E6D-3ECEC325E5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34</vt:i4>
      </vt:variant>
    </vt:vector>
  </HeadingPairs>
  <TitlesOfParts>
    <vt:vector size="68" baseType="lpstr">
      <vt:lpstr>入力用</vt:lpstr>
      <vt:lpstr>平均</vt:lpstr>
      <vt:lpstr>五十嵐</vt:lpstr>
      <vt:lpstr>尾崎</vt:lpstr>
      <vt:lpstr>樫尾</vt:lpstr>
      <vt:lpstr>左近</vt:lpstr>
      <vt:lpstr>竹本</vt:lpstr>
      <vt:lpstr>達</vt:lpstr>
      <vt:lpstr>生井沢</vt:lpstr>
      <vt:lpstr>原田</vt:lpstr>
      <vt:lpstr>藤原</vt:lpstr>
      <vt:lpstr>細田</vt:lpstr>
      <vt:lpstr>入澤</vt:lpstr>
      <vt:lpstr>橋本</vt:lpstr>
      <vt:lpstr>加藤</vt:lpstr>
      <vt:lpstr>髙橋</vt:lpstr>
      <vt:lpstr>天間</vt:lpstr>
      <vt:lpstr>長根</vt:lpstr>
      <vt:lpstr>藤井</vt:lpstr>
      <vt:lpstr>松岡</vt:lpstr>
      <vt:lpstr>吉木</vt:lpstr>
      <vt:lpstr>渡邉</vt:lpstr>
      <vt:lpstr>岩田</vt:lpstr>
      <vt:lpstr>内田</vt:lpstr>
      <vt:lpstr>徳山</vt:lpstr>
      <vt:lpstr>中村</vt:lpstr>
      <vt:lpstr>向山</vt:lpstr>
      <vt:lpstr>山下</vt:lpstr>
      <vt:lpstr>池田</vt:lpstr>
      <vt:lpstr>後藤</vt:lpstr>
      <vt:lpstr>津島</vt:lpstr>
      <vt:lpstr>濱口</vt:lpstr>
      <vt:lpstr>濱田</vt:lpstr>
      <vt:lpstr>林</vt:lpstr>
      <vt:lpstr>加藤!Print_Area</vt:lpstr>
      <vt:lpstr>樫尾!Print_Area</vt:lpstr>
      <vt:lpstr>岩田!Print_Area</vt:lpstr>
      <vt:lpstr>吉木!Print_Area</vt:lpstr>
      <vt:lpstr>橋本!Print_Area</vt:lpstr>
      <vt:lpstr>原田!Print_Area</vt:lpstr>
      <vt:lpstr>五十嵐!Print_Area</vt:lpstr>
      <vt:lpstr>後藤!Print_Area</vt:lpstr>
      <vt:lpstr>向山!Print_Area</vt:lpstr>
      <vt:lpstr>左近!Print_Area</vt:lpstr>
      <vt:lpstr>細田!Print_Area</vt:lpstr>
      <vt:lpstr>山下!Print_Area</vt:lpstr>
      <vt:lpstr>松岡!Print_Area</vt:lpstr>
      <vt:lpstr>生井沢!Print_Area</vt:lpstr>
      <vt:lpstr>達!Print_Area</vt:lpstr>
      <vt:lpstr>池田!Print_Area</vt:lpstr>
      <vt:lpstr>竹本!Print_Area</vt:lpstr>
      <vt:lpstr>中村!Print_Area</vt:lpstr>
      <vt:lpstr>長根!Print_Area</vt:lpstr>
      <vt:lpstr>津島!Print_Area</vt:lpstr>
      <vt:lpstr>天間!Print_Area</vt:lpstr>
      <vt:lpstr>渡邉!Print_Area</vt:lpstr>
      <vt:lpstr>藤井!Print_Area</vt:lpstr>
      <vt:lpstr>藤原!Print_Area</vt:lpstr>
      <vt:lpstr>徳山!Print_Area</vt:lpstr>
      <vt:lpstr>内田!Print_Area</vt:lpstr>
      <vt:lpstr>入力用!Print_Area</vt:lpstr>
      <vt:lpstr>入澤!Print_Area</vt:lpstr>
      <vt:lpstr>尾崎!Print_Area</vt:lpstr>
      <vt:lpstr>平均!Print_Area</vt:lpstr>
      <vt:lpstr>林!Print_Area</vt:lpstr>
      <vt:lpstr>濱口!Print_Area</vt:lpstr>
      <vt:lpstr>濱田!Print_Area</vt:lpstr>
      <vt:lpstr>髙橋!Print_Area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ryo26</dc:creator>
  <cp:lastModifiedBy>蘭 荒木</cp:lastModifiedBy>
  <cp:lastPrinted>2022-02-19T00:17:46Z</cp:lastPrinted>
  <dcterms:created xsi:type="dcterms:W3CDTF">2018-03-24T14:09:52Z</dcterms:created>
  <dcterms:modified xsi:type="dcterms:W3CDTF">2025-12-26T05:02:45Z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0x010100085312B68F04414F95C266514A46A119</vt:lpwstr>
  </property>
</Properties>
</file>