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2.xml" ContentType="application/vnd.openxmlformats-officedocument.drawingml.chartshapes+xml"/>
  <Default Extension="jpeg" ContentType="image/jpeg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840" windowHeight="20400" tabRatio="500"/>
  </bookViews>
  <sheets>
    <sheet name="Charts" sheetId="3" r:id="rId1"/>
    <sheet name="Traffic" sheetId="1" r:id="rId2"/>
    <sheet name="Response" sheetId="2" r:id="rId3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9" i="2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8"/>
  <c r="C2"/>
  <c r="B2"/>
  <c r="D2"/>
  <c r="Q480" i="1"/>
  <c r="P480"/>
  <c r="N480"/>
  <c r="M480"/>
  <c r="Q470"/>
  <c r="P470"/>
  <c r="N470"/>
  <c r="M470"/>
  <c r="Q460"/>
  <c r="P460"/>
  <c r="Q450"/>
  <c r="P450"/>
  <c r="Q440"/>
  <c r="P440"/>
  <c r="Q430"/>
  <c r="P430"/>
  <c r="N430"/>
  <c r="M430"/>
  <c r="Q420"/>
  <c r="P420"/>
  <c r="N420"/>
  <c r="M420"/>
  <c r="Q410"/>
  <c r="P410"/>
  <c r="N410"/>
  <c r="M410"/>
  <c r="Q409"/>
  <c r="P409"/>
  <c r="N409"/>
  <c r="M409"/>
  <c r="Q408"/>
  <c r="P408"/>
  <c r="N408"/>
  <c r="M408"/>
  <c r="Q407"/>
  <c r="P407"/>
  <c r="N407"/>
  <c r="M407"/>
  <c r="Q406"/>
  <c r="P406"/>
  <c r="N406"/>
  <c r="M406"/>
  <c r="Q405"/>
  <c r="P405"/>
  <c r="N405"/>
  <c r="M405"/>
  <c r="Q404"/>
  <c r="P404"/>
  <c r="N404"/>
  <c r="M404"/>
  <c r="Q403"/>
  <c r="P403"/>
  <c r="N403"/>
  <c r="M403"/>
  <c r="Q402"/>
  <c r="P402"/>
  <c r="N402"/>
  <c r="M402"/>
  <c r="Q401"/>
  <c r="P401"/>
  <c r="N401"/>
  <c r="M401"/>
  <c r="Q400"/>
  <c r="P400"/>
  <c r="N400"/>
  <c r="M400"/>
  <c r="Q390"/>
  <c r="P390"/>
  <c r="N390"/>
  <c r="M390"/>
  <c r="Q380"/>
  <c r="P380"/>
  <c r="N380"/>
  <c r="M380"/>
  <c r="Q370"/>
  <c r="P370"/>
  <c r="N370"/>
  <c r="M370"/>
  <c r="Q360"/>
  <c r="P360"/>
  <c r="Q350"/>
  <c r="P350"/>
  <c r="N350"/>
  <c r="M350"/>
  <c r="Q340"/>
  <c r="P340"/>
  <c r="N340"/>
  <c r="M340"/>
  <c r="Q330"/>
  <c r="P330"/>
  <c r="N330"/>
  <c r="M330"/>
  <c r="Q320"/>
  <c r="P320"/>
  <c r="N320"/>
  <c r="M320"/>
  <c r="Q310"/>
  <c r="P310"/>
  <c r="N310"/>
  <c r="M310"/>
  <c r="Q309"/>
  <c r="P309"/>
  <c r="N309"/>
  <c r="M309"/>
  <c r="Q308"/>
  <c r="P308"/>
  <c r="N308"/>
  <c r="M308"/>
  <c r="Q307"/>
  <c r="P307"/>
  <c r="N307"/>
  <c r="M307"/>
  <c r="Q306"/>
  <c r="P306"/>
  <c r="N306"/>
  <c r="M306"/>
  <c r="Q305"/>
  <c r="P305"/>
  <c r="N305"/>
  <c r="M305"/>
  <c r="Q304"/>
  <c r="P304"/>
  <c r="N304"/>
  <c r="M304"/>
  <c r="Q303"/>
  <c r="P303"/>
  <c r="N303"/>
  <c r="M303"/>
  <c r="Q302"/>
  <c r="P302"/>
  <c r="N302"/>
  <c r="M302"/>
  <c r="Q301"/>
  <c r="P301"/>
  <c r="N301"/>
  <c r="M301"/>
  <c r="Q300"/>
  <c r="P300"/>
  <c r="N300"/>
  <c r="M300"/>
  <c r="Q290"/>
  <c r="P290"/>
  <c r="N290"/>
  <c r="M290"/>
  <c r="Q280"/>
  <c r="P280"/>
  <c r="N280"/>
  <c r="M280"/>
  <c r="Q270"/>
  <c r="P270"/>
  <c r="N270"/>
  <c r="M270"/>
  <c r="Q260"/>
  <c r="P260"/>
  <c r="N260"/>
  <c r="M260"/>
  <c r="Q250"/>
  <c r="P250"/>
  <c r="N250"/>
  <c r="M250"/>
  <c r="Q240"/>
  <c r="P240"/>
  <c r="N240"/>
  <c r="M240"/>
  <c r="Q230"/>
  <c r="P230"/>
  <c r="N230"/>
  <c r="M230"/>
  <c r="Q220"/>
  <c r="P220"/>
  <c r="N220"/>
  <c r="M220"/>
  <c r="Q210"/>
  <c r="P210"/>
  <c r="N210"/>
  <c r="M210"/>
  <c r="Q209"/>
  <c r="P209"/>
  <c r="N209"/>
  <c r="M209"/>
  <c r="Q208"/>
  <c r="P208"/>
  <c r="N208"/>
  <c r="M208"/>
  <c r="Q207"/>
  <c r="P207"/>
  <c r="N207"/>
  <c r="M207"/>
  <c r="Q206"/>
  <c r="P206"/>
  <c r="N206"/>
  <c r="M206"/>
  <c r="Q205"/>
  <c r="P205"/>
  <c r="N205"/>
  <c r="M205"/>
  <c r="Q204"/>
  <c r="P204"/>
  <c r="N204"/>
  <c r="M204"/>
  <c r="Q203"/>
  <c r="P203"/>
  <c r="N203"/>
  <c r="M203"/>
  <c r="Q202"/>
  <c r="P202"/>
  <c r="N202"/>
  <c r="M202"/>
  <c r="Q201"/>
  <c r="P201"/>
  <c r="N201"/>
  <c r="M201"/>
  <c r="Q200"/>
  <c r="P200"/>
  <c r="N200"/>
  <c r="M200"/>
  <c r="Q190"/>
  <c r="P190"/>
  <c r="N190"/>
  <c r="M190"/>
  <c r="Q180"/>
  <c r="P180"/>
  <c r="N180"/>
  <c r="M180"/>
  <c r="Q170"/>
  <c r="P170"/>
  <c r="N170"/>
  <c r="M170"/>
  <c r="Q160"/>
  <c r="P160"/>
  <c r="N160"/>
  <c r="M160"/>
  <c r="Q150"/>
  <c r="P150"/>
  <c r="N150"/>
  <c r="M150"/>
  <c r="Q140"/>
  <c r="P140"/>
  <c r="N140"/>
  <c r="M140"/>
  <c r="Q130"/>
  <c r="P130"/>
  <c r="Q120"/>
  <c r="P120"/>
  <c r="Q110"/>
  <c r="P110"/>
  <c r="Q109"/>
  <c r="P109"/>
  <c r="Q108"/>
  <c r="P108"/>
  <c r="Q107"/>
  <c r="P107"/>
  <c r="Q106"/>
  <c r="P106"/>
  <c r="Q105"/>
  <c r="P105"/>
  <c r="Q104"/>
  <c r="P104"/>
  <c r="Q103"/>
  <c r="P103"/>
  <c r="Q102"/>
  <c r="P102"/>
  <c r="Q101"/>
  <c r="P101"/>
  <c r="Q100"/>
  <c r="P100"/>
  <c r="Q90"/>
  <c r="P90"/>
  <c r="Q80"/>
  <c r="P80"/>
  <c r="Q70"/>
  <c r="P70"/>
  <c r="Q60"/>
  <c r="P60"/>
  <c r="Q50"/>
  <c r="P50"/>
  <c r="N50"/>
  <c r="M50"/>
  <c r="Q40"/>
  <c r="P40"/>
  <c r="N40"/>
  <c r="M40"/>
  <c r="Q30"/>
  <c r="P30"/>
  <c r="N30"/>
  <c r="M30"/>
  <c r="Q20"/>
  <c r="P20"/>
  <c r="N20"/>
  <c r="M20"/>
  <c r="M342"/>
  <c r="N342"/>
  <c r="P342"/>
  <c r="Q342"/>
  <c r="M343"/>
  <c r="N343"/>
  <c r="P343"/>
  <c r="Q343"/>
  <c r="M344"/>
  <c r="N344"/>
  <c r="P344"/>
  <c r="Q344"/>
  <c r="M345"/>
  <c r="N345"/>
  <c r="P345"/>
  <c r="Q345"/>
  <c r="M346"/>
  <c r="N346"/>
  <c r="P346"/>
  <c r="Q346"/>
  <c r="M347"/>
  <c r="N347"/>
  <c r="P347"/>
  <c r="Q347"/>
  <c r="M348"/>
  <c r="N348"/>
  <c r="P348"/>
  <c r="Q348"/>
  <c r="M349"/>
  <c r="N349"/>
  <c r="P349"/>
  <c r="Q349"/>
  <c r="M351"/>
  <c r="N351"/>
  <c r="P351"/>
  <c r="Q351"/>
  <c r="M352"/>
  <c r="N352"/>
  <c r="P352"/>
  <c r="Q352"/>
  <c r="M353"/>
  <c r="N353"/>
  <c r="P353"/>
  <c r="Q353"/>
  <c r="P354"/>
  <c r="Q354"/>
  <c r="P355"/>
  <c r="Q355"/>
  <c r="P356"/>
  <c r="Q356"/>
  <c r="P357"/>
  <c r="Q357"/>
  <c r="P358"/>
  <c r="Q358"/>
  <c r="P359"/>
  <c r="Q359"/>
  <c r="P361"/>
  <c r="Q361"/>
  <c r="P362"/>
  <c r="Q362"/>
  <c r="P363"/>
  <c r="Q363"/>
  <c r="M364"/>
  <c r="N364"/>
  <c r="P364"/>
  <c r="Q364"/>
  <c r="M365"/>
  <c r="N365"/>
  <c r="P365"/>
  <c r="Q365"/>
  <c r="M366"/>
  <c r="N366"/>
  <c r="P366"/>
  <c r="Q366"/>
  <c r="M367"/>
  <c r="N367"/>
  <c r="P367"/>
  <c r="Q367"/>
  <c r="M368"/>
  <c r="N368"/>
  <c r="P368"/>
  <c r="Q368"/>
  <c r="M369"/>
  <c r="N369"/>
  <c r="P369"/>
  <c r="Q369"/>
  <c r="M371"/>
  <c r="N371"/>
  <c r="P371"/>
  <c r="Q371"/>
  <c r="M372"/>
  <c r="N372"/>
  <c r="P372"/>
  <c r="Q372"/>
  <c r="M373"/>
  <c r="N373"/>
  <c r="P373"/>
  <c r="Q373"/>
  <c r="M374"/>
  <c r="N374"/>
  <c r="P374"/>
  <c r="Q374"/>
  <c r="M375"/>
  <c r="N375"/>
  <c r="P375"/>
  <c r="Q375"/>
  <c r="M376"/>
  <c r="N376"/>
  <c r="P376"/>
  <c r="Q376"/>
  <c r="M377"/>
  <c r="N377"/>
  <c r="P377"/>
  <c r="Q377"/>
  <c r="M378"/>
  <c r="N378"/>
  <c r="P378"/>
  <c r="Q378"/>
  <c r="M379"/>
  <c r="N379"/>
  <c r="P379"/>
  <c r="Q379"/>
  <c r="M381"/>
  <c r="N381"/>
  <c r="P381"/>
  <c r="Q381"/>
  <c r="M382"/>
  <c r="N382"/>
  <c r="P382"/>
  <c r="Q382"/>
  <c r="M383"/>
  <c r="N383"/>
  <c r="P383"/>
  <c r="Q383"/>
  <c r="M384"/>
  <c r="N384"/>
  <c r="P384"/>
  <c r="Q384"/>
  <c r="M385"/>
  <c r="N385"/>
  <c r="P385"/>
  <c r="Q385"/>
  <c r="M386"/>
  <c r="N386"/>
  <c r="P386"/>
  <c r="Q386"/>
  <c r="M387"/>
  <c r="N387"/>
  <c r="P387"/>
  <c r="Q387"/>
  <c r="M388"/>
  <c r="N388"/>
  <c r="P388"/>
  <c r="Q388"/>
  <c r="M389"/>
  <c r="N389"/>
  <c r="P389"/>
  <c r="Q389"/>
  <c r="M391"/>
  <c r="N391"/>
  <c r="P391"/>
  <c r="Q391"/>
  <c r="M392"/>
  <c r="N392"/>
  <c r="P392"/>
  <c r="Q392"/>
  <c r="M393"/>
  <c r="N393"/>
  <c r="P393"/>
  <c r="Q393"/>
  <c r="M394"/>
  <c r="N394"/>
  <c r="P394"/>
  <c r="Q394"/>
  <c r="M395"/>
  <c r="N395"/>
  <c r="P395"/>
  <c r="Q395"/>
  <c r="M396"/>
  <c r="N396"/>
  <c r="P396"/>
  <c r="Q396"/>
  <c r="P397"/>
  <c r="Q397"/>
  <c r="P398"/>
  <c r="Q398"/>
  <c r="M399"/>
  <c r="N399"/>
  <c r="P399"/>
  <c r="Q399"/>
  <c r="M411"/>
  <c r="N411"/>
  <c r="P411"/>
  <c r="Q411"/>
  <c r="M412"/>
  <c r="N412"/>
  <c r="P412"/>
  <c r="Q412"/>
  <c r="M413"/>
  <c r="N413"/>
  <c r="P413"/>
  <c r="Q413"/>
  <c r="M414"/>
  <c r="N414"/>
  <c r="P414"/>
  <c r="Q414"/>
  <c r="M415"/>
  <c r="N415"/>
  <c r="P415"/>
  <c r="Q415"/>
  <c r="M416"/>
  <c r="N416"/>
  <c r="P416"/>
  <c r="Q416"/>
  <c r="M417"/>
  <c r="N417"/>
  <c r="P417"/>
  <c r="Q417"/>
  <c r="M418"/>
  <c r="N418"/>
  <c r="P418"/>
  <c r="Q418"/>
  <c r="M419"/>
  <c r="N419"/>
  <c r="P419"/>
  <c r="Q419"/>
  <c r="M421"/>
  <c r="N421"/>
  <c r="P421"/>
  <c r="Q421"/>
  <c r="M422"/>
  <c r="N422"/>
  <c r="P422"/>
  <c r="Q422"/>
  <c r="M423"/>
  <c r="N423"/>
  <c r="P423"/>
  <c r="Q423"/>
  <c r="P424"/>
  <c r="Q424"/>
  <c r="P425"/>
  <c r="Q425"/>
  <c r="M426"/>
  <c r="N426"/>
  <c r="P426"/>
  <c r="Q426"/>
  <c r="M427"/>
  <c r="N427"/>
  <c r="P427"/>
  <c r="Q427"/>
  <c r="M428"/>
  <c r="N428"/>
  <c r="P428"/>
  <c r="Q428"/>
  <c r="M429"/>
  <c r="N429"/>
  <c r="P429"/>
  <c r="Q429"/>
  <c r="M431"/>
  <c r="N431"/>
  <c r="P431"/>
  <c r="Q431"/>
  <c r="M432"/>
  <c r="N432"/>
  <c r="P432"/>
  <c r="Q432"/>
  <c r="M433"/>
  <c r="N433"/>
  <c r="P433"/>
  <c r="Q433"/>
  <c r="M434"/>
  <c r="N434"/>
  <c r="P434"/>
  <c r="Q434"/>
  <c r="M435"/>
  <c r="N435"/>
  <c r="P435"/>
  <c r="Q435"/>
  <c r="M436"/>
  <c r="N436"/>
  <c r="P436"/>
  <c r="Q436"/>
  <c r="M437"/>
  <c r="N437"/>
  <c r="P437"/>
  <c r="Q437"/>
  <c r="P438"/>
  <c r="Q438"/>
  <c r="P439"/>
  <c r="Q439"/>
  <c r="M441"/>
  <c r="N441"/>
  <c r="P441"/>
  <c r="Q441"/>
  <c r="M442"/>
  <c r="N442"/>
  <c r="P442"/>
  <c r="Q442"/>
  <c r="M443"/>
  <c r="N443"/>
  <c r="P443"/>
  <c r="Q443"/>
  <c r="M444"/>
  <c r="N444"/>
  <c r="P444"/>
  <c r="Q444"/>
  <c r="P445"/>
  <c r="Q445"/>
  <c r="P446"/>
  <c r="Q446"/>
  <c r="P447"/>
  <c r="Q447"/>
  <c r="P448"/>
  <c r="Q448"/>
  <c r="P449"/>
  <c r="Q449"/>
  <c r="P451"/>
  <c r="Q451"/>
  <c r="P452"/>
  <c r="Q452"/>
  <c r="P453"/>
  <c r="Q453"/>
  <c r="P454"/>
  <c r="Q454"/>
  <c r="P455"/>
  <c r="Q455"/>
  <c r="P456"/>
  <c r="Q456"/>
  <c r="P457"/>
  <c r="Q457"/>
  <c r="P458"/>
  <c r="Q458"/>
  <c r="P459"/>
  <c r="Q459"/>
  <c r="P461"/>
  <c r="Q461"/>
  <c r="P462"/>
  <c r="Q462"/>
  <c r="P463"/>
  <c r="Q463"/>
  <c r="P464"/>
  <c r="Q464"/>
  <c r="P465"/>
  <c r="Q465"/>
  <c r="P466"/>
  <c r="Q466"/>
  <c r="P467"/>
  <c r="Q467"/>
  <c r="M468"/>
  <c r="N468"/>
  <c r="P468"/>
  <c r="Q468"/>
  <c r="M469"/>
  <c r="N469"/>
  <c r="P469"/>
  <c r="Q469"/>
  <c r="M471"/>
  <c r="N471"/>
  <c r="P471"/>
  <c r="Q471"/>
  <c r="M472"/>
  <c r="N472"/>
  <c r="P472"/>
  <c r="Q472"/>
  <c r="M473"/>
  <c r="N473"/>
  <c r="P473"/>
  <c r="Q473"/>
  <c r="M474"/>
  <c r="N474"/>
  <c r="P474"/>
  <c r="Q474"/>
  <c r="M475"/>
  <c r="N475"/>
  <c r="P475"/>
  <c r="Q475"/>
  <c r="M476"/>
  <c r="N476"/>
  <c r="P476"/>
  <c r="Q476"/>
  <c r="M477"/>
  <c r="N477"/>
  <c r="P477"/>
  <c r="Q477"/>
  <c r="M478"/>
  <c r="N478"/>
  <c r="P478"/>
  <c r="Q478"/>
  <c r="M479"/>
  <c r="N479"/>
  <c r="P479"/>
  <c r="Q479"/>
  <c r="M481"/>
  <c r="N481"/>
  <c r="P481"/>
  <c r="Q481"/>
  <c r="M482"/>
  <c r="N482"/>
  <c r="P482"/>
  <c r="Q482"/>
  <c r="M483"/>
  <c r="N483"/>
  <c r="P483"/>
  <c r="Q483"/>
  <c r="M484"/>
  <c r="N484"/>
  <c r="P484"/>
  <c r="Q484"/>
  <c r="M485"/>
  <c r="N485"/>
  <c r="P485"/>
  <c r="Q485"/>
  <c r="P486"/>
  <c r="Q486"/>
  <c r="P487"/>
  <c r="Q487"/>
  <c r="P488"/>
  <c r="Q488"/>
  <c r="P19"/>
  <c r="Q19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1"/>
  <c r="Q31"/>
  <c r="P32"/>
  <c r="Q32"/>
  <c r="P33"/>
  <c r="Q33"/>
  <c r="P34"/>
  <c r="Q34"/>
  <c r="P35"/>
  <c r="Q35"/>
  <c r="P36"/>
  <c r="Q36"/>
  <c r="P37"/>
  <c r="Q37"/>
  <c r="P38"/>
  <c r="Q38"/>
  <c r="P39"/>
  <c r="Q39"/>
  <c r="P41"/>
  <c r="Q41"/>
  <c r="P42"/>
  <c r="Q42"/>
  <c r="P43"/>
  <c r="Q43"/>
  <c r="P44"/>
  <c r="Q44"/>
  <c r="P45"/>
  <c r="Q45"/>
  <c r="P46"/>
  <c r="Q46"/>
  <c r="P47"/>
  <c r="Q47"/>
  <c r="P48"/>
  <c r="Q48"/>
  <c r="P49"/>
  <c r="Q49"/>
  <c r="P51"/>
  <c r="Q51"/>
  <c r="P52"/>
  <c r="Q52"/>
  <c r="P53"/>
  <c r="Q53"/>
  <c r="P54"/>
  <c r="Q54"/>
  <c r="P55"/>
  <c r="Q55"/>
  <c r="P56"/>
  <c r="Q56"/>
  <c r="P57"/>
  <c r="Q57"/>
  <c r="P58"/>
  <c r="Q58"/>
  <c r="P59"/>
  <c r="Q59"/>
  <c r="P61"/>
  <c r="Q61"/>
  <c r="P62"/>
  <c r="Q62"/>
  <c r="P63"/>
  <c r="Q63"/>
  <c r="P64"/>
  <c r="Q64"/>
  <c r="P65"/>
  <c r="Q65"/>
  <c r="P66"/>
  <c r="Q66"/>
  <c r="P67"/>
  <c r="Q67"/>
  <c r="P68"/>
  <c r="Q68"/>
  <c r="P69"/>
  <c r="Q69"/>
  <c r="P71"/>
  <c r="Q71"/>
  <c r="P72"/>
  <c r="Q72"/>
  <c r="P73"/>
  <c r="Q73"/>
  <c r="P74"/>
  <c r="Q74"/>
  <c r="P75"/>
  <c r="Q75"/>
  <c r="P76"/>
  <c r="Q76"/>
  <c r="P77"/>
  <c r="Q77"/>
  <c r="P78"/>
  <c r="Q78"/>
  <c r="P79"/>
  <c r="Q79"/>
  <c r="P81"/>
  <c r="Q81"/>
  <c r="P82"/>
  <c r="Q82"/>
  <c r="P83"/>
  <c r="Q83"/>
  <c r="P84"/>
  <c r="Q84"/>
  <c r="P85"/>
  <c r="Q85"/>
  <c r="P86"/>
  <c r="Q86"/>
  <c r="P87"/>
  <c r="Q87"/>
  <c r="P88"/>
  <c r="Q88"/>
  <c r="P89"/>
  <c r="Q89"/>
  <c r="P91"/>
  <c r="Q91"/>
  <c r="P92"/>
  <c r="Q92"/>
  <c r="P93"/>
  <c r="Q93"/>
  <c r="P94"/>
  <c r="Q94"/>
  <c r="P95"/>
  <c r="Q95"/>
  <c r="P96"/>
  <c r="Q96"/>
  <c r="P97"/>
  <c r="Q97"/>
  <c r="P98"/>
  <c r="Q98"/>
  <c r="P99"/>
  <c r="Q99"/>
  <c r="P111"/>
  <c r="Q111"/>
  <c r="P112"/>
  <c r="Q112"/>
  <c r="P113"/>
  <c r="Q113"/>
  <c r="P114"/>
  <c r="Q114"/>
  <c r="P115"/>
  <c r="Q115"/>
  <c r="P116"/>
  <c r="Q116"/>
  <c r="P117"/>
  <c r="Q117"/>
  <c r="P118"/>
  <c r="Q118"/>
  <c r="P119"/>
  <c r="Q119"/>
  <c r="P121"/>
  <c r="Q121"/>
  <c r="P122"/>
  <c r="Q122"/>
  <c r="P123"/>
  <c r="Q123"/>
  <c r="P124"/>
  <c r="Q124"/>
  <c r="P125"/>
  <c r="Q125"/>
  <c r="P126"/>
  <c r="Q126"/>
  <c r="P127"/>
  <c r="Q127"/>
  <c r="P128"/>
  <c r="Q128"/>
  <c r="P129"/>
  <c r="Q129"/>
  <c r="P131"/>
  <c r="Q131"/>
  <c r="P132"/>
  <c r="Q132"/>
  <c r="P133"/>
  <c r="Q133"/>
  <c r="P134"/>
  <c r="Q134"/>
  <c r="P135"/>
  <c r="Q135"/>
  <c r="P136"/>
  <c r="Q136"/>
  <c r="P137"/>
  <c r="Q137"/>
  <c r="P138"/>
  <c r="Q138"/>
  <c r="P139"/>
  <c r="Q139"/>
  <c r="P141"/>
  <c r="Q141"/>
  <c r="P142"/>
  <c r="Q142"/>
  <c r="P143"/>
  <c r="Q143"/>
  <c r="P144"/>
  <c r="Q144"/>
  <c r="P145"/>
  <c r="Q145"/>
  <c r="P146"/>
  <c r="Q146"/>
  <c r="P147"/>
  <c r="Q147"/>
  <c r="P148"/>
  <c r="Q148"/>
  <c r="P149"/>
  <c r="Q149"/>
  <c r="P151"/>
  <c r="Q151"/>
  <c r="P152"/>
  <c r="Q152"/>
  <c r="P153"/>
  <c r="Q153"/>
  <c r="P154"/>
  <c r="Q154"/>
  <c r="P155"/>
  <c r="Q155"/>
  <c r="P156"/>
  <c r="Q156"/>
  <c r="P157"/>
  <c r="Q157"/>
  <c r="P158"/>
  <c r="Q158"/>
  <c r="P159"/>
  <c r="Q159"/>
  <c r="P161"/>
  <c r="Q161"/>
  <c r="P162"/>
  <c r="Q162"/>
  <c r="P163"/>
  <c r="Q163"/>
  <c r="P164"/>
  <c r="Q164"/>
  <c r="P165"/>
  <c r="Q165"/>
  <c r="P166"/>
  <c r="Q166"/>
  <c r="P167"/>
  <c r="Q167"/>
  <c r="P168"/>
  <c r="Q168"/>
  <c r="P169"/>
  <c r="Q169"/>
  <c r="P171"/>
  <c r="Q171"/>
  <c r="P172"/>
  <c r="Q172"/>
  <c r="P173"/>
  <c r="Q173"/>
  <c r="P174"/>
  <c r="Q174"/>
  <c r="P175"/>
  <c r="Q175"/>
  <c r="P176"/>
  <c r="Q176"/>
  <c r="P177"/>
  <c r="Q177"/>
  <c r="P178"/>
  <c r="Q178"/>
  <c r="P179"/>
  <c r="Q179"/>
  <c r="P181"/>
  <c r="Q181"/>
  <c r="P182"/>
  <c r="Q182"/>
  <c r="P183"/>
  <c r="Q183"/>
  <c r="P184"/>
  <c r="Q184"/>
  <c r="P185"/>
  <c r="Q185"/>
  <c r="P186"/>
  <c r="Q186"/>
  <c r="P187"/>
  <c r="Q187"/>
  <c r="P188"/>
  <c r="Q188"/>
  <c r="P189"/>
  <c r="Q189"/>
  <c r="P191"/>
  <c r="Q191"/>
  <c r="P192"/>
  <c r="Q192"/>
  <c r="P193"/>
  <c r="Q193"/>
  <c r="P194"/>
  <c r="Q194"/>
  <c r="P195"/>
  <c r="Q195"/>
  <c r="P196"/>
  <c r="Q196"/>
  <c r="P197"/>
  <c r="Q197"/>
  <c r="P198"/>
  <c r="Q198"/>
  <c r="P199"/>
  <c r="Q199"/>
  <c r="P211"/>
  <c r="Q211"/>
  <c r="P212"/>
  <c r="Q212"/>
  <c r="P213"/>
  <c r="Q213"/>
  <c r="P214"/>
  <c r="Q214"/>
  <c r="P215"/>
  <c r="Q215"/>
  <c r="P216"/>
  <c r="Q216"/>
  <c r="P217"/>
  <c r="Q217"/>
  <c r="P218"/>
  <c r="Q218"/>
  <c r="P219"/>
  <c r="Q219"/>
  <c r="P221"/>
  <c r="Q221"/>
  <c r="P222"/>
  <c r="Q222"/>
  <c r="P223"/>
  <c r="Q223"/>
  <c r="P224"/>
  <c r="Q224"/>
  <c r="P225"/>
  <c r="Q225"/>
  <c r="P226"/>
  <c r="Q226"/>
  <c r="P227"/>
  <c r="Q227"/>
  <c r="P228"/>
  <c r="Q228"/>
  <c r="P229"/>
  <c r="Q229"/>
  <c r="P231"/>
  <c r="Q231"/>
  <c r="P232"/>
  <c r="Q232"/>
  <c r="P233"/>
  <c r="Q233"/>
  <c r="P234"/>
  <c r="Q234"/>
  <c r="P235"/>
  <c r="Q235"/>
  <c r="P236"/>
  <c r="Q236"/>
  <c r="P237"/>
  <c r="Q237"/>
  <c r="P238"/>
  <c r="Q238"/>
  <c r="P239"/>
  <c r="Q239"/>
  <c r="P241"/>
  <c r="Q241"/>
  <c r="P242"/>
  <c r="Q242"/>
  <c r="P243"/>
  <c r="Q243"/>
  <c r="P244"/>
  <c r="Q244"/>
  <c r="P245"/>
  <c r="Q245"/>
  <c r="P246"/>
  <c r="Q246"/>
  <c r="P247"/>
  <c r="Q247"/>
  <c r="P248"/>
  <c r="Q248"/>
  <c r="P249"/>
  <c r="Q249"/>
  <c r="P251"/>
  <c r="Q251"/>
  <c r="P252"/>
  <c r="Q252"/>
  <c r="P253"/>
  <c r="Q253"/>
  <c r="P254"/>
  <c r="Q254"/>
  <c r="P255"/>
  <c r="Q255"/>
  <c r="P256"/>
  <c r="Q256"/>
  <c r="P257"/>
  <c r="Q257"/>
  <c r="P258"/>
  <c r="Q258"/>
  <c r="P259"/>
  <c r="Q259"/>
  <c r="P261"/>
  <c r="Q261"/>
  <c r="P262"/>
  <c r="Q262"/>
  <c r="P263"/>
  <c r="Q263"/>
  <c r="P264"/>
  <c r="Q264"/>
  <c r="P265"/>
  <c r="Q265"/>
  <c r="P266"/>
  <c r="Q266"/>
  <c r="P267"/>
  <c r="Q267"/>
  <c r="P268"/>
  <c r="Q268"/>
  <c r="P269"/>
  <c r="Q269"/>
  <c r="P271"/>
  <c r="Q271"/>
  <c r="P272"/>
  <c r="Q272"/>
  <c r="P273"/>
  <c r="Q273"/>
  <c r="P274"/>
  <c r="Q274"/>
  <c r="P275"/>
  <c r="Q275"/>
  <c r="P276"/>
  <c r="Q276"/>
  <c r="P277"/>
  <c r="Q277"/>
  <c r="P278"/>
  <c r="Q278"/>
  <c r="P279"/>
  <c r="Q279"/>
  <c r="P281"/>
  <c r="Q281"/>
  <c r="P282"/>
  <c r="Q282"/>
  <c r="P283"/>
  <c r="Q283"/>
  <c r="P284"/>
  <c r="Q284"/>
  <c r="P285"/>
  <c r="Q285"/>
  <c r="P286"/>
  <c r="Q286"/>
  <c r="P287"/>
  <c r="Q287"/>
  <c r="P288"/>
  <c r="Q288"/>
  <c r="P289"/>
  <c r="Q289"/>
  <c r="P291"/>
  <c r="Q291"/>
  <c r="P292"/>
  <c r="Q292"/>
  <c r="P293"/>
  <c r="Q293"/>
  <c r="P294"/>
  <c r="Q294"/>
  <c r="P295"/>
  <c r="Q295"/>
  <c r="P296"/>
  <c r="Q296"/>
  <c r="P297"/>
  <c r="Q297"/>
  <c r="P298"/>
  <c r="Q298"/>
  <c r="P299"/>
  <c r="Q299"/>
  <c r="P311"/>
  <c r="Q311"/>
  <c r="P312"/>
  <c r="Q312"/>
  <c r="P313"/>
  <c r="Q313"/>
  <c r="P314"/>
  <c r="Q314"/>
  <c r="P315"/>
  <c r="Q315"/>
  <c r="P316"/>
  <c r="Q316"/>
  <c r="P317"/>
  <c r="Q317"/>
  <c r="P318"/>
  <c r="Q318"/>
  <c r="P319"/>
  <c r="Q319"/>
  <c r="P321"/>
  <c r="Q321"/>
  <c r="P322"/>
  <c r="Q322"/>
  <c r="P323"/>
  <c r="Q323"/>
  <c r="P324"/>
  <c r="Q324"/>
  <c r="P325"/>
  <c r="Q325"/>
  <c r="P326"/>
  <c r="Q326"/>
  <c r="P327"/>
  <c r="Q327"/>
  <c r="P328"/>
  <c r="Q328"/>
  <c r="P329"/>
  <c r="Q329"/>
  <c r="P331"/>
  <c r="Q331"/>
  <c r="P332"/>
  <c r="Q332"/>
  <c r="P333"/>
  <c r="Q333"/>
  <c r="P334"/>
  <c r="Q334"/>
  <c r="P335"/>
  <c r="Q335"/>
  <c r="P336"/>
  <c r="Q336"/>
  <c r="P337"/>
  <c r="Q337"/>
  <c r="P338"/>
  <c r="Q338"/>
  <c r="P339"/>
  <c r="Q339"/>
  <c r="P341"/>
  <c r="Q341"/>
  <c r="Q18"/>
  <c r="P18"/>
  <c r="M19"/>
  <c r="N19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1"/>
  <c r="N41"/>
  <c r="M42"/>
  <c r="N42"/>
  <c r="M43"/>
  <c r="N43"/>
  <c r="M44"/>
  <c r="N44"/>
  <c r="M45"/>
  <c r="N45"/>
  <c r="M46"/>
  <c r="N46"/>
  <c r="M47"/>
  <c r="N47"/>
  <c r="M48"/>
  <c r="N48"/>
  <c r="M49"/>
  <c r="N49"/>
  <c r="M51"/>
  <c r="N51"/>
  <c r="M52"/>
  <c r="M66"/>
  <c r="N66"/>
  <c r="M127"/>
  <c r="N127"/>
  <c r="M128"/>
  <c r="N128"/>
  <c r="M133"/>
  <c r="N133"/>
  <c r="M134"/>
  <c r="N134"/>
  <c r="M135"/>
  <c r="N135"/>
  <c r="M136"/>
  <c r="N136"/>
  <c r="M137"/>
  <c r="N137"/>
  <c r="M138"/>
  <c r="N138"/>
  <c r="M139"/>
  <c r="N139"/>
  <c r="M141"/>
  <c r="N141"/>
  <c r="M142"/>
  <c r="N142"/>
  <c r="M143"/>
  <c r="N143"/>
  <c r="M144"/>
  <c r="N144"/>
  <c r="M145"/>
  <c r="N145"/>
  <c r="M146"/>
  <c r="N146"/>
  <c r="M147"/>
  <c r="N147"/>
  <c r="M148"/>
  <c r="N148"/>
  <c r="M149"/>
  <c r="N149"/>
  <c r="M151"/>
  <c r="N151"/>
  <c r="M152"/>
  <c r="N152"/>
  <c r="M153"/>
  <c r="N153"/>
  <c r="M154"/>
  <c r="N154"/>
  <c r="M155"/>
  <c r="N155"/>
  <c r="M156"/>
  <c r="N156"/>
  <c r="M157"/>
  <c r="N157"/>
  <c r="M158"/>
  <c r="N158"/>
  <c r="M159"/>
  <c r="N159"/>
  <c r="M161"/>
  <c r="N161"/>
  <c r="M162"/>
  <c r="N162"/>
  <c r="M163"/>
  <c r="N163"/>
  <c r="M164"/>
  <c r="N164"/>
  <c r="M165"/>
  <c r="N165"/>
  <c r="M166"/>
  <c r="N166"/>
  <c r="M167"/>
  <c r="N167"/>
  <c r="M168"/>
  <c r="N168"/>
  <c r="M169"/>
  <c r="N169"/>
  <c r="M171"/>
  <c r="N171"/>
  <c r="M172"/>
  <c r="N172"/>
  <c r="M173"/>
  <c r="N173"/>
  <c r="M174"/>
  <c r="N174"/>
  <c r="M175"/>
  <c r="N175"/>
  <c r="M176"/>
  <c r="N176"/>
  <c r="M177"/>
  <c r="N177"/>
  <c r="M178"/>
  <c r="N178"/>
  <c r="M179"/>
  <c r="N179"/>
  <c r="M181"/>
  <c r="N181"/>
  <c r="M182"/>
  <c r="N182"/>
  <c r="M183"/>
  <c r="N183"/>
  <c r="M184"/>
  <c r="N184"/>
  <c r="M185"/>
  <c r="N185"/>
  <c r="M186"/>
  <c r="N186"/>
  <c r="M191"/>
  <c r="N191"/>
  <c r="M192"/>
  <c r="N192"/>
  <c r="M193"/>
  <c r="N193"/>
  <c r="M194"/>
  <c r="N194"/>
  <c r="M195"/>
  <c r="N195"/>
  <c r="M196"/>
  <c r="N196"/>
  <c r="M197"/>
  <c r="N197"/>
  <c r="M198"/>
  <c r="N198"/>
  <c r="M199"/>
  <c r="N199"/>
  <c r="M211"/>
  <c r="N211"/>
  <c r="M212"/>
  <c r="N212"/>
  <c r="M213"/>
  <c r="N213"/>
  <c r="M214"/>
  <c r="N214"/>
  <c r="M215"/>
  <c r="N215"/>
  <c r="M216"/>
  <c r="N216"/>
  <c r="M217"/>
  <c r="N217"/>
  <c r="M218"/>
  <c r="N218"/>
  <c r="M219"/>
  <c r="N219"/>
  <c r="M221"/>
  <c r="N221"/>
  <c r="M222"/>
  <c r="N222"/>
  <c r="M223"/>
  <c r="N223"/>
  <c r="M224"/>
  <c r="N224"/>
  <c r="M225"/>
  <c r="N225"/>
  <c r="M226"/>
  <c r="N226"/>
  <c r="M227"/>
  <c r="N227"/>
  <c r="M228"/>
  <c r="N228"/>
  <c r="M229"/>
  <c r="N229"/>
  <c r="M231"/>
  <c r="N231"/>
  <c r="M232"/>
  <c r="N232"/>
  <c r="M233"/>
  <c r="N233"/>
  <c r="M234"/>
  <c r="N234"/>
  <c r="M235"/>
  <c r="N235"/>
  <c r="M236"/>
  <c r="N236"/>
  <c r="M237"/>
  <c r="N237"/>
  <c r="M238"/>
  <c r="N238"/>
  <c r="M239"/>
  <c r="N239"/>
  <c r="M241"/>
  <c r="N241"/>
  <c r="M242"/>
  <c r="N242"/>
  <c r="M243"/>
  <c r="N243"/>
  <c r="M244"/>
  <c r="N244"/>
  <c r="M245"/>
  <c r="N245"/>
  <c r="M246"/>
  <c r="N246"/>
  <c r="M247"/>
  <c r="N247"/>
  <c r="M248"/>
  <c r="N248"/>
  <c r="M249"/>
  <c r="N249"/>
  <c r="M251"/>
  <c r="N251"/>
  <c r="M252"/>
  <c r="N252"/>
  <c r="M253"/>
  <c r="N253"/>
  <c r="M254"/>
  <c r="N254"/>
  <c r="M255"/>
  <c r="N255"/>
  <c r="M256"/>
  <c r="N256"/>
  <c r="M257"/>
  <c r="N257"/>
  <c r="M258"/>
  <c r="N258"/>
  <c r="M259"/>
  <c r="N259"/>
  <c r="M261"/>
  <c r="N261"/>
  <c r="M262"/>
  <c r="N262"/>
  <c r="M263"/>
  <c r="N263"/>
  <c r="M264"/>
  <c r="N264"/>
  <c r="M265"/>
  <c r="N265"/>
  <c r="M266"/>
  <c r="N266"/>
  <c r="M267"/>
  <c r="N267"/>
  <c r="M268"/>
  <c r="N268"/>
  <c r="M269"/>
  <c r="N269"/>
  <c r="M271"/>
  <c r="N271"/>
  <c r="M272"/>
  <c r="N272"/>
  <c r="M273"/>
  <c r="N273"/>
  <c r="M274"/>
  <c r="N274"/>
  <c r="M275"/>
  <c r="N275"/>
  <c r="M276"/>
  <c r="N276"/>
  <c r="M277"/>
  <c r="N277"/>
  <c r="M278"/>
  <c r="N278"/>
  <c r="M279"/>
  <c r="N279"/>
  <c r="M281"/>
  <c r="N281"/>
  <c r="M282"/>
  <c r="N282"/>
  <c r="M283"/>
  <c r="N283"/>
  <c r="M284"/>
  <c r="N284"/>
  <c r="M285"/>
  <c r="N285"/>
  <c r="M286"/>
  <c r="N286"/>
  <c r="M287"/>
  <c r="N287"/>
  <c r="M288"/>
  <c r="N288"/>
  <c r="M289"/>
  <c r="N289"/>
  <c r="M291"/>
  <c r="N291"/>
  <c r="M292"/>
  <c r="N292"/>
  <c r="M293"/>
  <c r="N293"/>
  <c r="M294"/>
  <c r="N294"/>
  <c r="M295"/>
  <c r="N295"/>
  <c r="M296"/>
  <c r="N296"/>
  <c r="M297"/>
  <c r="N297"/>
  <c r="M298"/>
  <c r="N298"/>
  <c r="M299"/>
  <c r="N299"/>
  <c r="M311"/>
  <c r="N311"/>
  <c r="M312"/>
  <c r="N312"/>
  <c r="M313"/>
  <c r="N313"/>
  <c r="M314"/>
  <c r="N314"/>
  <c r="M315"/>
  <c r="N315"/>
  <c r="M316"/>
  <c r="N316"/>
  <c r="M317"/>
  <c r="N317"/>
  <c r="M318"/>
  <c r="N318"/>
  <c r="M319"/>
  <c r="N319"/>
  <c r="M321"/>
  <c r="N321"/>
  <c r="M322"/>
  <c r="N322"/>
  <c r="M323"/>
  <c r="N323"/>
  <c r="M324"/>
  <c r="N324"/>
  <c r="M325"/>
  <c r="N325"/>
  <c r="M326"/>
  <c r="N326"/>
  <c r="M327"/>
  <c r="N327"/>
  <c r="M328"/>
  <c r="N328"/>
  <c r="M329"/>
  <c r="N329"/>
  <c r="M331"/>
  <c r="N331"/>
  <c r="M332"/>
  <c r="N332"/>
  <c r="M333"/>
  <c r="N333"/>
  <c r="M334"/>
  <c r="N334"/>
  <c r="M335"/>
  <c r="N335"/>
  <c r="M336"/>
  <c r="N336"/>
  <c r="M337"/>
  <c r="N337"/>
  <c r="M338"/>
  <c r="N338"/>
  <c r="M339"/>
  <c r="N339"/>
  <c r="M341"/>
  <c r="N341"/>
  <c r="N18"/>
  <c r="M18"/>
</calcChain>
</file>

<file path=xl/sharedStrings.xml><?xml version="1.0" encoding="utf-8"?>
<sst xmlns="http://schemas.openxmlformats.org/spreadsheetml/2006/main" count="23" uniqueCount="13">
  <si>
    <t>for h in vocms{42,43}; do for x in $h/access_log_*.zip ../old-logs/$h/access_log_*.zip; do unzip -p $x; done; done | perl -n -e 'BEGIN{%m=(Jan=&gt;"01",Feb=&gt;"02",Mar=&gt;"03",Apr=&gt;"04",May=&gt;"05",Jun=&gt;"06",Jul=&gt;"07",Aug=&gt;"08",Sep=&gt;"09",Oct=&gt;"10",Nov=&gt;"11",Dec=&gt;"12") }; m&lt;^\[(\d\d)/(\S\S\S)/(\d\d\d\d):.*"GET /dqm/.*" 200 \[.* body (\d+) us&gt; &amp;&amp; do { $d = "$3-$m{$2}-$1"; $t{$d} += $4; $n{$d}++; }; END { print map { sprintf("%s %-12d %-12.2f %-12.2f\n", $_, $n{$_}, $t{$_}/1e6, $t{$_}/$n{$_}/1e6) } sort keys %t }'</t>
  </si>
  <si>
    <t>Day</t>
    <phoneticPr fontId="1" type="noConversion"/>
  </si>
  <si>
    <t>Accesses</t>
    <phoneticPr fontId="1" type="noConversion"/>
  </si>
  <si>
    <t>Total time</t>
    <phoneticPr fontId="1" type="noConversion"/>
  </si>
  <si>
    <t>Response time</t>
    <phoneticPr fontId="1" type="noConversion"/>
  </si>
  <si>
    <t>Online remote</t>
    <phoneticPr fontId="1" type="noConversion"/>
  </si>
  <si>
    <t>Date</t>
    <phoneticPr fontId="1" type="noConversion"/>
  </si>
  <si>
    <t>HTTP</t>
    <phoneticPr fontId="1" type="noConversion"/>
  </si>
  <si>
    <t>Plots</t>
    <phoneticPr fontId="1" type="noConversion"/>
  </si>
  <si>
    <t>All</t>
    <phoneticPr fontId="1" type="noConversion"/>
  </si>
  <si>
    <t>Offline</t>
    <phoneticPr fontId="1" type="noConversion"/>
  </si>
  <si>
    <t>Online local</t>
    <phoneticPr fontId="1" type="noConversion"/>
  </si>
  <si>
    <t>Online all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</si>
</sst>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autoTitleDeleted val="1"/>
    <c:plotArea>
      <c:layout/>
      <c:lineChart>
        <c:grouping val="standard"/>
        <c:ser>
          <c:idx val="3"/>
          <c:order val="0"/>
          <c:tx>
            <c:v>Total</c:v>
          </c:tx>
          <c:spPr>
            <a:ln w="19050" cmpd="sng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Traffic!$A$3:$A$488</c:f>
              <c:numCache>
                <c:formatCode>mm/dd/yyyy</c:formatCode>
                <c:ptCount val="486"/>
                <c:pt idx="0">
                  <c:v>38441.0</c:v>
                </c:pt>
                <c:pt idx="1">
                  <c:v>38440.0</c:v>
                </c:pt>
                <c:pt idx="2">
                  <c:v>38439.0</c:v>
                </c:pt>
                <c:pt idx="3">
                  <c:v>38438.0</c:v>
                </c:pt>
                <c:pt idx="4">
                  <c:v>38437.0</c:v>
                </c:pt>
                <c:pt idx="5">
                  <c:v>38436.0</c:v>
                </c:pt>
                <c:pt idx="6">
                  <c:v>38435.0</c:v>
                </c:pt>
                <c:pt idx="7">
                  <c:v>38434.0</c:v>
                </c:pt>
                <c:pt idx="8">
                  <c:v>38433.0</c:v>
                </c:pt>
                <c:pt idx="9">
                  <c:v>38432.0</c:v>
                </c:pt>
                <c:pt idx="10">
                  <c:v>38431.0</c:v>
                </c:pt>
                <c:pt idx="11">
                  <c:v>38430.0</c:v>
                </c:pt>
                <c:pt idx="12">
                  <c:v>38429.0</c:v>
                </c:pt>
                <c:pt idx="13">
                  <c:v>38428.0</c:v>
                </c:pt>
                <c:pt idx="14">
                  <c:v>38427.0</c:v>
                </c:pt>
                <c:pt idx="15">
                  <c:v>38426.0</c:v>
                </c:pt>
                <c:pt idx="16">
                  <c:v>38425.0</c:v>
                </c:pt>
                <c:pt idx="17">
                  <c:v>38424.0</c:v>
                </c:pt>
                <c:pt idx="18">
                  <c:v>38423.0</c:v>
                </c:pt>
                <c:pt idx="19">
                  <c:v>38422.0</c:v>
                </c:pt>
                <c:pt idx="20">
                  <c:v>38421.0</c:v>
                </c:pt>
                <c:pt idx="21">
                  <c:v>38420.0</c:v>
                </c:pt>
                <c:pt idx="22">
                  <c:v>38419.0</c:v>
                </c:pt>
                <c:pt idx="23">
                  <c:v>38418.0</c:v>
                </c:pt>
                <c:pt idx="24">
                  <c:v>38417.0</c:v>
                </c:pt>
                <c:pt idx="25">
                  <c:v>38416.0</c:v>
                </c:pt>
                <c:pt idx="26">
                  <c:v>38415.0</c:v>
                </c:pt>
                <c:pt idx="27">
                  <c:v>38414.0</c:v>
                </c:pt>
                <c:pt idx="28">
                  <c:v>38413.0</c:v>
                </c:pt>
                <c:pt idx="29">
                  <c:v>38412.0</c:v>
                </c:pt>
                <c:pt idx="30">
                  <c:v>38411.0</c:v>
                </c:pt>
                <c:pt idx="31">
                  <c:v>38410.0</c:v>
                </c:pt>
                <c:pt idx="32">
                  <c:v>38409.0</c:v>
                </c:pt>
                <c:pt idx="33">
                  <c:v>38408.0</c:v>
                </c:pt>
                <c:pt idx="34">
                  <c:v>38407.0</c:v>
                </c:pt>
                <c:pt idx="35">
                  <c:v>38406.0</c:v>
                </c:pt>
                <c:pt idx="36">
                  <c:v>38405.0</c:v>
                </c:pt>
                <c:pt idx="37">
                  <c:v>38404.0</c:v>
                </c:pt>
                <c:pt idx="38">
                  <c:v>38403.0</c:v>
                </c:pt>
                <c:pt idx="39">
                  <c:v>38402.0</c:v>
                </c:pt>
                <c:pt idx="40">
                  <c:v>38401.0</c:v>
                </c:pt>
                <c:pt idx="41">
                  <c:v>38400.0</c:v>
                </c:pt>
                <c:pt idx="42">
                  <c:v>38399.0</c:v>
                </c:pt>
                <c:pt idx="43">
                  <c:v>38398.0</c:v>
                </c:pt>
                <c:pt idx="44">
                  <c:v>38397.0</c:v>
                </c:pt>
                <c:pt idx="45">
                  <c:v>38396.0</c:v>
                </c:pt>
                <c:pt idx="46">
                  <c:v>38395.0</c:v>
                </c:pt>
                <c:pt idx="47">
                  <c:v>38394.0</c:v>
                </c:pt>
                <c:pt idx="48">
                  <c:v>38393.0</c:v>
                </c:pt>
                <c:pt idx="49">
                  <c:v>38392.0</c:v>
                </c:pt>
                <c:pt idx="50">
                  <c:v>38391.0</c:v>
                </c:pt>
                <c:pt idx="51">
                  <c:v>38390.0</c:v>
                </c:pt>
                <c:pt idx="52">
                  <c:v>38389.0</c:v>
                </c:pt>
                <c:pt idx="53">
                  <c:v>38388.0</c:v>
                </c:pt>
                <c:pt idx="54">
                  <c:v>38387.0</c:v>
                </c:pt>
                <c:pt idx="55">
                  <c:v>38386.0</c:v>
                </c:pt>
                <c:pt idx="56">
                  <c:v>38385.0</c:v>
                </c:pt>
                <c:pt idx="57">
                  <c:v>38384.0</c:v>
                </c:pt>
                <c:pt idx="58">
                  <c:v>38383.0</c:v>
                </c:pt>
                <c:pt idx="59">
                  <c:v>38382.0</c:v>
                </c:pt>
                <c:pt idx="60">
                  <c:v>38381.0</c:v>
                </c:pt>
                <c:pt idx="61">
                  <c:v>38380.0</c:v>
                </c:pt>
                <c:pt idx="62">
                  <c:v>38379.0</c:v>
                </c:pt>
                <c:pt idx="63">
                  <c:v>38378.0</c:v>
                </c:pt>
                <c:pt idx="64">
                  <c:v>38377.0</c:v>
                </c:pt>
                <c:pt idx="65">
                  <c:v>38376.0</c:v>
                </c:pt>
                <c:pt idx="66">
                  <c:v>38375.0</c:v>
                </c:pt>
                <c:pt idx="67">
                  <c:v>38374.0</c:v>
                </c:pt>
                <c:pt idx="68">
                  <c:v>38373.0</c:v>
                </c:pt>
                <c:pt idx="69">
                  <c:v>38372.0</c:v>
                </c:pt>
                <c:pt idx="70">
                  <c:v>38371.0</c:v>
                </c:pt>
                <c:pt idx="71">
                  <c:v>38370.0</c:v>
                </c:pt>
                <c:pt idx="72">
                  <c:v>38369.0</c:v>
                </c:pt>
                <c:pt idx="73">
                  <c:v>38368.0</c:v>
                </c:pt>
                <c:pt idx="74">
                  <c:v>38367.0</c:v>
                </c:pt>
                <c:pt idx="75">
                  <c:v>38366.0</c:v>
                </c:pt>
                <c:pt idx="76">
                  <c:v>38365.0</c:v>
                </c:pt>
                <c:pt idx="77">
                  <c:v>38364.0</c:v>
                </c:pt>
                <c:pt idx="78">
                  <c:v>38363.0</c:v>
                </c:pt>
                <c:pt idx="79">
                  <c:v>38362.0</c:v>
                </c:pt>
                <c:pt idx="80">
                  <c:v>38361.0</c:v>
                </c:pt>
                <c:pt idx="81">
                  <c:v>38360.0</c:v>
                </c:pt>
                <c:pt idx="82">
                  <c:v>38359.0</c:v>
                </c:pt>
                <c:pt idx="83">
                  <c:v>38358.0</c:v>
                </c:pt>
                <c:pt idx="84">
                  <c:v>38357.0</c:v>
                </c:pt>
                <c:pt idx="85">
                  <c:v>38356.0</c:v>
                </c:pt>
                <c:pt idx="86">
                  <c:v>38355.0</c:v>
                </c:pt>
                <c:pt idx="87">
                  <c:v>38354.0</c:v>
                </c:pt>
                <c:pt idx="88">
                  <c:v>38353.0</c:v>
                </c:pt>
                <c:pt idx="89">
                  <c:v>38352.0</c:v>
                </c:pt>
                <c:pt idx="90">
                  <c:v>38351.0</c:v>
                </c:pt>
                <c:pt idx="91">
                  <c:v>38350.0</c:v>
                </c:pt>
                <c:pt idx="92">
                  <c:v>38349.0</c:v>
                </c:pt>
                <c:pt idx="93">
                  <c:v>38348.0</c:v>
                </c:pt>
                <c:pt idx="94">
                  <c:v>38347.0</c:v>
                </c:pt>
                <c:pt idx="95">
                  <c:v>38346.0</c:v>
                </c:pt>
                <c:pt idx="96">
                  <c:v>38345.0</c:v>
                </c:pt>
                <c:pt idx="97">
                  <c:v>38344.0</c:v>
                </c:pt>
                <c:pt idx="98">
                  <c:v>38343.0</c:v>
                </c:pt>
                <c:pt idx="99">
                  <c:v>38342.0</c:v>
                </c:pt>
                <c:pt idx="100">
                  <c:v>38341.0</c:v>
                </c:pt>
                <c:pt idx="101">
                  <c:v>38340.0</c:v>
                </c:pt>
                <c:pt idx="102">
                  <c:v>38339.0</c:v>
                </c:pt>
                <c:pt idx="103">
                  <c:v>38338.0</c:v>
                </c:pt>
                <c:pt idx="104">
                  <c:v>38337.0</c:v>
                </c:pt>
                <c:pt idx="105">
                  <c:v>38336.0</c:v>
                </c:pt>
                <c:pt idx="106">
                  <c:v>38335.0</c:v>
                </c:pt>
                <c:pt idx="107">
                  <c:v>38334.0</c:v>
                </c:pt>
                <c:pt idx="108">
                  <c:v>38333.0</c:v>
                </c:pt>
                <c:pt idx="109">
                  <c:v>38332.0</c:v>
                </c:pt>
                <c:pt idx="110">
                  <c:v>38331.0</c:v>
                </c:pt>
                <c:pt idx="111">
                  <c:v>38330.0</c:v>
                </c:pt>
                <c:pt idx="112">
                  <c:v>38329.0</c:v>
                </c:pt>
                <c:pt idx="113">
                  <c:v>38328.0</c:v>
                </c:pt>
                <c:pt idx="114">
                  <c:v>38327.0</c:v>
                </c:pt>
                <c:pt idx="115">
                  <c:v>38326.0</c:v>
                </c:pt>
                <c:pt idx="116">
                  <c:v>38325.0</c:v>
                </c:pt>
                <c:pt idx="117">
                  <c:v>38324.0</c:v>
                </c:pt>
                <c:pt idx="118">
                  <c:v>38323.0</c:v>
                </c:pt>
                <c:pt idx="119">
                  <c:v>38322.0</c:v>
                </c:pt>
                <c:pt idx="120">
                  <c:v>38321.0</c:v>
                </c:pt>
                <c:pt idx="121">
                  <c:v>38320.0</c:v>
                </c:pt>
                <c:pt idx="122">
                  <c:v>38319.0</c:v>
                </c:pt>
                <c:pt idx="123">
                  <c:v>38318.0</c:v>
                </c:pt>
                <c:pt idx="124">
                  <c:v>38317.0</c:v>
                </c:pt>
                <c:pt idx="125">
                  <c:v>38316.0</c:v>
                </c:pt>
                <c:pt idx="126">
                  <c:v>38315.0</c:v>
                </c:pt>
                <c:pt idx="127">
                  <c:v>38314.0</c:v>
                </c:pt>
                <c:pt idx="128">
                  <c:v>38313.0</c:v>
                </c:pt>
                <c:pt idx="129">
                  <c:v>38312.0</c:v>
                </c:pt>
                <c:pt idx="130">
                  <c:v>38311.0</c:v>
                </c:pt>
                <c:pt idx="131">
                  <c:v>38310.0</c:v>
                </c:pt>
                <c:pt idx="132">
                  <c:v>38309.0</c:v>
                </c:pt>
                <c:pt idx="133">
                  <c:v>38308.0</c:v>
                </c:pt>
                <c:pt idx="134">
                  <c:v>38307.0</c:v>
                </c:pt>
                <c:pt idx="135">
                  <c:v>38306.0</c:v>
                </c:pt>
                <c:pt idx="136">
                  <c:v>38305.0</c:v>
                </c:pt>
                <c:pt idx="137">
                  <c:v>38304.0</c:v>
                </c:pt>
                <c:pt idx="138">
                  <c:v>38303.0</c:v>
                </c:pt>
                <c:pt idx="139">
                  <c:v>38302.0</c:v>
                </c:pt>
                <c:pt idx="140">
                  <c:v>38301.0</c:v>
                </c:pt>
                <c:pt idx="141">
                  <c:v>38300.0</c:v>
                </c:pt>
                <c:pt idx="142">
                  <c:v>38299.0</c:v>
                </c:pt>
                <c:pt idx="143">
                  <c:v>38298.0</c:v>
                </c:pt>
                <c:pt idx="144">
                  <c:v>38297.0</c:v>
                </c:pt>
                <c:pt idx="145">
                  <c:v>38296.0</c:v>
                </c:pt>
                <c:pt idx="146">
                  <c:v>38295.0</c:v>
                </c:pt>
                <c:pt idx="147">
                  <c:v>38294.0</c:v>
                </c:pt>
                <c:pt idx="148">
                  <c:v>38293.0</c:v>
                </c:pt>
                <c:pt idx="149">
                  <c:v>38292.0</c:v>
                </c:pt>
                <c:pt idx="150">
                  <c:v>38291.0</c:v>
                </c:pt>
                <c:pt idx="151">
                  <c:v>38290.0</c:v>
                </c:pt>
                <c:pt idx="152">
                  <c:v>38289.0</c:v>
                </c:pt>
                <c:pt idx="153">
                  <c:v>38288.0</c:v>
                </c:pt>
                <c:pt idx="154">
                  <c:v>38287.0</c:v>
                </c:pt>
                <c:pt idx="155">
                  <c:v>38286.0</c:v>
                </c:pt>
                <c:pt idx="156">
                  <c:v>38285.0</c:v>
                </c:pt>
                <c:pt idx="157">
                  <c:v>38284.0</c:v>
                </c:pt>
                <c:pt idx="158">
                  <c:v>38283.0</c:v>
                </c:pt>
                <c:pt idx="159">
                  <c:v>38282.0</c:v>
                </c:pt>
                <c:pt idx="160">
                  <c:v>38281.0</c:v>
                </c:pt>
                <c:pt idx="161">
                  <c:v>38280.0</c:v>
                </c:pt>
                <c:pt idx="162">
                  <c:v>38279.0</c:v>
                </c:pt>
                <c:pt idx="163">
                  <c:v>38278.0</c:v>
                </c:pt>
                <c:pt idx="164">
                  <c:v>38277.0</c:v>
                </c:pt>
                <c:pt idx="165">
                  <c:v>38276.0</c:v>
                </c:pt>
                <c:pt idx="166">
                  <c:v>38275.0</c:v>
                </c:pt>
                <c:pt idx="167">
                  <c:v>38274.0</c:v>
                </c:pt>
                <c:pt idx="168">
                  <c:v>38273.0</c:v>
                </c:pt>
                <c:pt idx="169">
                  <c:v>38272.0</c:v>
                </c:pt>
                <c:pt idx="170">
                  <c:v>38271.0</c:v>
                </c:pt>
                <c:pt idx="171">
                  <c:v>38270.0</c:v>
                </c:pt>
                <c:pt idx="172">
                  <c:v>38269.0</c:v>
                </c:pt>
                <c:pt idx="173">
                  <c:v>38268.0</c:v>
                </c:pt>
                <c:pt idx="174">
                  <c:v>38267.0</c:v>
                </c:pt>
                <c:pt idx="175">
                  <c:v>38266.0</c:v>
                </c:pt>
                <c:pt idx="176">
                  <c:v>38265.0</c:v>
                </c:pt>
                <c:pt idx="177">
                  <c:v>38264.0</c:v>
                </c:pt>
                <c:pt idx="178">
                  <c:v>38263.0</c:v>
                </c:pt>
                <c:pt idx="179">
                  <c:v>38262.0</c:v>
                </c:pt>
                <c:pt idx="180">
                  <c:v>38261.0</c:v>
                </c:pt>
                <c:pt idx="181">
                  <c:v>38260.0</c:v>
                </c:pt>
                <c:pt idx="182">
                  <c:v>38259.0</c:v>
                </c:pt>
                <c:pt idx="183">
                  <c:v>38258.0</c:v>
                </c:pt>
                <c:pt idx="184">
                  <c:v>38257.0</c:v>
                </c:pt>
                <c:pt idx="185">
                  <c:v>38256.0</c:v>
                </c:pt>
                <c:pt idx="186">
                  <c:v>38255.0</c:v>
                </c:pt>
                <c:pt idx="187">
                  <c:v>38254.0</c:v>
                </c:pt>
                <c:pt idx="188">
                  <c:v>38253.0</c:v>
                </c:pt>
                <c:pt idx="189">
                  <c:v>38252.0</c:v>
                </c:pt>
                <c:pt idx="190">
                  <c:v>38251.0</c:v>
                </c:pt>
                <c:pt idx="191">
                  <c:v>38250.0</c:v>
                </c:pt>
                <c:pt idx="192">
                  <c:v>38249.0</c:v>
                </c:pt>
                <c:pt idx="193">
                  <c:v>38248.0</c:v>
                </c:pt>
                <c:pt idx="194">
                  <c:v>38247.0</c:v>
                </c:pt>
                <c:pt idx="195">
                  <c:v>38246.0</c:v>
                </c:pt>
                <c:pt idx="196">
                  <c:v>38245.0</c:v>
                </c:pt>
                <c:pt idx="197">
                  <c:v>38244.0</c:v>
                </c:pt>
                <c:pt idx="198">
                  <c:v>38243.0</c:v>
                </c:pt>
                <c:pt idx="199">
                  <c:v>38242.0</c:v>
                </c:pt>
                <c:pt idx="200">
                  <c:v>38241.0</c:v>
                </c:pt>
                <c:pt idx="201">
                  <c:v>38240.0</c:v>
                </c:pt>
                <c:pt idx="202">
                  <c:v>38239.0</c:v>
                </c:pt>
                <c:pt idx="203">
                  <c:v>38238.0</c:v>
                </c:pt>
                <c:pt idx="204">
                  <c:v>38237.0</c:v>
                </c:pt>
                <c:pt idx="205">
                  <c:v>38236.0</c:v>
                </c:pt>
                <c:pt idx="206">
                  <c:v>38235.0</c:v>
                </c:pt>
                <c:pt idx="207">
                  <c:v>38234.0</c:v>
                </c:pt>
                <c:pt idx="208">
                  <c:v>38233.0</c:v>
                </c:pt>
                <c:pt idx="209">
                  <c:v>38232.0</c:v>
                </c:pt>
                <c:pt idx="210">
                  <c:v>38231.0</c:v>
                </c:pt>
                <c:pt idx="211">
                  <c:v>38230.0</c:v>
                </c:pt>
                <c:pt idx="212">
                  <c:v>38229.0</c:v>
                </c:pt>
                <c:pt idx="213">
                  <c:v>38228.0</c:v>
                </c:pt>
                <c:pt idx="214">
                  <c:v>38227.0</c:v>
                </c:pt>
                <c:pt idx="215">
                  <c:v>38226.0</c:v>
                </c:pt>
                <c:pt idx="216">
                  <c:v>38225.0</c:v>
                </c:pt>
                <c:pt idx="217">
                  <c:v>38224.0</c:v>
                </c:pt>
                <c:pt idx="218">
                  <c:v>38223.0</c:v>
                </c:pt>
                <c:pt idx="219">
                  <c:v>38222.0</c:v>
                </c:pt>
                <c:pt idx="220">
                  <c:v>38221.0</c:v>
                </c:pt>
                <c:pt idx="221">
                  <c:v>38220.0</c:v>
                </c:pt>
                <c:pt idx="222">
                  <c:v>38219.0</c:v>
                </c:pt>
                <c:pt idx="223">
                  <c:v>38218.0</c:v>
                </c:pt>
                <c:pt idx="224">
                  <c:v>38217.0</c:v>
                </c:pt>
                <c:pt idx="225">
                  <c:v>38216.0</c:v>
                </c:pt>
                <c:pt idx="226">
                  <c:v>38215.0</c:v>
                </c:pt>
                <c:pt idx="227">
                  <c:v>38214.0</c:v>
                </c:pt>
                <c:pt idx="228">
                  <c:v>38213.0</c:v>
                </c:pt>
                <c:pt idx="229">
                  <c:v>38212.0</c:v>
                </c:pt>
                <c:pt idx="230">
                  <c:v>38211.0</c:v>
                </c:pt>
                <c:pt idx="231">
                  <c:v>38210.0</c:v>
                </c:pt>
                <c:pt idx="232">
                  <c:v>38209.0</c:v>
                </c:pt>
                <c:pt idx="233">
                  <c:v>38208.0</c:v>
                </c:pt>
                <c:pt idx="234">
                  <c:v>38207.0</c:v>
                </c:pt>
                <c:pt idx="235">
                  <c:v>38206.0</c:v>
                </c:pt>
                <c:pt idx="236">
                  <c:v>38205.0</c:v>
                </c:pt>
                <c:pt idx="237">
                  <c:v>38204.0</c:v>
                </c:pt>
                <c:pt idx="238">
                  <c:v>38203.0</c:v>
                </c:pt>
                <c:pt idx="239">
                  <c:v>38202.0</c:v>
                </c:pt>
                <c:pt idx="240">
                  <c:v>38201.0</c:v>
                </c:pt>
                <c:pt idx="241">
                  <c:v>38200.0</c:v>
                </c:pt>
                <c:pt idx="242">
                  <c:v>38199.0</c:v>
                </c:pt>
                <c:pt idx="243">
                  <c:v>38198.0</c:v>
                </c:pt>
                <c:pt idx="244">
                  <c:v>38197.0</c:v>
                </c:pt>
                <c:pt idx="245">
                  <c:v>38196.0</c:v>
                </c:pt>
                <c:pt idx="246">
                  <c:v>38195.0</c:v>
                </c:pt>
                <c:pt idx="247">
                  <c:v>38194.0</c:v>
                </c:pt>
                <c:pt idx="248">
                  <c:v>38193.0</c:v>
                </c:pt>
                <c:pt idx="249">
                  <c:v>38192.0</c:v>
                </c:pt>
                <c:pt idx="250">
                  <c:v>38191.0</c:v>
                </c:pt>
                <c:pt idx="251">
                  <c:v>38190.0</c:v>
                </c:pt>
                <c:pt idx="252">
                  <c:v>38189.0</c:v>
                </c:pt>
                <c:pt idx="253">
                  <c:v>38188.0</c:v>
                </c:pt>
                <c:pt idx="254">
                  <c:v>38187.0</c:v>
                </c:pt>
                <c:pt idx="255">
                  <c:v>38186.0</c:v>
                </c:pt>
                <c:pt idx="256">
                  <c:v>38185.0</c:v>
                </c:pt>
                <c:pt idx="257">
                  <c:v>38184.0</c:v>
                </c:pt>
                <c:pt idx="258">
                  <c:v>38183.0</c:v>
                </c:pt>
                <c:pt idx="259">
                  <c:v>38182.0</c:v>
                </c:pt>
                <c:pt idx="260">
                  <c:v>38181.0</c:v>
                </c:pt>
                <c:pt idx="261">
                  <c:v>38180.0</c:v>
                </c:pt>
                <c:pt idx="262">
                  <c:v>38179.0</c:v>
                </c:pt>
                <c:pt idx="263">
                  <c:v>38178.0</c:v>
                </c:pt>
                <c:pt idx="264">
                  <c:v>38177.0</c:v>
                </c:pt>
                <c:pt idx="265">
                  <c:v>38176.0</c:v>
                </c:pt>
                <c:pt idx="266">
                  <c:v>38175.0</c:v>
                </c:pt>
                <c:pt idx="267">
                  <c:v>38174.0</c:v>
                </c:pt>
                <c:pt idx="268">
                  <c:v>38173.0</c:v>
                </c:pt>
                <c:pt idx="269">
                  <c:v>38172.0</c:v>
                </c:pt>
                <c:pt idx="270">
                  <c:v>38171.0</c:v>
                </c:pt>
                <c:pt idx="271">
                  <c:v>38170.0</c:v>
                </c:pt>
                <c:pt idx="272">
                  <c:v>38169.0</c:v>
                </c:pt>
                <c:pt idx="273">
                  <c:v>38168.0</c:v>
                </c:pt>
                <c:pt idx="274">
                  <c:v>38167.0</c:v>
                </c:pt>
                <c:pt idx="275">
                  <c:v>38166.0</c:v>
                </c:pt>
                <c:pt idx="276">
                  <c:v>38165.0</c:v>
                </c:pt>
                <c:pt idx="277">
                  <c:v>38164.0</c:v>
                </c:pt>
                <c:pt idx="278">
                  <c:v>38163.0</c:v>
                </c:pt>
                <c:pt idx="279">
                  <c:v>38162.0</c:v>
                </c:pt>
                <c:pt idx="280">
                  <c:v>38161.0</c:v>
                </c:pt>
                <c:pt idx="281">
                  <c:v>38160.0</c:v>
                </c:pt>
                <c:pt idx="282">
                  <c:v>38159.0</c:v>
                </c:pt>
                <c:pt idx="283">
                  <c:v>38158.0</c:v>
                </c:pt>
                <c:pt idx="284">
                  <c:v>38157.0</c:v>
                </c:pt>
                <c:pt idx="285">
                  <c:v>38156.0</c:v>
                </c:pt>
                <c:pt idx="286">
                  <c:v>38155.0</c:v>
                </c:pt>
                <c:pt idx="287">
                  <c:v>38154.0</c:v>
                </c:pt>
                <c:pt idx="288">
                  <c:v>38153.0</c:v>
                </c:pt>
                <c:pt idx="289">
                  <c:v>38152.0</c:v>
                </c:pt>
                <c:pt idx="290">
                  <c:v>38151.0</c:v>
                </c:pt>
                <c:pt idx="291">
                  <c:v>38150.0</c:v>
                </c:pt>
                <c:pt idx="292">
                  <c:v>38149.0</c:v>
                </c:pt>
                <c:pt idx="293">
                  <c:v>38148.0</c:v>
                </c:pt>
                <c:pt idx="294">
                  <c:v>38147.0</c:v>
                </c:pt>
                <c:pt idx="295">
                  <c:v>38146.0</c:v>
                </c:pt>
                <c:pt idx="296">
                  <c:v>38145.0</c:v>
                </c:pt>
                <c:pt idx="297">
                  <c:v>38144.0</c:v>
                </c:pt>
                <c:pt idx="298">
                  <c:v>38143.0</c:v>
                </c:pt>
                <c:pt idx="299">
                  <c:v>38142.0</c:v>
                </c:pt>
                <c:pt idx="300">
                  <c:v>38141.0</c:v>
                </c:pt>
                <c:pt idx="301">
                  <c:v>38140.0</c:v>
                </c:pt>
                <c:pt idx="302">
                  <c:v>38139.0</c:v>
                </c:pt>
                <c:pt idx="303">
                  <c:v>38138.0</c:v>
                </c:pt>
                <c:pt idx="304">
                  <c:v>38137.0</c:v>
                </c:pt>
                <c:pt idx="305">
                  <c:v>38136.0</c:v>
                </c:pt>
                <c:pt idx="306">
                  <c:v>38135.0</c:v>
                </c:pt>
                <c:pt idx="307">
                  <c:v>38134.0</c:v>
                </c:pt>
                <c:pt idx="308">
                  <c:v>38133.0</c:v>
                </c:pt>
                <c:pt idx="309">
                  <c:v>38132.0</c:v>
                </c:pt>
                <c:pt idx="310">
                  <c:v>38131.0</c:v>
                </c:pt>
                <c:pt idx="311">
                  <c:v>38130.0</c:v>
                </c:pt>
                <c:pt idx="312">
                  <c:v>38129.0</c:v>
                </c:pt>
                <c:pt idx="313">
                  <c:v>38128.0</c:v>
                </c:pt>
                <c:pt idx="314">
                  <c:v>38127.0</c:v>
                </c:pt>
                <c:pt idx="315">
                  <c:v>38126.0</c:v>
                </c:pt>
                <c:pt idx="316">
                  <c:v>38125.0</c:v>
                </c:pt>
                <c:pt idx="317">
                  <c:v>38124.0</c:v>
                </c:pt>
                <c:pt idx="318">
                  <c:v>38123.0</c:v>
                </c:pt>
                <c:pt idx="319">
                  <c:v>38122.0</c:v>
                </c:pt>
                <c:pt idx="320">
                  <c:v>38121.0</c:v>
                </c:pt>
                <c:pt idx="321">
                  <c:v>38120.0</c:v>
                </c:pt>
                <c:pt idx="322">
                  <c:v>38119.0</c:v>
                </c:pt>
                <c:pt idx="323">
                  <c:v>38118.0</c:v>
                </c:pt>
                <c:pt idx="324">
                  <c:v>38117.0</c:v>
                </c:pt>
                <c:pt idx="325">
                  <c:v>38116.0</c:v>
                </c:pt>
                <c:pt idx="326">
                  <c:v>38115.0</c:v>
                </c:pt>
                <c:pt idx="327">
                  <c:v>38114.0</c:v>
                </c:pt>
                <c:pt idx="328">
                  <c:v>38113.0</c:v>
                </c:pt>
                <c:pt idx="329">
                  <c:v>38112.0</c:v>
                </c:pt>
                <c:pt idx="330">
                  <c:v>38111.0</c:v>
                </c:pt>
                <c:pt idx="331">
                  <c:v>38110.0</c:v>
                </c:pt>
                <c:pt idx="332">
                  <c:v>38109.0</c:v>
                </c:pt>
                <c:pt idx="333">
                  <c:v>38108.0</c:v>
                </c:pt>
                <c:pt idx="334">
                  <c:v>38107.0</c:v>
                </c:pt>
                <c:pt idx="335">
                  <c:v>38106.0</c:v>
                </c:pt>
                <c:pt idx="336">
                  <c:v>38105.0</c:v>
                </c:pt>
                <c:pt idx="337">
                  <c:v>38104.0</c:v>
                </c:pt>
                <c:pt idx="338">
                  <c:v>38103.0</c:v>
                </c:pt>
                <c:pt idx="339">
                  <c:v>38102.0</c:v>
                </c:pt>
                <c:pt idx="340">
                  <c:v>38101.0</c:v>
                </c:pt>
                <c:pt idx="341">
                  <c:v>38100.0</c:v>
                </c:pt>
                <c:pt idx="342">
                  <c:v>38099.0</c:v>
                </c:pt>
                <c:pt idx="343">
                  <c:v>38098.0</c:v>
                </c:pt>
                <c:pt idx="344">
                  <c:v>38097.0</c:v>
                </c:pt>
                <c:pt idx="345">
                  <c:v>38096.0</c:v>
                </c:pt>
                <c:pt idx="346">
                  <c:v>38095.0</c:v>
                </c:pt>
                <c:pt idx="347">
                  <c:v>38094.0</c:v>
                </c:pt>
                <c:pt idx="348">
                  <c:v>38093.0</c:v>
                </c:pt>
                <c:pt idx="349">
                  <c:v>38092.0</c:v>
                </c:pt>
                <c:pt idx="350">
                  <c:v>38091.0</c:v>
                </c:pt>
                <c:pt idx="351">
                  <c:v>38090.0</c:v>
                </c:pt>
                <c:pt idx="352">
                  <c:v>38089.0</c:v>
                </c:pt>
                <c:pt idx="353">
                  <c:v>38088.0</c:v>
                </c:pt>
                <c:pt idx="354">
                  <c:v>38087.0</c:v>
                </c:pt>
                <c:pt idx="355">
                  <c:v>38086.0</c:v>
                </c:pt>
                <c:pt idx="356">
                  <c:v>38085.0</c:v>
                </c:pt>
                <c:pt idx="357">
                  <c:v>38084.0</c:v>
                </c:pt>
                <c:pt idx="358">
                  <c:v>38083.0</c:v>
                </c:pt>
                <c:pt idx="359">
                  <c:v>38082.0</c:v>
                </c:pt>
                <c:pt idx="360">
                  <c:v>38081.0</c:v>
                </c:pt>
                <c:pt idx="361">
                  <c:v>38080.0</c:v>
                </c:pt>
                <c:pt idx="362">
                  <c:v>38079.0</c:v>
                </c:pt>
                <c:pt idx="363">
                  <c:v>38078.0</c:v>
                </c:pt>
                <c:pt idx="364">
                  <c:v>38077.0</c:v>
                </c:pt>
                <c:pt idx="365">
                  <c:v>38076.0</c:v>
                </c:pt>
                <c:pt idx="366">
                  <c:v>38075.0</c:v>
                </c:pt>
                <c:pt idx="367">
                  <c:v>38074.0</c:v>
                </c:pt>
                <c:pt idx="368">
                  <c:v>38073.0</c:v>
                </c:pt>
                <c:pt idx="369">
                  <c:v>38072.0</c:v>
                </c:pt>
                <c:pt idx="370">
                  <c:v>38071.0</c:v>
                </c:pt>
                <c:pt idx="371">
                  <c:v>38070.0</c:v>
                </c:pt>
                <c:pt idx="372">
                  <c:v>38069.0</c:v>
                </c:pt>
                <c:pt idx="373">
                  <c:v>38068.0</c:v>
                </c:pt>
                <c:pt idx="374">
                  <c:v>38067.0</c:v>
                </c:pt>
                <c:pt idx="375">
                  <c:v>38066.0</c:v>
                </c:pt>
                <c:pt idx="376">
                  <c:v>38065.0</c:v>
                </c:pt>
                <c:pt idx="377">
                  <c:v>38064.0</c:v>
                </c:pt>
                <c:pt idx="378">
                  <c:v>38063.0</c:v>
                </c:pt>
                <c:pt idx="379">
                  <c:v>38062.0</c:v>
                </c:pt>
                <c:pt idx="380">
                  <c:v>38061.0</c:v>
                </c:pt>
                <c:pt idx="381">
                  <c:v>38060.0</c:v>
                </c:pt>
                <c:pt idx="382">
                  <c:v>38059.0</c:v>
                </c:pt>
                <c:pt idx="383">
                  <c:v>38058.0</c:v>
                </c:pt>
                <c:pt idx="384">
                  <c:v>38057.0</c:v>
                </c:pt>
                <c:pt idx="385">
                  <c:v>38056.0</c:v>
                </c:pt>
                <c:pt idx="386">
                  <c:v>38055.0</c:v>
                </c:pt>
                <c:pt idx="387">
                  <c:v>38054.0</c:v>
                </c:pt>
                <c:pt idx="388">
                  <c:v>38053.0</c:v>
                </c:pt>
                <c:pt idx="389">
                  <c:v>38052.0</c:v>
                </c:pt>
                <c:pt idx="390">
                  <c:v>38051.0</c:v>
                </c:pt>
                <c:pt idx="391">
                  <c:v>38050.0</c:v>
                </c:pt>
                <c:pt idx="392">
                  <c:v>38049.0</c:v>
                </c:pt>
                <c:pt idx="393">
                  <c:v>38048.0</c:v>
                </c:pt>
                <c:pt idx="394">
                  <c:v>38047.0</c:v>
                </c:pt>
                <c:pt idx="395">
                  <c:v>38046.0</c:v>
                </c:pt>
                <c:pt idx="396">
                  <c:v>38044.0</c:v>
                </c:pt>
                <c:pt idx="397">
                  <c:v>38043.0</c:v>
                </c:pt>
                <c:pt idx="398">
                  <c:v>38042.0</c:v>
                </c:pt>
                <c:pt idx="399">
                  <c:v>38041.0</c:v>
                </c:pt>
                <c:pt idx="400">
                  <c:v>38040.0</c:v>
                </c:pt>
                <c:pt idx="401">
                  <c:v>38039.0</c:v>
                </c:pt>
                <c:pt idx="402">
                  <c:v>38038.0</c:v>
                </c:pt>
                <c:pt idx="403">
                  <c:v>38037.0</c:v>
                </c:pt>
                <c:pt idx="404">
                  <c:v>38036.0</c:v>
                </c:pt>
                <c:pt idx="405">
                  <c:v>38035.0</c:v>
                </c:pt>
                <c:pt idx="406">
                  <c:v>38034.0</c:v>
                </c:pt>
                <c:pt idx="407">
                  <c:v>38033.0</c:v>
                </c:pt>
                <c:pt idx="408">
                  <c:v>38032.0</c:v>
                </c:pt>
                <c:pt idx="409">
                  <c:v>38031.0</c:v>
                </c:pt>
                <c:pt idx="410">
                  <c:v>38030.0</c:v>
                </c:pt>
                <c:pt idx="411">
                  <c:v>38029.0</c:v>
                </c:pt>
                <c:pt idx="412">
                  <c:v>38028.0</c:v>
                </c:pt>
                <c:pt idx="413">
                  <c:v>38027.0</c:v>
                </c:pt>
                <c:pt idx="414">
                  <c:v>38026.0</c:v>
                </c:pt>
                <c:pt idx="415">
                  <c:v>38025.0</c:v>
                </c:pt>
                <c:pt idx="416">
                  <c:v>38024.0</c:v>
                </c:pt>
                <c:pt idx="417">
                  <c:v>38023.0</c:v>
                </c:pt>
                <c:pt idx="418">
                  <c:v>38022.0</c:v>
                </c:pt>
                <c:pt idx="419">
                  <c:v>38021.0</c:v>
                </c:pt>
                <c:pt idx="420">
                  <c:v>38020.0</c:v>
                </c:pt>
                <c:pt idx="421">
                  <c:v>38019.0</c:v>
                </c:pt>
                <c:pt idx="422">
                  <c:v>38018.0</c:v>
                </c:pt>
                <c:pt idx="423">
                  <c:v>38017.0</c:v>
                </c:pt>
                <c:pt idx="424">
                  <c:v>38016.0</c:v>
                </c:pt>
                <c:pt idx="425">
                  <c:v>38015.0</c:v>
                </c:pt>
                <c:pt idx="426">
                  <c:v>38014.0</c:v>
                </c:pt>
                <c:pt idx="427">
                  <c:v>38013.0</c:v>
                </c:pt>
                <c:pt idx="428">
                  <c:v>38012.0</c:v>
                </c:pt>
                <c:pt idx="429">
                  <c:v>38011.0</c:v>
                </c:pt>
                <c:pt idx="430">
                  <c:v>38010.0</c:v>
                </c:pt>
                <c:pt idx="431">
                  <c:v>38009.0</c:v>
                </c:pt>
                <c:pt idx="432">
                  <c:v>38008.0</c:v>
                </c:pt>
                <c:pt idx="433">
                  <c:v>38007.0</c:v>
                </c:pt>
                <c:pt idx="434">
                  <c:v>38006.0</c:v>
                </c:pt>
                <c:pt idx="435">
                  <c:v>38005.0</c:v>
                </c:pt>
                <c:pt idx="436">
                  <c:v>38004.0</c:v>
                </c:pt>
                <c:pt idx="437">
                  <c:v>38003.0</c:v>
                </c:pt>
                <c:pt idx="438">
                  <c:v>38002.0</c:v>
                </c:pt>
                <c:pt idx="439">
                  <c:v>38001.0</c:v>
                </c:pt>
                <c:pt idx="440">
                  <c:v>38000.0</c:v>
                </c:pt>
                <c:pt idx="441">
                  <c:v>37999.0</c:v>
                </c:pt>
                <c:pt idx="442">
                  <c:v>37998.0</c:v>
                </c:pt>
                <c:pt idx="443">
                  <c:v>37997.0</c:v>
                </c:pt>
                <c:pt idx="444">
                  <c:v>37996.0</c:v>
                </c:pt>
                <c:pt idx="445">
                  <c:v>37995.0</c:v>
                </c:pt>
                <c:pt idx="446">
                  <c:v>37994.0</c:v>
                </c:pt>
                <c:pt idx="447">
                  <c:v>37993.0</c:v>
                </c:pt>
                <c:pt idx="448">
                  <c:v>37992.0</c:v>
                </c:pt>
                <c:pt idx="449">
                  <c:v>37991.0</c:v>
                </c:pt>
                <c:pt idx="450">
                  <c:v>37990.0</c:v>
                </c:pt>
                <c:pt idx="451">
                  <c:v>37989.0</c:v>
                </c:pt>
                <c:pt idx="452">
                  <c:v>37988.0</c:v>
                </c:pt>
                <c:pt idx="453">
                  <c:v>37987.0</c:v>
                </c:pt>
                <c:pt idx="454">
                  <c:v>37986.0</c:v>
                </c:pt>
                <c:pt idx="455">
                  <c:v>37985.0</c:v>
                </c:pt>
                <c:pt idx="456">
                  <c:v>37984.0</c:v>
                </c:pt>
                <c:pt idx="457">
                  <c:v>37983.0</c:v>
                </c:pt>
                <c:pt idx="458">
                  <c:v>37982.0</c:v>
                </c:pt>
                <c:pt idx="459">
                  <c:v>37981.0</c:v>
                </c:pt>
                <c:pt idx="460">
                  <c:v>37980.0</c:v>
                </c:pt>
                <c:pt idx="461">
                  <c:v>37979.0</c:v>
                </c:pt>
                <c:pt idx="462">
                  <c:v>37978.0</c:v>
                </c:pt>
                <c:pt idx="463">
                  <c:v>37977.0</c:v>
                </c:pt>
                <c:pt idx="464">
                  <c:v>37976.0</c:v>
                </c:pt>
                <c:pt idx="465">
                  <c:v>37975.0</c:v>
                </c:pt>
                <c:pt idx="466">
                  <c:v>37974.0</c:v>
                </c:pt>
                <c:pt idx="467">
                  <c:v>37973.0</c:v>
                </c:pt>
                <c:pt idx="468">
                  <c:v>37972.0</c:v>
                </c:pt>
                <c:pt idx="469">
                  <c:v>37971.0</c:v>
                </c:pt>
                <c:pt idx="470">
                  <c:v>37970.0</c:v>
                </c:pt>
                <c:pt idx="471">
                  <c:v>37969.0</c:v>
                </c:pt>
                <c:pt idx="472">
                  <c:v>37968.0</c:v>
                </c:pt>
                <c:pt idx="473">
                  <c:v>37967.0</c:v>
                </c:pt>
                <c:pt idx="474">
                  <c:v>37966.0</c:v>
                </c:pt>
                <c:pt idx="475">
                  <c:v>37965.0</c:v>
                </c:pt>
                <c:pt idx="476">
                  <c:v>37964.0</c:v>
                </c:pt>
                <c:pt idx="477">
                  <c:v>37963.0</c:v>
                </c:pt>
                <c:pt idx="478">
                  <c:v>37962.0</c:v>
                </c:pt>
                <c:pt idx="479">
                  <c:v>37961.0</c:v>
                </c:pt>
                <c:pt idx="480">
                  <c:v>37960.0</c:v>
                </c:pt>
                <c:pt idx="481">
                  <c:v>37959.0</c:v>
                </c:pt>
                <c:pt idx="482">
                  <c:v>37958.0</c:v>
                </c:pt>
                <c:pt idx="483">
                  <c:v>37957.0</c:v>
                </c:pt>
                <c:pt idx="484">
                  <c:v>37956.0</c:v>
                </c:pt>
                <c:pt idx="485">
                  <c:v>37955.0</c:v>
                </c:pt>
              </c:numCache>
            </c:numRef>
          </c:cat>
          <c:val>
            <c:numRef>
              <c:f>Traffic!$P$3:$P$488</c:f>
              <c:numCache>
                <c:formatCode>#,##0</c:formatCode>
                <c:ptCount val="486"/>
                <c:pt idx="15">
                  <c:v>350.0</c:v>
                </c:pt>
                <c:pt idx="16">
                  <c:v>830.0</c:v>
                </c:pt>
                <c:pt idx="17">
                  <c:v>1010.0</c:v>
                </c:pt>
                <c:pt idx="18">
                  <c:v>1112.0</c:v>
                </c:pt>
                <c:pt idx="19">
                  <c:v>22820.0</c:v>
                </c:pt>
                <c:pt idx="20">
                  <c:v>37226.0</c:v>
                </c:pt>
                <c:pt idx="21">
                  <c:v>46570.0</c:v>
                </c:pt>
                <c:pt idx="22">
                  <c:v>46591.0</c:v>
                </c:pt>
                <c:pt idx="23">
                  <c:v>45473.0</c:v>
                </c:pt>
                <c:pt idx="24">
                  <c:v>44618.0</c:v>
                </c:pt>
                <c:pt idx="25">
                  <c:v>68118.0</c:v>
                </c:pt>
                <c:pt idx="26">
                  <c:v>177401.0</c:v>
                </c:pt>
                <c:pt idx="27">
                  <c:v>65207.0</c:v>
                </c:pt>
                <c:pt idx="28">
                  <c:v>41293.0</c:v>
                </c:pt>
                <c:pt idx="29">
                  <c:v>41658.0</c:v>
                </c:pt>
                <c:pt idx="30">
                  <c:v>29284.0</c:v>
                </c:pt>
                <c:pt idx="31">
                  <c:v>59321.0</c:v>
                </c:pt>
                <c:pt idx="32">
                  <c:v>145762.0</c:v>
                </c:pt>
                <c:pt idx="33">
                  <c:v>122101.0</c:v>
                </c:pt>
                <c:pt idx="34">
                  <c:v>139796.0</c:v>
                </c:pt>
                <c:pt idx="35">
                  <c:v>138909.0</c:v>
                </c:pt>
                <c:pt idx="36">
                  <c:v>143478.0</c:v>
                </c:pt>
                <c:pt idx="37">
                  <c:v>142559.0</c:v>
                </c:pt>
                <c:pt idx="38">
                  <c:v>142310.0</c:v>
                </c:pt>
                <c:pt idx="39">
                  <c:v>141643.0</c:v>
                </c:pt>
                <c:pt idx="40">
                  <c:v>149685.0</c:v>
                </c:pt>
                <c:pt idx="41">
                  <c:v>146949.0</c:v>
                </c:pt>
                <c:pt idx="42">
                  <c:v>151128.0</c:v>
                </c:pt>
                <c:pt idx="43">
                  <c:v>170156.0</c:v>
                </c:pt>
                <c:pt idx="44">
                  <c:v>165395.0</c:v>
                </c:pt>
                <c:pt idx="45">
                  <c:v>160943.0</c:v>
                </c:pt>
                <c:pt idx="46">
                  <c:v>165399.0</c:v>
                </c:pt>
                <c:pt idx="47">
                  <c:v>84471.0</c:v>
                </c:pt>
                <c:pt idx="48">
                  <c:v>10108.0</c:v>
                </c:pt>
                <c:pt idx="49">
                  <c:v>8239.0</c:v>
                </c:pt>
                <c:pt idx="50">
                  <c:v>7147.0</c:v>
                </c:pt>
                <c:pt idx="51">
                  <c:v>4058.0</c:v>
                </c:pt>
                <c:pt idx="52">
                  <c:v>4919.0</c:v>
                </c:pt>
                <c:pt idx="53">
                  <c:v>7791.0</c:v>
                </c:pt>
                <c:pt idx="54">
                  <c:v>7714.0</c:v>
                </c:pt>
                <c:pt idx="55">
                  <c:v>5520.0</c:v>
                </c:pt>
                <c:pt idx="56">
                  <c:v>4308.0</c:v>
                </c:pt>
                <c:pt idx="57">
                  <c:v>5715.0</c:v>
                </c:pt>
                <c:pt idx="58">
                  <c:v>4440.0</c:v>
                </c:pt>
                <c:pt idx="59">
                  <c:v>3927.0</c:v>
                </c:pt>
                <c:pt idx="60">
                  <c:v>7312.0</c:v>
                </c:pt>
                <c:pt idx="61">
                  <c:v>7859.0</c:v>
                </c:pt>
                <c:pt idx="62">
                  <c:v>6425.0</c:v>
                </c:pt>
                <c:pt idx="63">
                  <c:v>6652.0</c:v>
                </c:pt>
                <c:pt idx="64">
                  <c:v>4432.0</c:v>
                </c:pt>
                <c:pt idx="65">
                  <c:v>1.0</c:v>
                </c:pt>
                <c:pt idx="66">
                  <c:v>0.0</c:v>
                </c:pt>
                <c:pt idx="67">
                  <c:v>1572.0</c:v>
                </c:pt>
                <c:pt idx="68">
                  <c:v>1115.0</c:v>
                </c:pt>
                <c:pt idx="69">
                  <c:v>4662.0</c:v>
                </c:pt>
                <c:pt idx="70">
                  <c:v>4026.0</c:v>
                </c:pt>
                <c:pt idx="71">
                  <c:v>2235.0</c:v>
                </c:pt>
                <c:pt idx="72">
                  <c:v>0.0</c:v>
                </c:pt>
                <c:pt idx="73">
                  <c:v>402.0</c:v>
                </c:pt>
                <c:pt idx="74">
                  <c:v>1707.0</c:v>
                </c:pt>
                <c:pt idx="75">
                  <c:v>4299.0</c:v>
                </c:pt>
                <c:pt idx="76">
                  <c:v>3123.0</c:v>
                </c:pt>
                <c:pt idx="77">
                  <c:v>1817.0</c:v>
                </c:pt>
                <c:pt idx="78">
                  <c:v>1388.0</c:v>
                </c:pt>
                <c:pt idx="79">
                  <c:v>1841.0</c:v>
                </c:pt>
                <c:pt idx="80">
                  <c:v>1191.0</c:v>
                </c:pt>
                <c:pt idx="81">
                  <c:v>935.0</c:v>
                </c:pt>
                <c:pt idx="82">
                  <c:v>1067.0</c:v>
                </c:pt>
                <c:pt idx="83">
                  <c:v>760.0</c:v>
                </c:pt>
                <c:pt idx="84">
                  <c:v>749.0</c:v>
                </c:pt>
                <c:pt idx="85">
                  <c:v>877.0</c:v>
                </c:pt>
                <c:pt idx="86">
                  <c:v>576.0</c:v>
                </c:pt>
                <c:pt idx="87">
                  <c:v>3511.0</c:v>
                </c:pt>
                <c:pt idx="88">
                  <c:v>3621.0</c:v>
                </c:pt>
                <c:pt idx="89">
                  <c:v>3600.0</c:v>
                </c:pt>
                <c:pt idx="90">
                  <c:v>3600.0</c:v>
                </c:pt>
                <c:pt idx="91">
                  <c:v>3595.0</c:v>
                </c:pt>
                <c:pt idx="92">
                  <c:v>3599.0</c:v>
                </c:pt>
                <c:pt idx="93">
                  <c:v>3618.0</c:v>
                </c:pt>
                <c:pt idx="94">
                  <c:v>3596.0</c:v>
                </c:pt>
                <c:pt idx="95">
                  <c:v>3600.0</c:v>
                </c:pt>
                <c:pt idx="96">
                  <c:v>4208.0</c:v>
                </c:pt>
                <c:pt idx="97">
                  <c:v>3600.0</c:v>
                </c:pt>
                <c:pt idx="98">
                  <c:v>3595.0</c:v>
                </c:pt>
                <c:pt idx="99">
                  <c:v>3615.0</c:v>
                </c:pt>
                <c:pt idx="100">
                  <c:v>3707.0</c:v>
                </c:pt>
                <c:pt idx="101">
                  <c:v>3634.0</c:v>
                </c:pt>
                <c:pt idx="102">
                  <c:v>2445.0</c:v>
                </c:pt>
                <c:pt idx="103">
                  <c:v>496.0</c:v>
                </c:pt>
                <c:pt idx="104">
                  <c:v>1063.0</c:v>
                </c:pt>
                <c:pt idx="105">
                  <c:v>298.0</c:v>
                </c:pt>
                <c:pt idx="106">
                  <c:v>1293.0</c:v>
                </c:pt>
                <c:pt idx="107">
                  <c:v>0.0</c:v>
                </c:pt>
                <c:pt idx="108">
                  <c:v>44.0</c:v>
                </c:pt>
                <c:pt idx="109">
                  <c:v>842.0</c:v>
                </c:pt>
                <c:pt idx="110">
                  <c:v>954.0</c:v>
                </c:pt>
                <c:pt idx="111">
                  <c:v>615.0</c:v>
                </c:pt>
                <c:pt idx="112">
                  <c:v>1774.0</c:v>
                </c:pt>
                <c:pt idx="113">
                  <c:v>520.0</c:v>
                </c:pt>
                <c:pt idx="114">
                  <c:v>0.0</c:v>
                </c:pt>
                <c:pt idx="115">
                  <c:v>0.0</c:v>
                </c:pt>
                <c:pt idx="116">
                  <c:v>963.0</c:v>
                </c:pt>
                <c:pt idx="117">
                  <c:v>780.0</c:v>
                </c:pt>
                <c:pt idx="118">
                  <c:v>4107.0</c:v>
                </c:pt>
                <c:pt idx="119">
                  <c:v>5900.0</c:v>
                </c:pt>
                <c:pt idx="120">
                  <c:v>8046.0</c:v>
                </c:pt>
                <c:pt idx="121">
                  <c:v>5450.0</c:v>
                </c:pt>
                <c:pt idx="122">
                  <c:v>4982.0</c:v>
                </c:pt>
                <c:pt idx="123">
                  <c:v>7784.0</c:v>
                </c:pt>
                <c:pt idx="124">
                  <c:v>107479.0</c:v>
                </c:pt>
                <c:pt idx="125">
                  <c:v>100016.0</c:v>
                </c:pt>
                <c:pt idx="126">
                  <c:v>5852.0</c:v>
                </c:pt>
                <c:pt idx="127">
                  <c:v>4032.0</c:v>
                </c:pt>
                <c:pt idx="128">
                  <c:v>1099.0</c:v>
                </c:pt>
                <c:pt idx="129">
                  <c:v>2106.0</c:v>
                </c:pt>
                <c:pt idx="130">
                  <c:v>294098.0</c:v>
                </c:pt>
                <c:pt idx="131">
                  <c:v>317366.0</c:v>
                </c:pt>
                <c:pt idx="132">
                  <c:v>96477.0</c:v>
                </c:pt>
                <c:pt idx="133">
                  <c:v>50661.0</c:v>
                </c:pt>
                <c:pt idx="134">
                  <c:v>64005.0</c:v>
                </c:pt>
                <c:pt idx="135">
                  <c:v>49260.0</c:v>
                </c:pt>
                <c:pt idx="136">
                  <c:v>53318.0</c:v>
                </c:pt>
                <c:pt idx="137">
                  <c:v>73168.0</c:v>
                </c:pt>
                <c:pt idx="138">
                  <c:v>59516.0</c:v>
                </c:pt>
                <c:pt idx="139">
                  <c:v>20260.0</c:v>
                </c:pt>
                <c:pt idx="140">
                  <c:v>314235.0</c:v>
                </c:pt>
                <c:pt idx="141">
                  <c:v>378616.0</c:v>
                </c:pt>
                <c:pt idx="142">
                  <c:v>540612.0</c:v>
                </c:pt>
                <c:pt idx="143">
                  <c:v>392279.0</c:v>
                </c:pt>
                <c:pt idx="144">
                  <c:v>558961.0</c:v>
                </c:pt>
                <c:pt idx="145">
                  <c:v>361036.0</c:v>
                </c:pt>
                <c:pt idx="146">
                  <c:v>809290.0</c:v>
                </c:pt>
                <c:pt idx="147">
                  <c:v>567961.0</c:v>
                </c:pt>
                <c:pt idx="148">
                  <c:v>532916.0</c:v>
                </c:pt>
                <c:pt idx="149">
                  <c:v>697331.0</c:v>
                </c:pt>
                <c:pt idx="150">
                  <c:v>647401.0</c:v>
                </c:pt>
                <c:pt idx="151">
                  <c:v>688028.0</c:v>
                </c:pt>
                <c:pt idx="152">
                  <c:v>766231.0</c:v>
                </c:pt>
                <c:pt idx="153">
                  <c:v>656363.0</c:v>
                </c:pt>
                <c:pt idx="154">
                  <c:v>665860.0</c:v>
                </c:pt>
                <c:pt idx="155">
                  <c:v>205509.0</c:v>
                </c:pt>
                <c:pt idx="156">
                  <c:v>460691.0</c:v>
                </c:pt>
                <c:pt idx="157">
                  <c:v>491894.0</c:v>
                </c:pt>
                <c:pt idx="158">
                  <c:v>353619.0</c:v>
                </c:pt>
                <c:pt idx="159">
                  <c:v>751977.0</c:v>
                </c:pt>
                <c:pt idx="160">
                  <c:v>833918.0</c:v>
                </c:pt>
                <c:pt idx="161">
                  <c:v>457938.0</c:v>
                </c:pt>
                <c:pt idx="162">
                  <c:v>649358.0</c:v>
                </c:pt>
                <c:pt idx="163">
                  <c:v>659800.0</c:v>
                </c:pt>
                <c:pt idx="164">
                  <c:v>729616.0</c:v>
                </c:pt>
                <c:pt idx="165">
                  <c:v>597241.0</c:v>
                </c:pt>
                <c:pt idx="166">
                  <c:v>566705.0</c:v>
                </c:pt>
                <c:pt idx="167">
                  <c:v>458721.0</c:v>
                </c:pt>
                <c:pt idx="168">
                  <c:v>425495.0</c:v>
                </c:pt>
                <c:pt idx="169">
                  <c:v>222154.0</c:v>
                </c:pt>
                <c:pt idx="170">
                  <c:v>5626.0</c:v>
                </c:pt>
                <c:pt idx="171">
                  <c:v>162969.0</c:v>
                </c:pt>
                <c:pt idx="172">
                  <c:v>188906.0</c:v>
                </c:pt>
                <c:pt idx="173">
                  <c:v>205956.0</c:v>
                </c:pt>
                <c:pt idx="174">
                  <c:v>464220.0</c:v>
                </c:pt>
                <c:pt idx="175">
                  <c:v>366094.0</c:v>
                </c:pt>
                <c:pt idx="176">
                  <c:v>186766.0</c:v>
                </c:pt>
                <c:pt idx="177">
                  <c:v>183381.0</c:v>
                </c:pt>
                <c:pt idx="178">
                  <c:v>183381.0</c:v>
                </c:pt>
                <c:pt idx="179">
                  <c:v>201743.0</c:v>
                </c:pt>
                <c:pt idx="180">
                  <c:v>487212.0</c:v>
                </c:pt>
                <c:pt idx="181">
                  <c:v>331482.0</c:v>
                </c:pt>
                <c:pt idx="182">
                  <c:v>177140.0</c:v>
                </c:pt>
                <c:pt idx="183">
                  <c:v>57632.0</c:v>
                </c:pt>
                <c:pt idx="184">
                  <c:v>385.0</c:v>
                </c:pt>
                <c:pt idx="185">
                  <c:v>287.0</c:v>
                </c:pt>
                <c:pt idx="186">
                  <c:v>1211.0</c:v>
                </c:pt>
                <c:pt idx="187">
                  <c:v>133692.0</c:v>
                </c:pt>
                <c:pt idx="188">
                  <c:v>208131.0</c:v>
                </c:pt>
                <c:pt idx="189">
                  <c:v>148247.0</c:v>
                </c:pt>
                <c:pt idx="190">
                  <c:v>61914.0</c:v>
                </c:pt>
                <c:pt idx="191">
                  <c:v>60156.0</c:v>
                </c:pt>
                <c:pt idx="192">
                  <c:v>215559.0</c:v>
                </c:pt>
                <c:pt idx="193">
                  <c:v>240224.0</c:v>
                </c:pt>
                <c:pt idx="194">
                  <c:v>197842.0</c:v>
                </c:pt>
                <c:pt idx="195">
                  <c:v>242770.0</c:v>
                </c:pt>
                <c:pt idx="196">
                  <c:v>249745.0</c:v>
                </c:pt>
                <c:pt idx="197">
                  <c:v>135684.0</c:v>
                </c:pt>
                <c:pt idx="198">
                  <c:v>235559.0</c:v>
                </c:pt>
                <c:pt idx="199">
                  <c:v>94192.0</c:v>
                </c:pt>
                <c:pt idx="200">
                  <c:v>358962.0</c:v>
                </c:pt>
                <c:pt idx="201">
                  <c:v>481386.0</c:v>
                </c:pt>
                <c:pt idx="202">
                  <c:v>741396.0</c:v>
                </c:pt>
                <c:pt idx="203">
                  <c:v>421358.0</c:v>
                </c:pt>
                <c:pt idx="204">
                  <c:v>302168.0</c:v>
                </c:pt>
                <c:pt idx="205">
                  <c:v>214684.0</c:v>
                </c:pt>
                <c:pt idx="206">
                  <c:v>177687.0</c:v>
                </c:pt>
                <c:pt idx="207">
                  <c:v>198556.0</c:v>
                </c:pt>
                <c:pt idx="208">
                  <c:v>450412.0</c:v>
                </c:pt>
                <c:pt idx="209">
                  <c:v>322262.0</c:v>
                </c:pt>
                <c:pt idx="210">
                  <c:v>290969.0</c:v>
                </c:pt>
                <c:pt idx="211">
                  <c:v>240675.0</c:v>
                </c:pt>
                <c:pt idx="212">
                  <c:v>234565.0</c:v>
                </c:pt>
                <c:pt idx="213">
                  <c:v>259484.0</c:v>
                </c:pt>
                <c:pt idx="214">
                  <c:v>375235.0</c:v>
                </c:pt>
                <c:pt idx="215">
                  <c:v>228535.0</c:v>
                </c:pt>
                <c:pt idx="216">
                  <c:v>220684.0</c:v>
                </c:pt>
                <c:pt idx="217">
                  <c:v>222249.0</c:v>
                </c:pt>
                <c:pt idx="218">
                  <c:v>338936.0</c:v>
                </c:pt>
                <c:pt idx="219">
                  <c:v>541284.0</c:v>
                </c:pt>
                <c:pt idx="220">
                  <c:v>552732.0</c:v>
                </c:pt>
                <c:pt idx="221">
                  <c:v>418300.0</c:v>
                </c:pt>
                <c:pt idx="222">
                  <c:v>380600.0</c:v>
                </c:pt>
                <c:pt idx="223">
                  <c:v>355506.0</c:v>
                </c:pt>
                <c:pt idx="224">
                  <c:v>388117.0</c:v>
                </c:pt>
                <c:pt idx="225">
                  <c:v>207021.0</c:v>
                </c:pt>
                <c:pt idx="226">
                  <c:v>192608.0</c:v>
                </c:pt>
                <c:pt idx="227">
                  <c:v>138229.0</c:v>
                </c:pt>
                <c:pt idx="228">
                  <c:v>179603.0</c:v>
                </c:pt>
                <c:pt idx="229">
                  <c:v>267821.0</c:v>
                </c:pt>
                <c:pt idx="230">
                  <c:v>239996.0</c:v>
                </c:pt>
                <c:pt idx="231">
                  <c:v>154725.0</c:v>
                </c:pt>
                <c:pt idx="232">
                  <c:v>142295.0</c:v>
                </c:pt>
                <c:pt idx="233">
                  <c:v>146252.0</c:v>
                </c:pt>
                <c:pt idx="234">
                  <c:v>141498.0</c:v>
                </c:pt>
                <c:pt idx="235">
                  <c:v>151637.0</c:v>
                </c:pt>
                <c:pt idx="236">
                  <c:v>273254.0</c:v>
                </c:pt>
                <c:pt idx="237">
                  <c:v>246611.0</c:v>
                </c:pt>
                <c:pt idx="238">
                  <c:v>121262.0</c:v>
                </c:pt>
                <c:pt idx="239">
                  <c:v>71697.0</c:v>
                </c:pt>
                <c:pt idx="240">
                  <c:v>68439.0</c:v>
                </c:pt>
                <c:pt idx="241">
                  <c:v>68336.0</c:v>
                </c:pt>
                <c:pt idx="242">
                  <c:v>70303.0</c:v>
                </c:pt>
                <c:pt idx="243">
                  <c:v>109570.0</c:v>
                </c:pt>
                <c:pt idx="244">
                  <c:v>67525.0</c:v>
                </c:pt>
                <c:pt idx="245">
                  <c:v>61092.0</c:v>
                </c:pt>
                <c:pt idx="246">
                  <c:v>35733.0</c:v>
                </c:pt>
                <c:pt idx="247">
                  <c:v>132125.0</c:v>
                </c:pt>
                <c:pt idx="248">
                  <c:v>139374.0</c:v>
                </c:pt>
                <c:pt idx="249">
                  <c:v>93353.0</c:v>
                </c:pt>
                <c:pt idx="250">
                  <c:v>144411.0</c:v>
                </c:pt>
                <c:pt idx="251">
                  <c:v>277685.0</c:v>
                </c:pt>
                <c:pt idx="252">
                  <c:v>138690.0</c:v>
                </c:pt>
                <c:pt idx="253">
                  <c:v>139822.0</c:v>
                </c:pt>
                <c:pt idx="254">
                  <c:v>138544.0</c:v>
                </c:pt>
                <c:pt idx="255">
                  <c:v>268253.0</c:v>
                </c:pt>
                <c:pt idx="256">
                  <c:v>49018.0</c:v>
                </c:pt>
                <c:pt idx="257">
                  <c:v>39999.0</c:v>
                </c:pt>
                <c:pt idx="258">
                  <c:v>59128.0</c:v>
                </c:pt>
                <c:pt idx="259">
                  <c:v>111776.0</c:v>
                </c:pt>
                <c:pt idx="260">
                  <c:v>343458.0</c:v>
                </c:pt>
                <c:pt idx="261">
                  <c:v>317021.0</c:v>
                </c:pt>
                <c:pt idx="262">
                  <c:v>339896.0</c:v>
                </c:pt>
                <c:pt idx="263">
                  <c:v>284922.0</c:v>
                </c:pt>
                <c:pt idx="264">
                  <c:v>280249.0</c:v>
                </c:pt>
                <c:pt idx="265">
                  <c:v>245340.0</c:v>
                </c:pt>
                <c:pt idx="266">
                  <c:v>147040.0</c:v>
                </c:pt>
                <c:pt idx="267">
                  <c:v>83382.0</c:v>
                </c:pt>
                <c:pt idx="268">
                  <c:v>35982.0</c:v>
                </c:pt>
                <c:pt idx="269">
                  <c:v>15577.0</c:v>
                </c:pt>
                <c:pt idx="270">
                  <c:v>48957.0</c:v>
                </c:pt>
                <c:pt idx="271">
                  <c:v>17042.0</c:v>
                </c:pt>
                <c:pt idx="272">
                  <c:v>97369.0</c:v>
                </c:pt>
                <c:pt idx="273">
                  <c:v>34079.0</c:v>
                </c:pt>
                <c:pt idx="274">
                  <c:v>7634.0</c:v>
                </c:pt>
                <c:pt idx="275">
                  <c:v>4604.0</c:v>
                </c:pt>
                <c:pt idx="276">
                  <c:v>4313.0</c:v>
                </c:pt>
                <c:pt idx="277">
                  <c:v>5496.0</c:v>
                </c:pt>
                <c:pt idx="278">
                  <c:v>7250.0</c:v>
                </c:pt>
                <c:pt idx="279">
                  <c:v>5665.0</c:v>
                </c:pt>
                <c:pt idx="280">
                  <c:v>5241.0</c:v>
                </c:pt>
                <c:pt idx="281">
                  <c:v>29372.0</c:v>
                </c:pt>
                <c:pt idx="282">
                  <c:v>41173.0</c:v>
                </c:pt>
                <c:pt idx="283">
                  <c:v>40884.0</c:v>
                </c:pt>
                <c:pt idx="284">
                  <c:v>46700.0</c:v>
                </c:pt>
                <c:pt idx="285">
                  <c:v>61777.0</c:v>
                </c:pt>
                <c:pt idx="286">
                  <c:v>64672.0</c:v>
                </c:pt>
                <c:pt idx="287">
                  <c:v>63377.0</c:v>
                </c:pt>
                <c:pt idx="288">
                  <c:v>63722.0</c:v>
                </c:pt>
                <c:pt idx="289">
                  <c:v>57171.0</c:v>
                </c:pt>
                <c:pt idx="290">
                  <c:v>233091.0</c:v>
                </c:pt>
                <c:pt idx="291">
                  <c:v>218271.0</c:v>
                </c:pt>
                <c:pt idx="292">
                  <c:v>211470.0</c:v>
                </c:pt>
                <c:pt idx="293">
                  <c:v>212463.0</c:v>
                </c:pt>
                <c:pt idx="294">
                  <c:v>154217.0</c:v>
                </c:pt>
                <c:pt idx="295">
                  <c:v>129157.0</c:v>
                </c:pt>
                <c:pt idx="296">
                  <c:v>145517.0</c:v>
                </c:pt>
                <c:pt idx="297">
                  <c:v>137592.0</c:v>
                </c:pt>
                <c:pt idx="298">
                  <c:v>173543.0</c:v>
                </c:pt>
                <c:pt idx="299">
                  <c:v>193123.0</c:v>
                </c:pt>
                <c:pt idx="300">
                  <c:v>171547.0</c:v>
                </c:pt>
                <c:pt idx="301">
                  <c:v>181971.0</c:v>
                </c:pt>
                <c:pt idx="302">
                  <c:v>182491.0</c:v>
                </c:pt>
                <c:pt idx="303">
                  <c:v>181311.0</c:v>
                </c:pt>
                <c:pt idx="304">
                  <c:v>208510.0</c:v>
                </c:pt>
                <c:pt idx="305">
                  <c:v>218296.0</c:v>
                </c:pt>
                <c:pt idx="306">
                  <c:v>272559.0</c:v>
                </c:pt>
                <c:pt idx="307">
                  <c:v>241946.0</c:v>
                </c:pt>
                <c:pt idx="308">
                  <c:v>210782.0</c:v>
                </c:pt>
                <c:pt idx="309">
                  <c:v>235361.0</c:v>
                </c:pt>
                <c:pt idx="310">
                  <c:v>218834.0</c:v>
                </c:pt>
                <c:pt idx="311">
                  <c:v>230248.0</c:v>
                </c:pt>
                <c:pt idx="312">
                  <c:v>258259.0</c:v>
                </c:pt>
                <c:pt idx="313">
                  <c:v>148637.0</c:v>
                </c:pt>
                <c:pt idx="314">
                  <c:v>63788.0</c:v>
                </c:pt>
                <c:pt idx="315">
                  <c:v>64341.0</c:v>
                </c:pt>
                <c:pt idx="316">
                  <c:v>61171.0</c:v>
                </c:pt>
                <c:pt idx="317">
                  <c:v>60212.0</c:v>
                </c:pt>
                <c:pt idx="318">
                  <c:v>59220.0</c:v>
                </c:pt>
                <c:pt idx="319">
                  <c:v>59907.0</c:v>
                </c:pt>
                <c:pt idx="320">
                  <c:v>67215.0</c:v>
                </c:pt>
                <c:pt idx="321">
                  <c:v>75253.0</c:v>
                </c:pt>
                <c:pt idx="322">
                  <c:v>79027.0</c:v>
                </c:pt>
                <c:pt idx="323">
                  <c:v>81672.0</c:v>
                </c:pt>
                <c:pt idx="324">
                  <c:v>84911.0</c:v>
                </c:pt>
                <c:pt idx="325">
                  <c:v>88993.0</c:v>
                </c:pt>
                <c:pt idx="326">
                  <c:v>175929.0</c:v>
                </c:pt>
                <c:pt idx="327">
                  <c:v>245382.0</c:v>
                </c:pt>
                <c:pt idx="328">
                  <c:v>223276.0</c:v>
                </c:pt>
                <c:pt idx="329">
                  <c:v>111012.0</c:v>
                </c:pt>
                <c:pt idx="330">
                  <c:v>82314.0</c:v>
                </c:pt>
                <c:pt idx="331">
                  <c:v>70829.0</c:v>
                </c:pt>
                <c:pt idx="332">
                  <c:v>73778.0</c:v>
                </c:pt>
                <c:pt idx="333">
                  <c:v>79417.0</c:v>
                </c:pt>
                <c:pt idx="334">
                  <c:v>98282.0</c:v>
                </c:pt>
                <c:pt idx="335">
                  <c:v>275902.0</c:v>
                </c:pt>
                <c:pt idx="336">
                  <c:v>383939.0</c:v>
                </c:pt>
                <c:pt idx="337">
                  <c:v>46309.0</c:v>
                </c:pt>
                <c:pt idx="338">
                  <c:v>25707.0</c:v>
                </c:pt>
                <c:pt idx="339">
                  <c:v>27281.0</c:v>
                </c:pt>
                <c:pt idx="340">
                  <c:v>39301.0</c:v>
                </c:pt>
                <c:pt idx="341">
                  <c:v>49046.0</c:v>
                </c:pt>
                <c:pt idx="342">
                  <c:v>39523.0</c:v>
                </c:pt>
                <c:pt idx="343">
                  <c:v>23594.0</c:v>
                </c:pt>
                <c:pt idx="344">
                  <c:v>25538.0</c:v>
                </c:pt>
                <c:pt idx="345">
                  <c:v>27426.0</c:v>
                </c:pt>
                <c:pt idx="346">
                  <c:v>27371.0</c:v>
                </c:pt>
                <c:pt idx="347">
                  <c:v>18636.0</c:v>
                </c:pt>
                <c:pt idx="348">
                  <c:v>37070.0</c:v>
                </c:pt>
                <c:pt idx="349">
                  <c:v>32813.0</c:v>
                </c:pt>
                <c:pt idx="350">
                  <c:v>8051.0</c:v>
                </c:pt>
                <c:pt idx="351">
                  <c:v>5660.0</c:v>
                </c:pt>
                <c:pt idx="352">
                  <c:v>5655.0</c:v>
                </c:pt>
                <c:pt idx="353">
                  <c:v>5652.0</c:v>
                </c:pt>
                <c:pt idx="354">
                  <c:v>918.0</c:v>
                </c:pt>
                <c:pt idx="355">
                  <c:v>0.0</c:v>
                </c:pt>
                <c:pt idx="356">
                  <c:v>105.0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8394.0</c:v>
                </c:pt>
                <c:pt idx="362">
                  <c:v>10480.0</c:v>
                </c:pt>
                <c:pt idx="363">
                  <c:v>13061.0</c:v>
                </c:pt>
                <c:pt idx="364">
                  <c:v>12975.0</c:v>
                </c:pt>
                <c:pt idx="365">
                  <c:v>5389.0</c:v>
                </c:pt>
                <c:pt idx="366">
                  <c:v>1379.0</c:v>
                </c:pt>
                <c:pt idx="367">
                  <c:v>1460.0</c:v>
                </c:pt>
                <c:pt idx="368">
                  <c:v>1988.0</c:v>
                </c:pt>
                <c:pt idx="369">
                  <c:v>1712.0</c:v>
                </c:pt>
                <c:pt idx="370">
                  <c:v>1468.0</c:v>
                </c:pt>
                <c:pt idx="371">
                  <c:v>1725.0</c:v>
                </c:pt>
                <c:pt idx="372">
                  <c:v>1492.0</c:v>
                </c:pt>
                <c:pt idx="373">
                  <c:v>1443.0</c:v>
                </c:pt>
                <c:pt idx="374">
                  <c:v>1473.0</c:v>
                </c:pt>
                <c:pt idx="375">
                  <c:v>1480.0</c:v>
                </c:pt>
                <c:pt idx="376">
                  <c:v>1460.0</c:v>
                </c:pt>
                <c:pt idx="377">
                  <c:v>2541.0</c:v>
                </c:pt>
                <c:pt idx="378">
                  <c:v>6406.0</c:v>
                </c:pt>
                <c:pt idx="379">
                  <c:v>13889.0</c:v>
                </c:pt>
                <c:pt idx="380">
                  <c:v>20816.0</c:v>
                </c:pt>
                <c:pt idx="381">
                  <c:v>24635.0</c:v>
                </c:pt>
                <c:pt idx="382">
                  <c:v>54504.0</c:v>
                </c:pt>
                <c:pt idx="383">
                  <c:v>42039.0</c:v>
                </c:pt>
                <c:pt idx="384">
                  <c:v>44940.0</c:v>
                </c:pt>
                <c:pt idx="385">
                  <c:v>58163.0</c:v>
                </c:pt>
                <c:pt idx="386">
                  <c:v>35218.0</c:v>
                </c:pt>
                <c:pt idx="387">
                  <c:v>30230.0</c:v>
                </c:pt>
                <c:pt idx="388">
                  <c:v>29682.0</c:v>
                </c:pt>
                <c:pt idx="389">
                  <c:v>19996.0</c:v>
                </c:pt>
                <c:pt idx="390">
                  <c:v>30938.0</c:v>
                </c:pt>
                <c:pt idx="391">
                  <c:v>30330.0</c:v>
                </c:pt>
                <c:pt idx="392">
                  <c:v>31352.0</c:v>
                </c:pt>
                <c:pt idx="393">
                  <c:v>13427.0</c:v>
                </c:pt>
                <c:pt idx="394">
                  <c:v>0.0</c:v>
                </c:pt>
                <c:pt idx="395">
                  <c:v>0.0</c:v>
                </c:pt>
                <c:pt idx="396">
                  <c:v>16864.0</c:v>
                </c:pt>
                <c:pt idx="397">
                  <c:v>33199.0</c:v>
                </c:pt>
                <c:pt idx="398">
                  <c:v>57218.0</c:v>
                </c:pt>
                <c:pt idx="399">
                  <c:v>68403.0</c:v>
                </c:pt>
                <c:pt idx="400">
                  <c:v>60818.0</c:v>
                </c:pt>
                <c:pt idx="401">
                  <c:v>60471.0</c:v>
                </c:pt>
                <c:pt idx="402">
                  <c:v>24707.0</c:v>
                </c:pt>
                <c:pt idx="403">
                  <c:v>4897.0</c:v>
                </c:pt>
                <c:pt idx="404">
                  <c:v>5220.0</c:v>
                </c:pt>
                <c:pt idx="405">
                  <c:v>33.0</c:v>
                </c:pt>
                <c:pt idx="406">
                  <c:v>40.0</c:v>
                </c:pt>
                <c:pt idx="407">
                  <c:v>9.0</c:v>
                </c:pt>
                <c:pt idx="408">
                  <c:v>14.0</c:v>
                </c:pt>
                <c:pt idx="409">
                  <c:v>1003.0</c:v>
                </c:pt>
                <c:pt idx="410">
                  <c:v>1605.0</c:v>
                </c:pt>
                <c:pt idx="411">
                  <c:v>103.0</c:v>
                </c:pt>
                <c:pt idx="412">
                  <c:v>18.0</c:v>
                </c:pt>
                <c:pt idx="413">
                  <c:v>26.0</c:v>
                </c:pt>
                <c:pt idx="414">
                  <c:v>0.0</c:v>
                </c:pt>
                <c:pt idx="415">
                  <c:v>0.0</c:v>
                </c:pt>
                <c:pt idx="416">
                  <c:v>119.0</c:v>
                </c:pt>
                <c:pt idx="417">
                  <c:v>1717.0</c:v>
                </c:pt>
                <c:pt idx="418">
                  <c:v>4598.0</c:v>
                </c:pt>
                <c:pt idx="419">
                  <c:v>6519.0</c:v>
                </c:pt>
                <c:pt idx="420">
                  <c:v>1423.0</c:v>
                </c:pt>
                <c:pt idx="421">
                  <c:v>0.0</c:v>
                </c:pt>
                <c:pt idx="422">
                  <c:v>0.0</c:v>
                </c:pt>
                <c:pt idx="423">
                  <c:v>721.0</c:v>
                </c:pt>
                <c:pt idx="424">
                  <c:v>4925.0</c:v>
                </c:pt>
                <c:pt idx="425">
                  <c:v>10269.0</c:v>
                </c:pt>
                <c:pt idx="426">
                  <c:v>11198.0</c:v>
                </c:pt>
                <c:pt idx="427">
                  <c:v>10502.0</c:v>
                </c:pt>
                <c:pt idx="428">
                  <c:v>10094.0</c:v>
                </c:pt>
                <c:pt idx="429">
                  <c:v>10097.0</c:v>
                </c:pt>
                <c:pt idx="430">
                  <c:v>11025.0</c:v>
                </c:pt>
                <c:pt idx="431">
                  <c:v>2867.0</c:v>
                </c:pt>
                <c:pt idx="432">
                  <c:v>112.0</c:v>
                </c:pt>
                <c:pt idx="433">
                  <c:v>67.0</c:v>
                </c:pt>
                <c:pt idx="434">
                  <c:v>15.0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254.0</c:v>
                </c:pt>
                <c:pt idx="439">
                  <c:v>744.0</c:v>
                </c:pt>
                <c:pt idx="440">
                  <c:v>37.0</c:v>
                </c:pt>
                <c:pt idx="441">
                  <c:v>413.0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3445.0</c:v>
                </c:pt>
                <c:pt idx="466">
                  <c:v>5768.0</c:v>
                </c:pt>
                <c:pt idx="467">
                  <c:v>5756.0</c:v>
                </c:pt>
                <c:pt idx="468">
                  <c:v>5754.0</c:v>
                </c:pt>
                <c:pt idx="469">
                  <c:v>5662.0</c:v>
                </c:pt>
                <c:pt idx="470">
                  <c:v>5745.0</c:v>
                </c:pt>
                <c:pt idx="471">
                  <c:v>5747.0</c:v>
                </c:pt>
                <c:pt idx="472">
                  <c:v>5784.0</c:v>
                </c:pt>
                <c:pt idx="473">
                  <c:v>5759.0</c:v>
                </c:pt>
                <c:pt idx="474">
                  <c:v>5800.0</c:v>
                </c:pt>
                <c:pt idx="475">
                  <c:v>8587.0</c:v>
                </c:pt>
                <c:pt idx="476">
                  <c:v>15262.0</c:v>
                </c:pt>
                <c:pt idx="477">
                  <c:v>17224.0</c:v>
                </c:pt>
                <c:pt idx="478">
                  <c:v>15283.0</c:v>
                </c:pt>
                <c:pt idx="479">
                  <c:v>35611.0</c:v>
                </c:pt>
                <c:pt idx="480">
                  <c:v>48168.0</c:v>
                </c:pt>
                <c:pt idx="481">
                  <c:v>70797.0</c:v>
                </c:pt>
                <c:pt idx="482">
                  <c:v>16335.0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</c:numCache>
            </c:numRef>
          </c:val>
        </c:ser>
        <c:ser>
          <c:idx val="0"/>
          <c:order val="1"/>
          <c:tx>
            <c:v>Offline</c:v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Traffic!$A$3:$A$488</c:f>
              <c:numCache>
                <c:formatCode>mm/dd/yyyy</c:formatCode>
                <c:ptCount val="486"/>
                <c:pt idx="0">
                  <c:v>38441.0</c:v>
                </c:pt>
                <c:pt idx="1">
                  <c:v>38440.0</c:v>
                </c:pt>
                <c:pt idx="2">
                  <c:v>38439.0</c:v>
                </c:pt>
                <c:pt idx="3">
                  <c:v>38438.0</c:v>
                </c:pt>
                <c:pt idx="4">
                  <c:v>38437.0</c:v>
                </c:pt>
                <c:pt idx="5">
                  <c:v>38436.0</c:v>
                </c:pt>
                <c:pt idx="6">
                  <c:v>38435.0</c:v>
                </c:pt>
                <c:pt idx="7">
                  <c:v>38434.0</c:v>
                </c:pt>
                <c:pt idx="8">
                  <c:v>38433.0</c:v>
                </c:pt>
                <c:pt idx="9">
                  <c:v>38432.0</c:v>
                </c:pt>
                <c:pt idx="10">
                  <c:v>38431.0</c:v>
                </c:pt>
                <c:pt idx="11">
                  <c:v>38430.0</c:v>
                </c:pt>
                <c:pt idx="12">
                  <c:v>38429.0</c:v>
                </c:pt>
                <c:pt idx="13">
                  <c:v>38428.0</c:v>
                </c:pt>
                <c:pt idx="14">
                  <c:v>38427.0</c:v>
                </c:pt>
                <c:pt idx="15">
                  <c:v>38426.0</c:v>
                </c:pt>
                <c:pt idx="16">
                  <c:v>38425.0</c:v>
                </c:pt>
                <c:pt idx="17">
                  <c:v>38424.0</c:v>
                </c:pt>
                <c:pt idx="18">
                  <c:v>38423.0</c:v>
                </c:pt>
                <c:pt idx="19">
                  <c:v>38422.0</c:v>
                </c:pt>
                <c:pt idx="20">
                  <c:v>38421.0</c:v>
                </c:pt>
                <c:pt idx="21">
                  <c:v>38420.0</c:v>
                </c:pt>
                <c:pt idx="22">
                  <c:v>38419.0</c:v>
                </c:pt>
                <c:pt idx="23">
                  <c:v>38418.0</c:v>
                </c:pt>
                <c:pt idx="24">
                  <c:v>38417.0</c:v>
                </c:pt>
                <c:pt idx="25">
                  <c:v>38416.0</c:v>
                </c:pt>
                <c:pt idx="26">
                  <c:v>38415.0</c:v>
                </c:pt>
                <c:pt idx="27">
                  <c:v>38414.0</c:v>
                </c:pt>
                <c:pt idx="28">
                  <c:v>38413.0</c:v>
                </c:pt>
                <c:pt idx="29">
                  <c:v>38412.0</c:v>
                </c:pt>
                <c:pt idx="30">
                  <c:v>38411.0</c:v>
                </c:pt>
                <c:pt idx="31">
                  <c:v>38410.0</c:v>
                </c:pt>
                <c:pt idx="32">
                  <c:v>38409.0</c:v>
                </c:pt>
                <c:pt idx="33">
                  <c:v>38408.0</c:v>
                </c:pt>
                <c:pt idx="34">
                  <c:v>38407.0</c:v>
                </c:pt>
                <c:pt idx="35">
                  <c:v>38406.0</c:v>
                </c:pt>
                <c:pt idx="36">
                  <c:v>38405.0</c:v>
                </c:pt>
                <c:pt idx="37">
                  <c:v>38404.0</c:v>
                </c:pt>
                <c:pt idx="38">
                  <c:v>38403.0</c:v>
                </c:pt>
                <c:pt idx="39">
                  <c:v>38402.0</c:v>
                </c:pt>
                <c:pt idx="40">
                  <c:v>38401.0</c:v>
                </c:pt>
                <c:pt idx="41">
                  <c:v>38400.0</c:v>
                </c:pt>
                <c:pt idx="42">
                  <c:v>38399.0</c:v>
                </c:pt>
                <c:pt idx="43">
                  <c:v>38398.0</c:v>
                </c:pt>
                <c:pt idx="44">
                  <c:v>38397.0</c:v>
                </c:pt>
                <c:pt idx="45">
                  <c:v>38396.0</c:v>
                </c:pt>
                <c:pt idx="46">
                  <c:v>38395.0</c:v>
                </c:pt>
                <c:pt idx="47">
                  <c:v>38394.0</c:v>
                </c:pt>
                <c:pt idx="48">
                  <c:v>38393.0</c:v>
                </c:pt>
                <c:pt idx="49">
                  <c:v>38392.0</c:v>
                </c:pt>
                <c:pt idx="50">
                  <c:v>38391.0</c:v>
                </c:pt>
                <c:pt idx="51">
                  <c:v>38390.0</c:v>
                </c:pt>
                <c:pt idx="52">
                  <c:v>38389.0</c:v>
                </c:pt>
                <c:pt idx="53">
                  <c:v>38388.0</c:v>
                </c:pt>
                <c:pt idx="54">
                  <c:v>38387.0</c:v>
                </c:pt>
                <c:pt idx="55">
                  <c:v>38386.0</c:v>
                </c:pt>
                <c:pt idx="56">
                  <c:v>38385.0</c:v>
                </c:pt>
                <c:pt idx="57">
                  <c:v>38384.0</c:v>
                </c:pt>
                <c:pt idx="58">
                  <c:v>38383.0</c:v>
                </c:pt>
                <c:pt idx="59">
                  <c:v>38382.0</c:v>
                </c:pt>
                <c:pt idx="60">
                  <c:v>38381.0</c:v>
                </c:pt>
                <c:pt idx="61">
                  <c:v>38380.0</c:v>
                </c:pt>
                <c:pt idx="62">
                  <c:v>38379.0</c:v>
                </c:pt>
                <c:pt idx="63">
                  <c:v>38378.0</c:v>
                </c:pt>
                <c:pt idx="64">
                  <c:v>38377.0</c:v>
                </c:pt>
                <c:pt idx="65">
                  <c:v>38376.0</c:v>
                </c:pt>
                <c:pt idx="66">
                  <c:v>38375.0</c:v>
                </c:pt>
                <c:pt idx="67">
                  <c:v>38374.0</c:v>
                </c:pt>
                <c:pt idx="68">
                  <c:v>38373.0</c:v>
                </c:pt>
                <c:pt idx="69">
                  <c:v>38372.0</c:v>
                </c:pt>
                <c:pt idx="70">
                  <c:v>38371.0</c:v>
                </c:pt>
                <c:pt idx="71">
                  <c:v>38370.0</c:v>
                </c:pt>
                <c:pt idx="72">
                  <c:v>38369.0</c:v>
                </c:pt>
                <c:pt idx="73">
                  <c:v>38368.0</c:v>
                </c:pt>
                <c:pt idx="74">
                  <c:v>38367.0</c:v>
                </c:pt>
                <c:pt idx="75">
                  <c:v>38366.0</c:v>
                </c:pt>
                <c:pt idx="76">
                  <c:v>38365.0</c:v>
                </c:pt>
                <c:pt idx="77">
                  <c:v>38364.0</c:v>
                </c:pt>
                <c:pt idx="78">
                  <c:v>38363.0</c:v>
                </c:pt>
                <c:pt idx="79">
                  <c:v>38362.0</c:v>
                </c:pt>
                <c:pt idx="80">
                  <c:v>38361.0</c:v>
                </c:pt>
                <c:pt idx="81">
                  <c:v>38360.0</c:v>
                </c:pt>
                <c:pt idx="82">
                  <c:v>38359.0</c:v>
                </c:pt>
                <c:pt idx="83">
                  <c:v>38358.0</c:v>
                </c:pt>
                <c:pt idx="84">
                  <c:v>38357.0</c:v>
                </c:pt>
                <c:pt idx="85">
                  <c:v>38356.0</c:v>
                </c:pt>
                <c:pt idx="86">
                  <c:v>38355.0</c:v>
                </c:pt>
                <c:pt idx="87">
                  <c:v>38354.0</c:v>
                </c:pt>
                <c:pt idx="88">
                  <c:v>38353.0</c:v>
                </c:pt>
                <c:pt idx="89">
                  <c:v>38352.0</c:v>
                </c:pt>
                <c:pt idx="90">
                  <c:v>38351.0</c:v>
                </c:pt>
                <c:pt idx="91">
                  <c:v>38350.0</c:v>
                </c:pt>
                <c:pt idx="92">
                  <c:v>38349.0</c:v>
                </c:pt>
                <c:pt idx="93">
                  <c:v>38348.0</c:v>
                </c:pt>
                <c:pt idx="94">
                  <c:v>38347.0</c:v>
                </c:pt>
                <c:pt idx="95">
                  <c:v>38346.0</c:v>
                </c:pt>
                <c:pt idx="96">
                  <c:v>38345.0</c:v>
                </c:pt>
                <c:pt idx="97">
                  <c:v>38344.0</c:v>
                </c:pt>
                <c:pt idx="98">
                  <c:v>38343.0</c:v>
                </c:pt>
                <c:pt idx="99">
                  <c:v>38342.0</c:v>
                </c:pt>
                <c:pt idx="100">
                  <c:v>38341.0</c:v>
                </c:pt>
                <c:pt idx="101">
                  <c:v>38340.0</c:v>
                </c:pt>
                <c:pt idx="102">
                  <c:v>38339.0</c:v>
                </c:pt>
                <c:pt idx="103">
                  <c:v>38338.0</c:v>
                </c:pt>
                <c:pt idx="104">
                  <c:v>38337.0</c:v>
                </c:pt>
                <c:pt idx="105">
                  <c:v>38336.0</c:v>
                </c:pt>
                <c:pt idx="106">
                  <c:v>38335.0</c:v>
                </c:pt>
                <c:pt idx="107">
                  <c:v>38334.0</c:v>
                </c:pt>
                <c:pt idx="108">
                  <c:v>38333.0</c:v>
                </c:pt>
                <c:pt idx="109">
                  <c:v>38332.0</c:v>
                </c:pt>
                <c:pt idx="110">
                  <c:v>38331.0</c:v>
                </c:pt>
                <c:pt idx="111">
                  <c:v>38330.0</c:v>
                </c:pt>
                <c:pt idx="112">
                  <c:v>38329.0</c:v>
                </c:pt>
                <c:pt idx="113">
                  <c:v>38328.0</c:v>
                </c:pt>
                <c:pt idx="114">
                  <c:v>38327.0</c:v>
                </c:pt>
                <c:pt idx="115">
                  <c:v>38326.0</c:v>
                </c:pt>
                <c:pt idx="116">
                  <c:v>38325.0</c:v>
                </c:pt>
                <c:pt idx="117">
                  <c:v>38324.0</c:v>
                </c:pt>
                <c:pt idx="118">
                  <c:v>38323.0</c:v>
                </c:pt>
                <c:pt idx="119">
                  <c:v>38322.0</c:v>
                </c:pt>
                <c:pt idx="120">
                  <c:v>38321.0</c:v>
                </c:pt>
                <c:pt idx="121">
                  <c:v>38320.0</c:v>
                </c:pt>
                <c:pt idx="122">
                  <c:v>38319.0</c:v>
                </c:pt>
                <c:pt idx="123">
                  <c:v>38318.0</c:v>
                </c:pt>
                <c:pt idx="124">
                  <c:v>38317.0</c:v>
                </c:pt>
                <c:pt idx="125">
                  <c:v>38316.0</c:v>
                </c:pt>
                <c:pt idx="126">
                  <c:v>38315.0</c:v>
                </c:pt>
                <c:pt idx="127">
                  <c:v>38314.0</c:v>
                </c:pt>
                <c:pt idx="128">
                  <c:v>38313.0</c:v>
                </c:pt>
                <c:pt idx="129">
                  <c:v>38312.0</c:v>
                </c:pt>
                <c:pt idx="130">
                  <c:v>38311.0</c:v>
                </c:pt>
                <c:pt idx="131">
                  <c:v>38310.0</c:v>
                </c:pt>
                <c:pt idx="132">
                  <c:v>38309.0</c:v>
                </c:pt>
                <c:pt idx="133">
                  <c:v>38308.0</c:v>
                </c:pt>
                <c:pt idx="134">
                  <c:v>38307.0</c:v>
                </c:pt>
                <c:pt idx="135">
                  <c:v>38306.0</c:v>
                </c:pt>
                <c:pt idx="136">
                  <c:v>38305.0</c:v>
                </c:pt>
                <c:pt idx="137">
                  <c:v>38304.0</c:v>
                </c:pt>
                <c:pt idx="138">
                  <c:v>38303.0</c:v>
                </c:pt>
                <c:pt idx="139">
                  <c:v>38302.0</c:v>
                </c:pt>
                <c:pt idx="140">
                  <c:v>38301.0</c:v>
                </c:pt>
                <c:pt idx="141">
                  <c:v>38300.0</c:v>
                </c:pt>
                <c:pt idx="142">
                  <c:v>38299.0</c:v>
                </c:pt>
                <c:pt idx="143">
                  <c:v>38298.0</c:v>
                </c:pt>
                <c:pt idx="144">
                  <c:v>38297.0</c:v>
                </c:pt>
                <c:pt idx="145">
                  <c:v>38296.0</c:v>
                </c:pt>
                <c:pt idx="146">
                  <c:v>38295.0</c:v>
                </c:pt>
                <c:pt idx="147">
                  <c:v>38294.0</c:v>
                </c:pt>
                <c:pt idx="148">
                  <c:v>38293.0</c:v>
                </c:pt>
                <c:pt idx="149">
                  <c:v>38292.0</c:v>
                </c:pt>
                <c:pt idx="150">
                  <c:v>38291.0</c:v>
                </c:pt>
                <c:pt idx="151">
                  <c:v>38290.0</c:v>
                </c:pt>
                <c:pt idx="152">
                  <c:v>38289.0</c:v>
                </c:pt>
                <c:pt idx="153">
                  <c:v>38288.0</c:v>
                </c:pt>
                <c:pt idx="154">
                  <c:v>38287.0</c:v>
                </c:pt>
                <c:pt idx="155">
                  <c:v>38286.0</c:v>
                </c:pt>
                <c:pt idx="156">
                  <c:v>38285.0</c:v>
                </c:pt>
                <c:pt idx="157">
                  <c:v>38284.0</c:v>
                </c:pt>
                <c:pt idx="158">
                  <c:v>38283.0</c:v>
                </c:pt>
                <c:pt idx="159">
                  <c:v>38282.0</c:v>
                </c:pt>
                <c:pt idx="160">
                  <c:v>38281.0</c:v>
                </c:pt>
                <c:pt idx="161">
                  <c:v>38280.0</c:v>
                </c:pt>
                <c:pt idx="162">
                  <c:v>38279.0</c:v>
                </c:pt>
                <c:pt idx="163">
                  <c:v>38278.0</c:v>
                </c:pt>
                <c:pt idx="164">
                  <c:v>38277.0</c:v>
                </c:pt>
                <c:pt idx="165">
                  <c:v>38276.0</c:v>
                </c:pt>
                <c:pt idx="166">
                  <c:v>38275.0</c:v>
                </c:pt>
                <c:pt idx="167">
                  <c:v>38274.0</c:v>
                </c:pt>
                <c:pt idx="168">
                  <c:v>38273.0</c:v>
                </c:pt>
                <c:pt idx="169">
                  <c:v>38272.0</c:v>
                </c:pt>
                <c:pt idx="170">
                  <c:v>38271.0</c:v>
                </c:pt>
                <c:pt idx="171">
                  <c:v>38270.0</c:v>
                </c:pt>
                <c:pt idx="172">
                  <c:v>38269.0</c:v>
                </c:pt>
                <c:pt idx="173">
                  <c:v>38268.0</c:v>
                </c:pt>
                <c:pt idx="174">
                  <c:v>38267.0</c:v>
                </c:pt>
                <c:pt idx="175">
                  <c:v>38266.0</c:v>
                </c:pt>
                <c:pt idx="176">
                  <c:v>38265.0</c:v>
                </c:pt>
                <c:pt idx="177">
                  <c:v>38264.0</c:v>
                </c:pt>
                <c:pt idx="178">
                  <c:v>38263.0</c:v>
                </c:pt>
                <c:pt idx="179">
                  <c:v>38262.0</c:v>
                </c:pt>
                <c:pt idx="180">
                  <c:v>38261.0</c:v>
                </c:pt>
                <c:pt idx="181">
                  <c:v>38260.0</c:v>
                </c:pt>
                <c:pt idx="182">
                  <c:v>38259.0</c:v>
                </c:pt>
                <c:pt idx="183">
                  <c:v>38258.0</c:v>
                </c:pt>
                <c:pt idx="184">
                  <c:v>38257.0</c:v>
                </c:pt>
                <c:pt idx="185">
                  <c:v>38256.0</c:v>
                </c:pt>
                <c:pt idx="186">
                  <c:v>38255.0</c:v>
                </c:pt>
                <c:pt idx="187">
                  <c:v>38254.0</c:v>
                </c:pt>
                <c:pt idx="188">
                  <c:v>38253.0</c:v>
                </c:pt>
                <c:pt idx="189">
                  <c:v>38252.0</c:v>
                </c:pt>
                <c:pt idx="190">
                  <c:v>38251.0</c:v>
                </c:pt>
                <c:pt idx="191">
                  <c:v>38250.0</c:v>
                </c:pt>
                <c:pt idx="192">
                  <c:v>38249.0</c:v>
                </c:pt>
                <c:pt idx="193">
                  <c:v>38248.0</c:v>
                </c:pt>
                <c:pt idx="194">
                  <c:v>38247.0</c:v>
                </c:pt>
                <c:pt idx="195">
                  <c:v>38246.0</c:v>
                </c:pt>
                <c:pt idx="196">
                  <c:v>38245.0</c:v>
                </c:pt>
                <c:pt idx="197">
                  <c:v>38244.0</c:v>
                </c:pt>
                <c:pt idx="198">
                  <c:v>38243.0</c:v>
                </c:pt>
                <c:pt idx="199">
                  <c:v>38242.0</c:v>
                </c:pt>
                <c:pt idx="200">
                  <c:v>38241.0</c:v>
                </c:pt>
                <c:pt idx="201">
                  <c:v>38240.0</c:v>
                </c:pt>
                <c:pt idx="202">
                  <c:v>38239.0</c:v>
                </c:pt>
                <c:pt idx="203">
                  <c:v>38238.0</c:v>
                </c:pt>
                <c:pt idx="204">
                  <c:v>38237.0</c:v>
                </c:pt>
                <c:pt idx="205">
                  <c:v>38236.0</c:v>
                </c:pt>
                <c:pt idx="206">
                  <c:v>38235.0</c:v>
                </c:pt>
                <c:pt idx="207">
                  <c:v>38234.0</c:v>
                </c:pt>
                <c:pt idx="208">
                  <c:v>38233.0</c:v>
                </c:pt>
                <c:pt idx="209">
                  <c:v>38232.0</c:v>
                </c:pt>
                <c:pt idx="210">
                  <c:v>38231.0</c:v>
                </c:pt>
                <c:pt idx="211">
                  <c:v>38230.0</c:v>
                </c:pt>
                <c:pt idx="212">
                  <c:v>38229.0</c:v>
                </c:pt>
                <c:pt idx="213">
                  <c:v>38228.0</c:v>
                </c:pt>
                <c:pt idx="214">
                  <c:v>38227.0</c:v>
                </c:pt>
                <c:pt idx="215">
                  <c:v>38226.0</c:v>
                </c:pt>
                <c:pt idx="216">
                  <c:v>38225.0</c:v>
                </c:pt>
                <c:pt idx="217">
                  <c:v>38224.0</c:v>
                </c:pt>
                <c:pt idx="218">
                  <c:v>38223.0</c:v>
                </c:pt>
                <c:pt idx="219">
                  <c:v>38222.0</c:v>
                </c:pt>
                <c:pt idx="220">
                  <c:v>38221.0</c:v>
                </c:pt>
                <c:pt idx="221">
                  <c:v>38220.0</c:v>
                </c:pt>
                <c:pt idx="222">
                  <c:v>38219.0</c:v>
                </c:pt>
                <c:pt idx="223">
                  <c:v>38218.0</c:v>
                </c:pt>
                <c:pt idx="224">
                  <c:v>38217.0</c:v>
                </c:pt>
                <c:pt idx="225">
                  <c:v>38216.0</c:v>
                </c:pt>
                <c:pt idx="226">
                  <c:v>38215.0</c:v>
                </c:pt>
                <c:pt idx="227">
                  <c:v>38214.0</c:v>
                </c:pt>
                <c:pt idx="228">
                  <c:v>38213.0</c:v>
                </c:pt>
                <c:pt idx="229">
                  <c:v>38212.0</c:v>
                </c:pt>
                <c:pt idx="230">
                  <c:v>38211.0</c:v>
                </c:pt>
                <c:pt idx="231">
                  <c:v>38210.0</c:v>
                </c:pt>
                <c:pt idx="232">
                  <c:v>38209.0</c:v>
                </c:pt>
                <c:pt idx="233">
                  <c:v>38208.0</c:v>
                </c:pt>
                <c:pt idx="234">
                  <c:v>38207.0</c:v>
                </c:pt>
                <c:pt idx="235">
                  <c:v>38206.0</c:v>
                </c:pt>
                <c:pt idx="236">
                  <c:v>38205.0</c:v>
                </c:pt>
                <c:pt idx="237">
                  <c:v>38204.0</c:v>
                </c:pt>
                <c:pt idx="238">
                  <c:v>38203.0</c:v>
                </c:pt>
                <c:pt idx="239">
                  <c:v>38202.0</c:v>
                </c:pt>
                <c:pt idx="240">
                  <c:v>38201.0</c:v>
                </c:pt>
                <c:pt idx="241">
                  <c:v>38200.0</c:v>
                </c:pt>
                <c:pt idx="242">
                  <c:v>38199.0</c:v>
                </c:pt>
                <c:pt idx="243">
                  <c:v>38198.0</c:v>
                </c:pt>
                <c:pt idx="244">
                  <c:v>38197.0</c:v>
                </c:pt>
                <c:pt idx="245">
                  <c:v>38196.0</c:v>
                </c:pt>
                <c:pt idx="246">
                  <c:v>38195.0</c:v>
                </c:pt>
                <c:pt idx="247">
                  <c:v>38194.0</c:v>
                </c:pt>
                <c:pt idx="248">
                  <c:v>38193.0</c:v>
                </c:pt>
                <c:pt idx="249">
                  <c:v>38192.0</c:v>
                </c:pt>
                <c:pt idx="250">
                  <c:v>38191.0</c:v>
                </c:pt>
                <c:pt idx="251">
                  <c:v>38190.0</c:v>
                </c:pt>
                <c:pt idx="252">
                  <c:v>38189.0</c:v>
                </c:pt>
                <c:pt idx="253">
                  <c:v>38188.0</c:v>
                </c:pt>
                <c:pt idx="254">
                  <c:v>38187.0</c:v>
                </c:pt>
                <c:pt idx="255">
                  <c:v>38186.0</c:v>
                </c:pt>
                <c:pt idx="256">
                  <c:v>38185.0</c:v>
                </c:pt>
                <c:pt idx="257">
                  <c:v>38184.0</c:v>
                </c:pt>
                <c:pt idx="258">
                  <c:v>38183.0</c:v>
                </c:pt>
                <c:pt idx="259">
                  <c:v>38182.0</c:v>
                </c:pt>
                <c:pt idx="260">
                  <c:v>38181.0</c:v>
                </c:pt>
                <c:pt idx="261">
                  <c:v>38180.0</c:v>
                </c:pt>
                <c:pt idx="262">
                  <c:v>38179.0</c:v>
                </c:pt>
                <c:pt idx="263">
                  <c:v>38178.0</c:v>
                </c:pt>
                <c:pt idx="264">
                  <c:v>38177.0</c:v>
                </c:pt>
                <c:pt idx="265">
                  <c:v>38176.0</c:v>
                </c:pt>
                <c:pt idx="266">
                  <c:v>38175.0</c:v>
                </c:pt>
                <c:pt idx="267">
                  <c:v>38174.0</c:v>
                </c:pt>
                <c:pt idx="268">
                  <c:v>38173.0</c:v>
                </c:pt>
                <c:pt idx="269">
                  <c:v>38172.0</c:v>
                </c:pt>
                <c:pt idx="270">
                  <c:v>38171.0</c:v>
                </c:pt>
                <c:pt idx="271">
                  <c:v>38170.0</c:v>
                </c:pt>
                <c:pt idx="272">
                  <c:v>38169.0</c:v>
                </c:pt>
                <c:pt idx="273">
                  <c:v>38168.0</c:v>
                </c:pt>
                <c:pt idx="274">
                  <c:v>38167.0</c:v>
                </c:pt>
                <c:pt idx="275">
                  <c:v>38166.0</c:v>
                </c:pt>
                <c:pt idx="276">
                  <c:v>38165.0</c:v>
                </c:pt>
                <c:pt idx="277">
                  <c:v>38164.0</c:v>
                </c:pt>
                <c:pt idx="278">
                  <c:v>38163.0</c:v>
                </c:pt>
                <c:pt idx="279">
                  <c:v>38162.0</c:v>
                </c:pt>
                <c:pt idx="280">
                  <c:v>38161.0</c:v>
                </c:pt>
                <c:pt idx="281">
                  <c:v>38160.0</c:v>
                </c:pt>
                <c:pt idx="282">
                  <c:v>38159.0</c:v>
                </c:pt>
                <c:pt idx="283">
                  <c:v>38158.0</c:v>
                </c:pt>
                <c:pt idx="284">
                  <c:v>38157.0</c:v>
                </c:pt>
                <c:pt idx="285">
                  <c:v>38156.0</c:v>
                </c:pt>
                <c:pt idx="286">
                  <c:v>38155.0</c:v>
                </c:pt>
                <c:pt idx="287">
                  <c:v>38154.0</c:v>
                </c:pt>
                <c:pt idx="288">
                  <c:v>38153.0</c:v>
                </c:pt>
                <c:pt idx="289">
                  <c:v>38152.0</c:v>
                </c:pt>
                <c:pt idx="290">
                  <c:v>38151.0</c:v>
                </c:pt>
                <c:pt idx="291">
                  <c:v>38150.0</c:v>
                </c:pt>
                <c:pt idx="292">
                  <c:v>38149.0</c:v>
                </c:pt>
                <c:pt idx="293">
                  <c:v>38148.0</c:v>
                </c:pt>
                <c:pt idx="294">
                  <c:v>38147.0</c:v>
                </c:pt>
                <c:pt idx="295">
                  <c:v>38146.0</c:v>
                </c:pt>
                <c:pt idx="296">
                  <c:v>38145.0</c:v>
                </c:pt>
                <c:pt idx="297">
                  <c:v>38144.0</c:v>
                </c:pt>
                <c:pt idx="298">
                  <c:v>38143.0</c:v>
                </c:pt>
                <c:pt idx="299">
                  <c:v>38142.0</c:v>
                </c:pt>
                <c:pt idx="300">
                  <c:v>38141.0</c:v>
                </c:pt>
                <c:pt idx="301">
                  <c:v>38140.0</c:v>
                </c:pt>
                <c:pt idx="302">
                  <c:v>38139.0</c:v>
                </c:pt>
                <c:pt idx="303">
                  <c:v>38138.0</c:v>
                </c:pt>
                <c:pt idx="304">
                  <c:v>38137.0</c:v>
                </c:pt>
                <c:pt idx="305">
                  <c:v>38136.0</c:v>
                </c:pt>
                <c:pt idx="306">
                  <c:v>38135.0</c:v>
                </c:pt>
                <c:pt idx="307">
                  <c:v>38134.0</c:v>
                </c:pt>
                <c:pt idx="308">
                  <c:v>38133.0</c:v>
                </c:pt>
                <c:pt idx="309">
                  <c:v>38132.0</c:v>
                </c:pt>
                <c:pt idx="310">
                  <c:v>38131.0</c:v>
                </c:pt>
                <c:pt idx="311">
                  <c:v>38130.0</c:v>
                </c:pt>
                <c:pt idx="312">
                  <c:v>38129.0</c:v>
                </c:pt>
                <c:pt idx="313">
                  <c:v>38128.0</c:v>
                </c:pt>
                <c:pt idx="314">
                  <c:v>38127.0</c:v>
                </c:pt>
                <c:pt idx="315">
                  <c:v>38126.0</c:v>
                </c:pt>
                <c:pt idx="316">
                  <c:v>38125.0</c:v>
                </c:pt>
                <c:pt idx="317">
                  <c:v>38124.0</c:v>
                </c:pt>
                <c:pt idx="318">
                  <c:v>38123.0</c:v>
                </c:pt>
                <c:pt idx="319">
                  <c:v>38122.0</c:v>
                </c:pt>
                <c:pt idx="320">
                  <c:v>38121.0</c:v>
                </c:pt>
                <c:pt idx="321">
                  <c:v>38120.0</c:v>
                </c:pt>
                <c:pt idx="322">
                  <c:v>38119.0</c:v>
                </c:pt>
                <c:pt idx="323">
                  <c:v>38118.0</c:v>
                </c:pt>
                <c:pt idx="324">
                  <c:v>38117.0</c:v>
                </c:pt>
                <c:pt idx="325">
                  <c:v>38116.0</c:v>
                </c:pt>
                <c:pt idx="326">
                  <c:v>38115.0</c:v>
                </c:pt>
                <c:pt idx="327">
                  <c:v>38114.0</c:v>
                </c:pt>
                <c:pt idx="328">
                  <c:v>38113.0</c:v>
                </c:pt>
                <c:pt idx="329">
                  <c:v>38112.0</c:v>
                </c:pt>
                <c:pt idx="330">
                  <c:v>38111.0</c:v>
                </c:pt>
                <c:pt idx="331">
                  <c:v>38110.0</c:v>
                </c:pt>
                <c:pt idx="332">
                  <c:v>38109.0</c:v>
                </c:pt>
                <c:pt idx="333">
                  <c:v>38108.0</c:v>
                </c:pt>
                <c:pt idx="334">
                  <c:v>38107.0</c:v>
                </c:pt>
                <c:pt idx="335">
                  <c:v>38106.0</c:v>
                </c:pt>
                <c:pt idx="336">
                  <c:v>38105.0</c:v>
                </c:pt>
                <c:pt idx="337">
                  <c:v>38104.0</c:v>
                </c:pt>
                <c:pt idx="338">
                  <c:v>38103.0</c:v>
                </c:pt>
                <c:pt idx="339">
                  <c:v>38102.0</c:v>
                </c:pt>
                <c:pt idx="340">
                  <c:v>38101.0</c:v>
                </c:pt>
                <c:pt idx="341">
                  <c:v>38100.0</c:v>
                </c:pt>
                <c:pt idx="342">
                  <c:v>38099.0</c:v>
                </c:pt>
                <c:pt idx="343">
                  <c:v>38098.0</c:v>
                </c:pt>
                <c:pt idx="344">
                  <c:v>38097.0</c:v>
                </c:pt>
                <c:pt idx="345">
                  <c:v>38096.0</c:v>
                </c:pt>
                <c:pt idx="346">
                  <c:v>38095.0</c:v>
                </c:pt>
                <c:pt idx="347">
                  <c:v>38094.0</c:v>
                </c:pt>
                <c:pt idx="348">
                  <c:v>38093.0</c:v>
                </c:pt>
                <c:pt idx="349">
                  <c:v>38092.0</c:v>
                </c:pt>
                <c:pt idx="350">
                  <c:v>38091.0</c:v>
                </c:pt>
                <c:pt idx="351">
                  <c:v>38090.0</c:v>
                </c:pt>
                <c:pt idx="352">
                  <c:v>38089.0</c:v>
                </c:pt>
                <c:pt idx="353">
                  <c:v>38088.0</c:v>
                </c:pt>
                <c:pt idx="354">
                  <c:v>38087.0</c:v>
                </c:pt>
                <c:pt idx="355">
                  <c:v>38086.0</c:v>
                </c:pt>
                <c:pt idx="356">
                  <c:v>38085.0</c:v>
                </c:pt>
                <c:pt idx="357">
                  <c:v>38084.0</c:v>
                </c:pt>
                <c:pt idx="358">
                  <c:v>38083.0</c:v>
                </c:pt>
                <c:pt idx="359">
                  <c:v>38082.0</c:v>
                </c:pt>
                <c:pt idx="360">
                  <c:v>38081.0</c:v>
                </c:pt>
                <c:pt idx="361">
                  <c:v>38080.0</c:v>
                </c:pt>
                <c:pt idx="362">
                  <c:v>38079.0</c:v>
                </c:pt>
                <c:pt idx="363">
                  <c:v>38078.0</c:v>
                </c:pt>
                <c:pt idx="364">
                  <c:v>38077.0</c:v>
                </c:pt>
                <c:pt idx="365">
                  <c:v>38076.0</c:v>
                </c:pt>
                <c:pt idx="366">
                  <c:v>38075.0</c:v>
                </c:pt>
                <c:pt idx="367">
                  <c:v>38074.0</c:v>
                </c:pt>
                <c:pt idx="368">
                  <c:v>38073.0</c:v>
                </c:pt>
                <c:pt idx="369">
                  <c:v>38072.0</c:v>
                </c:pt>
                <c:pt idx="370">
                  <c:v>38071.0</c:v>
                </c:pt>
                <c:pt idx="371">
                  <c:v>38070.0</c:v>
                </c:pt>
                <c:pt idx="372">
                  <c:v>38069.0</c:v>
                </c:pt>
                <c:pt idx="373">
                  <c:v>38068.0</c:v>
                </c:pt>
                <c:pt idx="374">
                  <c:v>38067.0</c:v>
                </c:pt>
                <c:pt idx="375">
                  <c:v>38066.0</c:v>
                </c:pt>
                <c:pt idx="376">
                  <c:v>38065.0</c:v>
                </c:pt>
                <c:pt idx="377">
                  <c:v>38064.0</c:v>
                </c:pt>
                <c:pt idx="378">
                  <c:v>38063.0</c:v>
                </c:pt>
                <c:pt idx="379">
                  <c:v>38062.0</c:v>
                </c:pt>
                <c:pt idx="380">
                  <c:v>38061.0</c:v>
                </c:pt>
                <c:pt idx="381">
                  <c:v>38060.0</c:v>
                </c:pt>
                <c:pt idx="382">
                  <c:v>38059.0</c:v>
                </c:pt>
                <c:pt idx="383">
                  <c:v>38058.0</c:v>
                </c:pt>
                <c:pt idx="384">
                  <c:v>38057.0</c:v>
                </c:pt>
                <c:pt idx="385">
                  <c:v>38056.0</c:v>
                </c:pt>
                <c:pt idx="386">
                  <c:v>38055.0</c:v>
                </c:pt>
                <c:pt idx="387">
                  <c:v>38054.0</c:v>
                </c:pt>
                <c:pt idx="388">
                  <c:v>38053.0</c:v>
                </c:pt>
                <c:pt idx="389">
                  <c:v>38052.0</c:v>
                </c:pt>
                <c:pt idx="390">
                  <c:v>38051.0</c:v>
                </c:pt>
                <c:pt idx="391">
                  <c:v>38050.0</c:v>
                </c:pt>
                <c:pt idx="392">
                  <c:v>38049.0</c:v>
                </c:pt>
                <c:pt idx="393">
                  <c:v>38048.0</c:v>
                </c:pt>
                <c:pt idx="394">
                  <c:v>38047.0</c:v>
                </c:pt>
                <c:pt idx="395">
                  <c:v>38046.0</c:v>
                </c:pt>
                <c:pt idx="396">
                  <c:v>38044.0</c:v>
                </c:pt>
                <c:pt idx="397">
                  <c:v>38043.0</c:v>
                </c:pt>
                <c:pt idx="398">
                  <c:v>38042.0</c:v>
                </c:pt>
                <c:pt idx="399">
                  <c:v>38041.0</c:v>
                </c:pt>
                <c:pt idx="400">
                  <c:v>38040.0</c:v>
                </c:pt>
                <c:pt idx="401">
                  <c:v>38039.0</c:v>
                </c:pt>
                <c:pt idx="402">
                  <c:v>38038.0</c:v>
                </c:pt>
                <c:pt idx="403">
                  <c:v>38037.0</c:v>
                </c:pt>
                <c:pt idx="404">
                  <c:v>38036.0</c:v>
                </c:pt>
                <c:pt idx="405">
                  <c:v>38035.0</c:v>
                </c:pt>
                <c:pt idx="406">
                  <c:v>38034.0</c:v>
                </c:pt>
                <c:pt idx="407">
                  <c:v>38033.0</c:v>
                </c:pt>
                <c:pt idx="408">
                  <c:v>38032.0</c:v>
                </c:pt>
                <c:pt idx="409">
                  <c:v>38031.0</c:v>
                </c:pt>
                <c:pt idx="410">
                  <c:v>38030.0</c:v>
                </c:pt>
                <c:pt idx="411">
                  <c:v>38029.0</c:v>
                </c:pt>
                <c:pt idx="412">
                  <c:v>38028.0</c:v>
                </c:pt>
                <c:pt idx="413">
                  <c:v>38027.0</c:v>
                </c:pt>
                <c:pt idx="414">
                  <c:v>38026.0</c:v>
                </c:pt>
                <c:pt idx="415">
                  <c:v>38025.0</c:v>
                </c:pt>
                <c:pt idx="416">
                  <c:v>38024.0</c:v>
                </c:pt>
                <c:pt idx="417">
                  <c:v>38023.0</c:v>
                </c:pt>
                <c:pt idx="418">
                  <c:v>38022.0</c:v>
                </c:pt>
                <c:pt idx="419">
                  <c:v>38021.0</c:v>
                </c:pt>
                <c:pt idx="420">
                  <c:v>38020.0</c:v>
                </c:pt>
                <c:pt idx="421">
                  <c:v>38019.0</c:v>
                </c:pt>
                <c:pt idx="422">
                  <c:v>38018.0</c:v>
                </c:pt>
                <c:pt idx="423">
                  <c:v>38017.0</c:v>
                </c:pt>
                <c:pt idx="424">
                  <c:v>38016.0</c:v>
                </c:pt>
                <c:pt idx="425">
                  <c:v>38015.0</c:v>
                </c:pt>
                <c:pt idx="426">
                  <c:v>38014.0</c:v>
                </c:pt>
                <c:pt idx="427">
                  <c:v>38013.0</c:v>
                </c:pt>
                <c:pt idx="428">
                  <c:v>38012.0</c:v>
                </c:pt>
                <c:pt idx="429">
                  <c:v>38011.0</c:v>
                </c:pt>
                <c:pt idx="430">
                  <c:v>38010.0</c:v>
                </c:pt>
                <c:pt idx="431">
                  <c:v>38009.0</c:v>
                </c:pt>
                <c:pt idx="432">
                  <c:v>38008.0</c:v>
                </c:pt>
                <c:pt idx="433">
                  <c:v>38007.0</c:v>
                </c:pt>
                <c:pt idx="434">
                  <c:v>38006.0</c:v>
                </c:pt>
                <c:pt idx="435">
                  <c:v>38005.0</c:v>
                </c:pt>
                <c:pt idx="436">
                  <c:v>38004.0</c:v>
                </c:pt>
                <c:pt idx="437">
                  <c:v>38003.0</c:v>
                </c:pt>
                <c:pt idx="438">
                  <c:v>38002.0</c:v>
                </c:pt>
                <c:pt idx="439">
                  <c:v>38001.0</c:v>
                </c:pt>
                <c:pt idx="440">
                  <c:v>38000.0</c:v>
                </c:pt>
                <c:pt idx="441">
                  <c:v>37999.0</c:v>
                </c:pt>
                <c:pt idx="442">
                  <c:v>37998.0</c:v>
                </c:pt>
                <c:pt idx="443">
                  <c:v>37997.0</c:v>
                </c:pt>
                <c:pt idx="444">
                  <c:v>37996.0</c:v>
                </c:pt>
                <c:pt idx="445">
                  <c:v>37995.0</c:v>
                </c:pt>
                <c:pt idx="446">
                  <c:v>37994.0</c:v>
                </c:pt>
                <c:pt idx="447">
                  <c:v>37993.0</c:v>
                </c:pt>
                <c:pt idx="448">
                  <c:v>37992.0</c:v>
                </c:pt>
                <c:pt idx="449">
                  <c:v>37991.0</c:v>
                </c:pt>
                <c:pt idx="450">
                  <c:v>37990.0</c:v>
                </c:pt>
                <c:pt idx="451">
                  <c:v>37989.0</c:v>
                </c:pt>
                <c:pt idx="452">
                  <c:v>37988.0</c:v>
                </c:pt>
                <c:pt idx="453">
                  <c:v>37987.0</c:v>
                </c:pt>
                <c:pt idx="454">
                  <c:v>37986.0</c:v>
                </c:pt>
                <c:pt idx="455">
                  <c:v>37985.0</c:v>
                </c:pt>
                <c:pt idx="456">
                  <c:v>37984.0</c:v>
                </c:pt>
                <c:pt idx="457">
                  <c:v>37983.0</c:v>
                </c:pt>
                <c:pt idx="458">
                  <c:v>37982.0</c:v>
                </c:pt>
                <c:pt idx="459">
                  <c:v>37981.0</c:v>
                </c:pt>
                <c:pt idx="460">
                  <c:v>37980.0</c:v>
                </c:pt>
                <c:pt idx="461">
                  <c:v>37979.0</c:v>
                </c:pt>
                <c:pt idx="462">
                  <c:v>37978.0</c:v>
                </c:pt>
                <c:pt idx="463">
                  <c:v>37977.0</c:v>
                </c:pt>
                <c:pt idx="464">
                  <c:v>37976.0</c:v>
                </c:pt>
                <c:pt idx="465">
                  <c:v>37975.0</c:v>
                </c:pt>
                <c:pt idx="466">
                  <c:v>37974.0</c:v>
                </c:pt>
                <c:pt idx="467">
                  <c:v>37973.0</c:v>
                </c:pt>
                <c:pt idx="468">
                  <c:v>37972.0</c:v>
                </c:pt>
                <c:pt idx="469">
                  <c:v>37971.0</c:v>
                </c:pt>
                <c:pt idx="470">
                  <c:v>37970.0</c:v>
                </c:pt>
                <c:pt idx="471">
                  <c:v>37969.0</c:v>
                </c:pt>
                <c:pt idx="472">
                  <c:v>37968.0</c:v>
                </c:pt>
                <c:pt idx="473">
                  <c:v>37967.0</c:v>
                </c:pt>
                <c:pt idx="474">
                  <c:v>37966.0</c:v>
                </c:pt>
                <c:pt idx="475">
                  <c:v>37965.0</c:v>
                </c:pt>
                <c:pt idx="476">
                  <c:v>37964.0</c:v>
                </c:pt>
                <c:pt idx="477">
                  <c:v>37963.0</c:v>
                </c:pt>
                <c:pt idx="478">
                  <c:v>37962.0</c:v>
                </c:pt>
                <c:pt idx="479">
                  <c:v>37961.0</c:v>
                </c:pt>
                <c:pt idx="480">
                  <c:v>37960.0</c:v>
                </c:pt>
                <c:pt idx="481">
                  <c:v>37959.0</c:v>
                </c:pt>
                <c:pt idx="482">
                  <c:v>37958.0</c:v>
                </c:pt>
                <c:pt idx="483">
                  <c:v>37957.0</c:v>
                </c:pt>
                <c:pt idx="484">
                  <c:v>37956.0</c:v>
                </c:pt>
                <c:pt idx="485">
                  <c:v>37955.0</c:v>
                </c:pt>
              </c:numCache>
            </c:numRef>
          </c:cat>
          <c:val>
            <c:numRef>
              <c:f>Traffic!$B$3:$B$488</c:f>
              <c:numCache>
                <c:formatCode>General</c:formatCode>
                <c:ptCount val="486"/>
                <c:pt idx="15" formatCode="#,##0">
                  <c:v>342.0</c:v>
                </c:pt>
                <c:pt idx="16" formatCode="#,##0">
                  <c:v>766.0</c:v>
                </c:pt>
                <c:pt idx="17" formatCode="#,##0">
                  <c:v>689.0</c:v>
                </c:pt>
                <c:pt idx="18" formatCode="#,##0">
                  <c:v>875.0</c:v>
                </c:pt>
                <c:pt idx="19" formatCode="#,##0">
                  <c:v>3429.0</c:v>
                </c:pt>
                <c:pt idx="20" formatCode="#,##0">
                  <c:v>2349.0</c:v>
                </c:pt>
                <c:pt idx="21" formatCode="#,##0">
                  <c:v>6218.0</c:v>
                </c:pt>
                <c:pt idx="22" formatCode="#,##0">
                  <c:v>1953.0</c:v>
                </c:pt>
                <c:pt idx="23" formatCode="#,##0">
                  <c:v>1137.0</c:v>
                </c:pt>
                <c:pt idx="24" formatCode="#,##0">
                  <c:v>1392.0</c:v>
                </c:pt>
                <c:pt idx="25" formatCode="#,##0">
                  <c:v>16859.0</c:v>
                </c:pt>
                <c:pt idx="26" formatCode="#,##0">
                  <c:v>3194.0</c:v>
                </c:pt>
                <c:pt idx="27" formatCode="#,##0">
                  <c:v>6654.0</c:v>
                </c:pt>
                <c:pt idx="28" formatCode="#,##0">
                  <c:v>6410.0</c:v>
                </c:pt>
                <c:pt idx="29" formatCode="#,##0">
                  <c:v>9678.0</c:v>
                </c:pt>
                <c:pt idx="30" formatCode="#,##0">
                  <c:v>288.0</c:v>
                </c:pt>
                <c:pt idx="31" formatCode="#,##0">
                  <c:v>803.0</c:v>
                </c:pt>
                <c:pt idx="32" formatCode="#,##0">
                  <c:v>9589.0</c:v>
                </c:pt>
                <c:pt idx="33" formatCode="#,##0">
                  <c:v>4689.0</c:v>
                </c:pt>
                <c:pt idx="34" formatCode="#,##0">
                  <c:v>3706.0</c:v>
                </c:pt>
                <c:pt idx="35" formatCode="#,##0">
                  <c:v>3236.0</c:v>
                </c:pt>
                <c:pt idx="36" formatCode="#,##0">
                  <c:v>4193.0</c:v>
                </c:pt>
                <c:pt idx="37" formatCode="#,##0">
                  <c:v>1204.0</c:v>
                </c:pt>
                <c:pt idx="38" formatCode="#,##0">
                  <c:v>935.0</c:v>
                </c:pt>
                <c:pt idx="39" formatCode="#,##0">
                  <c:v>1765.0</c:v>
                </c:pt>
                <c:pt idx="40" formatCode="#,##0">
                  <c:v>4793.0</c:v>
                </c:pt>
                <c:pt idx="41" formatCode="#,##0">
                  <c:v>6139.0</c:v>
                </c:pt>
                <c:pt idx="42" formatCode="#,##0">
                  <c:v>5990.0</c:v>
                </c:pt>
                <c:pt idx="43" formatCode="#,##0">
                  <c:v>9282.0</c:v>
                </c:pt>
                <c:pt idx="44" formatCode="#,##0">
                  <c:v>6229.0</c:v>
                </c:pt>
                <c:pt idx="45" formatCode="#,##0">
                  <c:v>1687.0</c:v>
                </c:pt>
                <c:pt idx="46" formatCode="#,##0">
                  <c:v>5493.0</c:v>
                </c:pt>
                <c:pt idx="47" formatCode="#,##0">
                  <c:v>5759.0</c:v>
                </c:pt>
                <c:pt idx="48" formatCode="#,##0">
                  <c:v>9100.0</c:v>
                </c:pt>
                <c:pt idx="49" formatCode="#,##0">
                  <c:v>7786.0</c:v>
                </c:pt>
                <c:pt idx="50" formatCode="#,##0">
                  <c:v>6708.0</c:v>
                </c:pt>
                <c:pt idx="51" formatCode="#,##0">
                  <c:v>4043.0</c:v>
                </c:pt>
                <c:pt idx="52" formatCode="#,##0">
                  <c:v>4919.0</c:v>
                </c:pt>
                <c:pt idx="53" formatCode="#,##0">
                  <c:v>7223.0</c:v>
                </c:pt>
                <c:pt idx="54" formatCode="#,##0">
                  <c:v>6955.0</c:v>
                </c:pt>
                <c:pt idx="55" formatCode="#,##0">
                  <c:v>5443.0</c:v>
                </c:pt>
                <c:pt idx="56" formatCode="#,##0">
                  <c:v>4268.0</c:v>
                </c:pt>
                <c:pt idx="57" formatCode="#,##0">
                  <c:v>5682.0</c:v>
                </c:pt>
                <c:pt idx="58" formatCode="#,##0">
                  <c:v>4440.0</c:v>
                </c:pt>
                <c:pt idx="59" formatCode="#,##0">
                  <c:v>3927.0</c:v>
                </c:pt>
                <c:pt idx="60" formatCode="#,##0">
                  <c:v>7308.0</c:v>
                </c:pt>
                <c:pt idx="61" formatCode="#,##0">
                  <c:v>7850.0</c:v>
                </c:pt>
                <c:pt idx="62" formatCode="#,##0">
                  <c:v>6322.0</c:v>
                </c:pt>
                <c:pt idx="63" formatCode="#,##0">
                  <c:v>6597.0</c:v>
                </c:pt>
                <c:pt idx="64" formatCode="#,##0">
                  <c:v>4358.0</c:v>
                </c:pt>
                <c:pt idx="65" formatCode="#,##0">
                  <c:v>1.0</c:v>
                </c:pt>
                <c:pt idx="67" formatCode="#,##0">
                  <c:v>1455.0</c:v>
                </c:pt>
                <c:pt idx="68" formatCode="#,##0">
                  <c:v>1115.0</c:v>
                </c:pt>
                <c:pt idx="69" formatCode="#,##0">
                  <c:v>4603.0</c:v>
                </c:pt>
                <c:pt idx="70" formatCode="#,##0">
                  <c:v>3956.0</c:v>
                </c:pt>
                <c:pt idx="71" formatCode="#,##0">
                  <c:v>2235.0</c:v>
                </c:pt>
                <c:pt idx="73" formatCode="#,##0">
                  <c:v>402.0</c:v>
                </c:pt>
                <c:pt idx="74" formatCode="#,##0">
                  <c:v>1707.0</c:v>
                </c:pt>
                <c:pt idx="75" formatCode="#,##0">
                  <c:v>4299.0</c:v>
                </c:pt>
                <c:pt idx="76" formatCode="#,##0">
                  <c:v>3123.0</c:v>
                </c:pt>
                <c:pt idx="77" formatCode="#,##0">
                  <c:v>1817.0</c:v>
                </c:pt>
                <c:pt idx="78" formatCode="#,##0">
                  <c:v>1388.0</c:v>
                </c:pt>
                <c:pt idx="79" formatCode="#,##0">
                  <c:v>1841.0</c:v>
                </c:pt>
                <c:pt idx="80" formatCode="#,##0">
                  <c:v>1191.0</c:v>
                </c:pt>
                <c:pt idx="81" formatCode="#,##0">
                  <c:v>935.0</c:v>
                </c:pt>
                <c:pt idx="82" formatCode="#,##0">
                  <c:v>1067.0</c:v>
                </c:pt>
                <c:pt idx="83" formatCode="#,##0">
                  <c:v>760.0</c:v>
                </c:pt>
                <c:pt idx="84" formatCode="#,##0">
                  <c:v>749.0</c:v>
                </c:pt>
                <c:pt idx="85" formatCode="#,##0">
                  <c:v>877.0</c:v>
                </c:pt>
                <c:pt idx="86" formatCode="#,##0">
                  <c:v>576.0</c:v>
                </c:pt>
                <c:pt idx="87" formatCode="#,##0">
                  <c:v>3511.0</c:v>
                </c:pt>
                <c:pt idx="88" formatCode="#,##0">
                  <c:v>3621.0</c:v>
                </c:pt>
                <c:pt idx="89" formatCode="#,##0">
                  <c:v>3600.0</c:v>
                </c:pt>
                <c:pt idx="90" formatCode="#,##0">
                  <c:v>3600.0</c:v>
                </c:pt>
                <c:pt idx="91" formatCode="#,##0">
                  <c:v>3595.0</c:v>
                </c:pt>
                <c:pt idx="92" formatCode="#,##0">
                  <c:v>3599.0</c:v>
                </c:pt>
                <c:pt idx="93" formatCode="#,##0">
                  <c:v>3618.0</c:v>
                </c:pt>
                <c:pt idx="94" formatCode="#,##0">
                  <c:v>3596.0</c:v>
                </c:pt>
                <c:pt idx="95" formatCode="#,##0">
                  <c:v>3600.0</c:v>
                </c:pt>
                <c:pt idx="96" formatCode="#,##0">
                  <c:v>4208.0</c:v>
                </c:pt>
                <c:pt idx="97" formatCode="#,##0">
                  <c:v>3600.0</c:v>
                </c:pt>
                <c:pt idx="98" formatCode="#,##0">
                  <c:v>3595.0</c:v>
                </c:pt>
                <c:pt idx="99" formatCode="#,##0">
                  <c:v>3615.0</c:v>
                </c:pt>
                <c:pt idx="100" formatCode="#,##0">
                  <c:v>3707.0</c:v>
                </c:pt>
                <c:pt idx="101" formatCode="#,##0">
                  <c:v>3634.0</c:v>
                </c:pt>
                <c:pt idx="102" formatCode="#,##0">
                  <c:v>2445.0</c:v>
                </c:pt>
                <c:pt idx="103" formatCode="#,##0">
                  <c:v>496.0</c:v>
                </c:pt>
                <c:pt idx="104" formatCode="#,##0">
                  <c:v>1063.0</c:v>
                </c:pt>
                <c:pt idx="105" formatCode="#,##0">
                  <c:v>298.0</c:v>
                </c:pt>
                <c:pt idx="106" formatCode="#,##0">
                  <c:v>1293.0</c:v>
                </c:pt>
                <c:pt idx="108" formatCode="#,##0">
                  <c:v>44.0</c:v>
                </c:pt>
                <c:pt idx="109" formatCode="#,##0">
                  <c:v>842.0</c:v>
                </c:pt>
                <c:pt idx="110" formatCode="#,##0">
                  <c:v>954.0</c:v>
                </c:pt>
                <c:pt idx="111" formatCode="#,##0">
                  <c:v>615.0</c:v>
                </c:pt>
                <c:pt idx="112" formatCode="#,##0">
                  <c:v>1774.0</c:v>
                </c:pt>
                <c:pt idx="113" formatCode="#,##0">
                  <c:v>520.0</c:v>
                </c:pt>
                <c:pt idx="116" formatCode="#,##0">
                  <c:v>963.0</c:v>
                </c:pt>
                <c:pt idx="117" formatCode="#,##0">
                  <c:v>780.0</c:v>
                </c:pt>
                <c:pt idx="118" formatCode="#,##0">
                  <c:v>4107.0</c:v>
                </c:pt>
                <c:pt idx="119" formatCode="#,##0">
                  <c:v>5900.0</c:v>
                </c:pt>
                <c:pt idx="120" formatCode="#,##0">
                  <c:v>8046.0</c:v>
                </c:pt>
                <c:pt idx="121" formatCode="#,##0">
                  <c:v>5450.0</c:v>
                </c:pt>
                <c:pt idx="122" formatCode="#,##0">
                  <c:v>4982.0</c:v>
                </c:pt>
                <c:pt idx="123" formatCode="#,##0">
                  <c:v>7784.0</c:v>
                </c:pt>
                <c:pt idx="124" formatCode="#,##0">
                  <c:v>4621.0</c:v>
                </c:pt>
                <c:pt idx="125" formatCode="#,##0">
                  <c:v>7308.0</c:v>
                </c:pt>
                <c:pt idx="126" formatCode="#,##0">
                  <c:v>5852.0</c:v>
                </c:pt>
                <c:pt idx="127" formatCode="#,##0">
                  <c:v>4032.0</c:v>
                </c:pt>
                <c:pt idx="128" formatCode="#,##0">
                  <c:v>1099.0</c:v>
                </c:pt>
                <c:pt idx="129" formatCode="#,##0">
                  <c:v>2106.0</c:v>
                </c:pt>
                <c:pt idx="130" formatCode="#,##0">
                  <c:v>9573.0</c:v>
                </c:pt>
                <c:pt idx="131" formatCode="#,##0">
                  <c:v>9387.0</c:v>
                </c:pt>
                <c:pt idx="132" formatCode="#,##0">
                  <c:v>7056.0</c:v>
                </c:pt>
                <c:pt idx="133" formatCode="#,##0">
                  <c:v>4623.0</c:v>
                </c:pt>
                <c:pt idx="134" formatCode="#,##0">
                  <c:v>3139.0</c:v>
                </c:pt>
                <c:pt idx="135" formatCode="#,##0">
                  <c:v>1138.0</c:v>
                </c:pt>
                <c:pt idx="136" formatCode="#,##0">
                  <c:v>1037.0</c:v>
                </c:pt>
                <c:pt idx="137" formatCode="#,##0">
                  <c:v>5214.0</c:v>
                </c:pt>
                <c:pt idx="138" formatCode="#,##0">
                  <c:v>5000.0</c:v>
                </c:pt>
                <c:pt idx="139" formatCode="#,##0">
                  <c:v>4249.0</c:v>
                </c:pt>
                <c:pt idx="140" formatCode="#,##0">
                  <c:v>12317.0</c:v>
                </c:pt>
                <c:pt idx="141" formatCode="#,##0">
                  <c:v>7046.0</c:v>
                </c:pt>
                <c:pt idx="142" formatCode="#,##0">
                  <c:v>5107.0</c:v>
                </c:pt>
                <c:pt idx="143" formatCode="#,##0">
                  <c:v>5708.0</c:v>
                </c:pt>
                <c:pt idx="144" formatCode="#,##0">
                  <c:v>7278.0</c:v>
                </c:pt>
                <c:pt idx="145" formatCode="#,##0">
                  <c:v>9480.0</c:v>
                </c:pt>
                <c:pt idx="146" formatCode="#,##0">
                  <c:v>8679.0</c:v>
                </c:pt>
                <c:pt idx="147" formatCode="#,##0">
                  <c:v>7992.0</c:v>
                </c:pt>
                <c:pt idx="148" formatCode="#,##0">
                  <c:v>7181.0</c:v>
                </c:pt>
                <c:pt idx="149" formatCode="#,##0">
                  <c:v>7463.0</c:v>
                </c:pt>
                <c:pt idx="150" formatCode="#,##0">
                  <c:v>5013.0</c:v>
                </c:pt>
                <c:pt idx="151" formatCode="#,##0">
                  <c:v>10736.0</c:v>
                </c:pt>
                <c:pt idx="152" formatCode="#,##0">
                  <c:v>12258.0</c:v>
                </c:pt>
                <c:pt idx="153" formatCode="#,##0">
                  <c:v>9884.0</c:v>
                </c:pt>
                <c:pt idx="154" formatCode="#,##0">
                  <c:v>8107.0</c:v>
                </c:pt>
                <c:pt idx="155" formatCode="#,##0">
                  <c:v>8903.0</c:v>
                </c:pt>
                <c:pt idx="156" formatCode="#,##0">
                  <c:v>8367.0</c:v>
                </c:pt>
                <c:pt idx="157" formatCode="#,##0">
                  <c:v>6191.0</c:v>
                </c:pt>
                <c:pt idx="158" formatCode="#,##0">
                  <c:v>14751.0</c:v>
                </c:pt>
                <c:pt idx="159" formatCode="#,##0">
                  <c:v>14096.0</c:v>
                </c:pt>
                <c:pt idx="160" formatCode="#,##0">
                  <c:v>16559.0</c:v>
                </c:pt>
                <c:pt idx="161" formatCode="#,##0">
                  <c:v>12747.0</c:v>
                </c:pt>
                <c:pt idx="162" formatCode="#,##0">
                  <c:v>17035.0</c:v>
                </c:pt>
                <c:pt idx="163" formatCode="#,##0">
                  <c:v>6394.0</c:v>
                </c:pt>
                <c:pt idx="164" formatCode="#,##0">
                  <c:v>9709.0</c:v>
                </c:pt>
                <c:pt idx="165" formatCode="#,##0">
                  <c:v>13205.0</c:v>
                </c:pt>
                <c:pt idx="166" formatCode="#,##0">
                  <c:v>6631.0</c:v>
                </c:pt>
                <c:pt idx="167" formatCode="#,##0">
                  <c:v>8384.0</c:v>
                </c:pt>
                <c:pt idx="168" formatCode="#,##0">
                  <c:v>3486.0</c:v>
                </c:pt>
                <c:pt idx="169" formatCode="#,##0">
                  <c:v>6204.0</c:v>
                </c:pt>
                <c:pt idx="170" formatCode="#,##0">
                  <c:v>1613.0</c:v>
                </c:pt>
                <c:pt idx="171" formatCode="#,##0">
                  <c:v>1662.0</c:v>
                </c:pt>
                <c:pt idx="172" formatCode="#,##0">
                  <c:v>4778.0</c:v>
                </c:pt>
                <c:pt idx="173" formatCode="#,##0">
                  <c:v>9546.0</c:v>
                </c:pt>
                <c:pt idx="174" formatCode="#,##0">
                  <c:v>2631.0</c:v>
                </c:pt>
                <c:pt idx="175" formatCode="#,##0">
                  <c:v>1339.0</c:v>
                </c:pt>
                <c:pt idx="176" formatCode="#,##0">
                  <c:v>1450.0</c:v>
                </c:pt>
                <c:pt idx="177" formatCode="#,##0">
                  <c:v>300.0</c:v>
                </c:pt>
                <c:pt idx="178" formatCode="#,##0">
                  <c:v>280.0</c:v>
                </c:pt>
                <c:pt idx="179" formatCode="#,##0">
                  <c:v>3523.0</c:v>
                </c:pt>
                <c:pt idx="180" formatCode="#,##0">
                  <c:v>7538.0</c:v>
                </c:pt>
                <c:pt idx="181" formatCode="#,##0">
                  <c:v>3576.0</c:v>
                </c:pt>
                <c:pt idx="182" formatCode="#,##0">
                  <c:v>5899.0</c:v>
                </c:pt>
                <c:pt idx="183" formatCode="#,##0">
                  <c:v>2099.0</c:v>
                </c:pt>
                <c:pt idx="184" formatCode="#,##0">
                  <c:v>385.0</c:v>
                </c:pt>
                <c:pt idx="185" formatCode="#,##0">
                  <c:v>287.0</c:v>
                </c:pt>
                <c:pt idx="186" formatCode="#,##0">
                  <c:v>1211.0</c:v>
                </c:pt>
                <c:pt idx="187" formatCode="#,##0">
                  <c:v>2922.0</c:v>
                </c:pt>
                <c:pt idx="188" formatCode="#,##0">
                  <c:v>6062.0</c:v>
                </c:pt>
                <c:pt idx="189" formatCode="#,##0">
                  <c:v>8421.0</c:v>
                </c:pt>
                <c:pt idx="190" formatCode="#,##0">
                  <c:v>2442.0</c:v>
                </c:pt>
                <c:pt idx="191" formatCode="#,##0">
                  <c:v>455.0</c:v>
                </c:pt>
                <c:pt idx="192" formatCode="#,##0">
                  <c:v>391.0</c:v>
                </c:pt>
                <c:pt idx="193" formatCode="#,##0">
                  <c:v>3132.0</c:v>
                </c:pt>
                <c:pt idx="194" formatCode="#,##0">
                  <c:v>8170.0</c:v>
                </c:pt>
                <c:pt idx="195" formatCode="#,##0">
                  <c:v>6387.0</c:v>
                </c:pt>
                <c:pt idx="196" formatCode="#,##0">
                  <c:v>7774.0</c:v>
                </c:pt>
                <c:pt idx="197" formatCode="#,##0">
                  <c:v>3668.0</c:v>
                </c:pt>
                <c:pt idx="198" formatCode="#,##0">
                  <c:v>3136.0</c:v>
                </c:pt>
                <c:pt idx="199" formatCode="#,##0">
                  <c:v>2431.0</c:v>
                </c:pt>
                <c:pt idx="200" formatCode="#,##0">
                  <c:v>3501.0</c:v>
                </c:pt>
                <c:pt idx="201" formatCode="#,##0">
                  <c:v>2250.0</c:v>
                </c:pt>
                <c:pt idx="202" formatCode="#,##0">
                  <c:v>5043.0</c:v>
                </c:pt>
                <c:pt idx="203" formatCode="#,##0">
                  <c:v>2551.0</c:v>
                </c:pt>
                <c:pt idx="204" formatCode="#,##0">
                  <c:v>2178.0</c:v>
                </c:pt>
                <c:pt idx="205" formatCode="#,##0">
                  <c:v>51.0</c:v>
                </c:pt>
                <c:pt idx="206" formatCode="#,##0">
                  <c:v>1718.0</c:v>
                </c:pt>
                <c:pt idx="207" formatCode="#,##0">
                  <c:v>3068.0</c:v>
                </c:pt>
                <c:pt idx="208" formatCode="#,##0">
                  <c:v>3054.0</c:v>
                </c:pt>
                <c:pt idx="209" formatCode="#,##0">
                  <c:v>13792.0</c:v>
                </c:pt>
                <c:pt idx="210" formatCode="#,##0">
                  <c:v>20576.0</c:v>
                </c:pt>
                <c:pt idx="211" formatCode="#,##0">
                  <c:v>10668.0</c:v>
                </c:pt>
                <c:pt idx="212" formatCode="#,##0">
                  <c:v>4345.0</c:v>
                </c:pt>
                <c:pt idx="213" formatCode="#,##0">
                  <c:v>3473.0</c:v>
                </c:pt>
                <c:pt idx="214" formatCode="#,##0">
                  <c:v>9771.0</c:v>
                </c:pt>
                <c:pt idx="215" formatCode="#,##0">
                  <c:v>4857.0</c:v>
                </c:pt>
                <c:pt idx="216" formatCode="#,##0">
                  <c:v>5080.0</c:v>
                </c:pt>
                <c:pt idx="217" formatCode="#,##0">
                  <c:v>6729.0</c:v>
                </c:pt>
                <c:pt idx="218" formatCode="#,##0">
                  <c:v>14037.0</c:v>
                </c:pt>
                <c:pt idx="219" formatCode="#,##0">
                  <c:v>3518.0</c:v>
                </c:pt>
                <c:pt idx="220" formatCode="#,##0">
                  <c:v>3521.0</c:v>
                </c:pt>
                <c:pt idx="221" formatCode="#,##0">
                  <c:v>9042.0</c:v>
                </c:pt>
                <c:pt idx="222" formatCode="#,##0">
                  <c:v>8923.0</c:v>
                </c:pt>
                <c:pt idx="223" formatCode="#,##0">
                  <c:v>6098.0</c:v>
                </c:pt>
                <c:pt idx="224" formatCode="#,##0">
                  <c:v>3036.0</c:v>
                </c:pt>
                <c:pt idx="225" formatCode="#,##0">
                  <c:v>1842.0</c:v>
                </c:pt>
                <c:pt idx="226" formatCode="#,##0">
                  <c:v>467.0</c:v>
                </c:pt>
                <c:pt idx="227" formatCode="#,##0">
                  <c:v>356.0</c:v>
                </c:pt>
                <c:pt idx="228" formatCode="#,##0">
                  <c:v>928.0</c:v>
                </c:pt>
                <c:pt idx="229" formatCode="#,##0">
                  <c:v>2678.0</c:v>
                </c:pt>
                <c:pt idx="230" formatCode="#,##0">
                  <c:v>2305.0</c:v>
                </c:pt>
                <c:pt idx="231" formatCode="#,##0">
                  <c:v>1555.0</c:v>
                </c:pt>
                <c:pt idx="232" formatCode="#,##0">
                  <c:v>1708.0</c:v>
                </c:pt>
                <c:pt idx="233" formatCode="#,##0">
                  <c:v>292.0</c:v>
                </c:pt>
                <c:pt idx="234" formatCode="#,##0">
                  <c:v>288.0</c:v>
                </c:pt>
                <c:pt idx="235" formatCode="#,##0">
                  <c:v>2344.0</c:v>
                </c:pt>
                <c:pt idx="236" formatCode="#,##0">
                  <c:v>558.0</c:v>
                </c:pt>
                <c:pt idx="237" formatCode="#,##0">
                  <c:v>282.0</c:v>
                </c:pt>
                <c:pt idx="238" formatCode="#,##0">
                  <c:v>591.0</c:v>
                </c:pt>
                <c:pt idx="239" formatCode="#,##0">
                  <c:v>96.0</c:v>
                </c:pt>
                <c:pt idx="240" formatCode="#,##0">
                  <c:v>154.0</c:v>
                </c:pt>
                <c:pt idx="241" formatCode="#,##0">
                  <c:v>39.0</c:v>
                </c:pt>
                <c:pt idx="242" formatCode="#,##0">
                  <c:v>483.0</c:v>
                </c:pt>
                <c:pt idx="243" formatCode="#,##0">
                  <c:v>747.0</c:v>
                </c:pt>
                <c:pt idx="244" formatCode="#,##0">
                  <c:v>1465.0</c:v>
                </c:pt>
                <c:pt idx="245" formatCode="#,##0">
                  <c:v>771.0</c:v>
                </c:pt>
                <c:pt idx="246" formatCode="#,##0">
                  <c:v>2620.0</c:v>
                </c:pt>
                <c:pt idx="247" formatCode="#,##0">
                  <c:v>2.0</c:v>
                </c:pt>
                <c:pt idx="248" formatCode="#,##0">
                  <c:v>870.0</c:v>
                </c:pt>
                <c:pt idx="249" formatCode="#,##0">
                  <c:v>8180.0</c:v>
                </c:pt>
                <c:pt idx="250" formatCode="#,##0">
                  <c:v>5001.0</c:v>
                </c:pt>
                <c:pt idx="251" formatCode="#,##0">
                  <c:v>1047.0</c:v>
                </c:pt>
                <c:pt idx="252" formatCode="#,##0">
                  <c:v>715.0</c:v>
                </c:pt>
                <c:pt idx="253" formatCode="#,##0">
                  <c:v>595.0</c:v>
                </c:pt>
                <c:pt idx="254" formatCode="#,##0">
                  <c:v>1734.0</c:v>
                </c:pt>
                <c:pt idx="255" formatCode="#,##0">
                  <c:v>15.0</c:v>
                </c:pt>
                <c:pt idx="256" formatCode="#,##0">
                  <c:v>421.0</c:v>
                </c:pt>
                <c:pt idx="257" formatCode="#,##0">
                  <c:v>3193.0</c:v>
                </c:pt>
                <c:pt idx="258" formatCode="#,##0">
                  <c:v>510.0</c:v>
                </c:pt>
                <c:pt idx="259" formatCode="#,##0">
                  <c:v>1279.0</c:v>
                </c:pt>
                <c:pt idx="260" formatCode="#,##0">
                  <c:v>5932.0</c:v>
                </c:pt>
                <c:pt idx="261" formatCode="#,##0">
                  <c:v>6728.0</c:v>
                </c:pt>
                <c:pt idx="262" formatCode="#,##0">
                  <c:v>9955.0</c:v>
                </c:pt>
                <c:pt idx="263" formatCode="#,##0">
                  <c:v>6547.0</c:v>
                </c:pt>
                <c:pt idx="264" formatCode="#,##0">
                  <c:v>11562.0</c:v>
                </c:pt>
                <c:pt idx="265" formatCode="#,##0">
                  <c:v>10569.0</c:v>
                </c:pt>
                <c:pt idx="266" formatCode="#,##0">
                  <c:v>3153.0</c:v>
                </c:pt>
                <c:pt idx="267" formatCode="#,##0">
                  <c:v>1341.0</c:v>
                </c:pt>
                <c:pt idx="268" formatCode="#,##0">
                  <c:v>447.0</c:v>
                </c:pt>
                <c:pt idx="269" formatCode="#,##0">
                  <c:v>1485.0</c:v>
                </c:pt>
                <c:pt idx="270" formatCode="#,##0">
                  <c:v>640.0</c:v>
                </c:pt>
                <c:pt idx="271" formatCode="#,##0">
                  <c:v>964.0</c:v>
                </c:pt>
                <c:pt idx="272" formatCode="#,##0">
                  <c:v>161.0</c:v>
                </c:pt>
                <c:pt idx="273" formatCode="#,##0">
                  <c:v>2443.0</c:v>
                </c:pt>
                <c:pt idx="274" formatCode="#,##0">
                  <c:v>998.0</c:v>
                </c:pt>
                <c:pt idx="275" formatCode="#,##0">
                  <c:v>18.0</c:v>
                </c:pt>
                <c:pt idx="277" formatCode="#,##0">
                  <c:v>57.0</c:v>
                </c:pt>
                <c:pt idx="278" formatCode="#,##0">
                  <c:v>28.0</c:v>
                </c:pt>
                <c:pt idx="279" formatCode="#,##0">
                  <c:v>44.0</c:v>
                </c:pt>
                <c:pt idx="280" formatCode="#,##0">
                  <c:v>121.0</c:v>
                </c:pt>
                <c:pt idx="281" formatCode="#,##0">
                  <c:v>2078.0</c:v>
                </c:pt>
                <c:pt idx="282" formatCode="#,##0">
                  <c:v>2950.0</c:v>
                </c:pt>
                <c:pt idx="283" formatCode="#,##0">
                  <c:v>2873.0</c:v>
                </c:pt>
                <c:pt idx="284" formatCode="#,##0">
                  <c:v>2886.0</c:v>
                </c:pt>
                <c:pt idx="285" formatCode="#,##0">
                  <c:v>6869.0</c:v>
                </c:pt>
                <c:pt idx="286" formatCode="#,##0">
                  <c:v>8742.0</c:v>
                </c:pt>
                <c:pt idx="287" formatCode="#,##0">
                  <c:v>10033.0</c:v>
                </c:pt>
                <c:pt idx="288" formatCode="#,##0">
                  <c:v>12076.0</c:v>
                </c:pt>
                <c:pt idx="289" formatCode="#,##0">
                  <c:v>8779.0</c:v>
                </c:pt>
                <c:pt idx="290" formatCode="#,##0">
                  <c:v>11491.0</c:v>
                </c:pt>
                <c:pt idx="291" formatCode="#,##0">
                  <c:v>16516.0</c:v>
                </c:pt>
                <c:pt idx="292" formatCode="#,##0">
                  <c:v>647.0</c:v>
                </c:pt>
                <c:pt idx="293" formatCode="#,##0">
                  <c:v>1542.0</c:v>
                </c:pt>
                <c:pt idx="294" formatCode="#,##0">
                  <c:v>620.0</c:v>
                </c:pt>
                <c:pt idx="295" formatCode="#,##0">
                  <c:v>12.0</c:v>
                </c:pt>
                <c:pt idx="296" formatCode="#,##0">
                  <c:v>14.0</c:v>
                </c:pt>
                <c:pt idx="298" formatCode="#,##0">
                  <c:v>844.0</c:v>
                </c:pt>
                <c:pt idx="299" formatCode="#,##0">
                  <c:v>100.0</c:v>
                </c:pt>
                <c:pt idx="300" formatCode="#,##0">
                  <c:v>77.0</c:v>
                </c:pt>
                <c:pt idx="301" formatCode="#,##0">
                  <c:v>105.0</c:v>
                </c:pt>
                <c:pt idx="302" formatCode="#,##0">
                  <c:v>237.0</c:v>
                </c:pt>
                <c:pt idx="303" formatCode="#,##0">
                  <c:v>13.0</c:v>
                </c:pt>
                <c:pt idx="305" formatCode="#,##0">
                  <c:v>3451.0</c:v>
                </c:pt>
                <c:pt idx="306" formatCode="#,##0">
                  <c:v>1597.0</c:v>
                </c:pt>
                <c:pt idx="307" formatCode="#,##0">
                  <c:v>695.0</c:v>
                </c:pt>
                <c:pt idx="308" formatCode="#,##0">
                  <c:v>246.0</c:v>
                </c:pt>
                <c:pt idx="309" formatCode="#,##0">
                  <c:v>1409.0</c:v>
                </c:pt>
                <c:pt idx="310" formatCode="#,##0">
                  <c:v>12.0</c:v>
                </c:pt>
                <c:pt idx="311" formatCode="#,##0">
                  <c:v>12.0</c:v>
                </c:pt>
                <c:pt idx="312" formatCode="#,##0">
                  <c:v>375.0</c:v>
                </c:pt>
                <c:pt idx="313" formatCode="#,##0">
                  <c:v>1264.0</c:v>
                </c:pt>
                <c:pt idx="314" formatCode="#,##0">
                  <c:v>149.0</c:v>
                </c:pt>
                <c:pt idx="315" formatCode="#,##0">
                  <c:v>807.0</c:v>
                </c:pt>
                <c:pt idx="316" formatCode="#,##0">
                  <c:v>59.0</c:v>
                </c:pt>
                <c:pt idx="317" formatCode="#,##0">
                  <c:v>501.0</c:v>
                </c:pt>
                <c:pt idx="318" formatCode="#,##0">
                  <c:v>13.0</c:v>
                </c:pt>
                <c:pt idx="319" formatCode="#,##0">
                  <c:v>251.0</c:v>
                </c:pt>
                <c:pt idx="320" formatCode="#,##0">
                  <c:v>522.0</c:v>
                </c:pt>
                <c:pt idx="321" formatCode="#,##0">
                  <c:v>3138.0</c:v>
                </c:pt>
                <c:pt idx="322" formatCode="#,##0">
                  <c:v>4228.0</c:v>
                </c:pt>
                <c:pt idx="323" formatCode="#,##0">
                  <c:v>738.0</c:v>
                </c:pt>
                <c:pt idx="324" formatCode="#,##0">
                  <c:v>5686.0</c:v>
                </c:pt>
                <c:pt idx="325" formatCode="#,##0">
                  <c:v>6227.0</c:v>
                </c:pt>
                <c:pt idx="326" formatCode="#,##0">
                  <c:v>13673.0</c:v>
                </c:pt>
                <c:pt idx="327" formatCode="#,##0">
                  <c:v>10862.0</c:v>
                </c:pt>
                <c:pt idx="328" formatCode="#,##0">
                  <c:v>8669.0</c:v>
                </c:pt>
                <c:pt idx="329" formatCode="#,##0">
                  <c:v>1859.0</c:v>
                </c:pt>
                <c:pt idx="330" formatCode="#,##0">
                  <c:v>547.0</c:v>
                </c:pt>
                <c:pt idx="331" formatCode="#,##0">
                  <c:v>62.0</c:v>
                </c:pt>
                <c:pt idx="332" formatCode="#,##0">
                  <c:v>272.0</c:v>
                </c:pt>
                <c:pt idx="333" formatCode="#,##0">
                  <c:v>1710.0</c:v>
                </c:pt>
              </c:numCache>
            </c:numRef>
          </c:val>
        </c:ser>
        <c:ser>
          <c:idx val="2"/>
          <c:order val="2"/>
          <c:tx>
            <c:v>Online, remote access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Traffic!$A$3:$A$488</c:f>
              <c:numCache>
                <c:formatCode>mm/dd/yyyy</c:formatCode>
                <c:ptCount val="486"/>
                <c:pt idx="0">
                  <c:v>38441.0</c:v>
                </c:pt>
                <c:pt idx="1">
                  <c:v>38440.0</c:v>
                </c:pt>
                <c:pt idx="2">
                  <c:v>38439.0</c:v>
                </c:pt>
                <c:pt idx="3">
                  <c:v>38438.0</c:v>
                </c:pt>
                <c:pt idx="4">
                  <c:v>38437.0</c:v>
                </c:pt>
                <c:pt idx="5">
                  <c:v>38436.0</c:v>
                </c:pt>
                <c:pt idx="6">
                  <c:v>38435.0</c:v>
                </c:pt>
                <c:pt idx="7">
                  <c:v>38434.0</c:v>
                </c:pt>
                <c:pt idx="8">
                  <c:v>38433.0</c:v>
                </c:pt>
                <c:pt idx="9">
                  <c:v>38432.0</c:v>
                </c:pt>
                <c:pt idx="10">
                  <c:v>38431.0</c:v>
                </c:pt>
                <c:pt idx="11">
                  <c:v>38430.0</c:v>
                </c:pt>
                <c:pt idx="12">
                  <c:v>38429.0</c:v>
                </c:pt>
                <c:pt idx="13">
                  <c:v>38428.0</c:v>
                </c:pt>
                <c:pt idx="14">
                  <c:v>38427.0</c:v>
                </c:pt>
                <c:pt idx="15">
                  <c:v>38426.0</c:v>
                </c:pt>
                <c:pt idx="16">
                  <c:v>38425.0</c:v>
                </c:pt>
                <c:pt idx="17">
                  <c:v>38424.0</c:v>
                </c:pt>
                <c:pt idx="18">
                  <c:v>38423.0</c:v>
                </c:pt>
                <c:pt idx="19">
                  <c:v>38422.0</c:v>
                </c:pt>
                <c:pt idx="20">
                  <c:v>38421.0</c:v>
                </c:pt>
                <c:pt idx="21">
                  <c:v>38420.0</c:v>
                </c:pt>
                <c:pt idx="22">
                  <c:v>38419.0</c:v>
                </c:pt>
                <c:pt idx="23">
                  <c:v>38418.0</c:v>
                </c:pt>
                <c:pt idx="24">
                  <c:v>38417.0</c:v>
                </c:pt>
                <c:pt idx="25">
                  <c:v>38416.0</c:v>
                </c:pt>
                <c:pt idx="26">
                  <c:v>38415.0</c:v>
                </c:pt>
                <c:pt idx="27">
                  <c:v>38414.0</c:v>
                </c:pt>
                <c:pt idx="28">
                  <c:v>38413.0</c:v>
                </c:pt>
                <c:pt idx="29">
                  <c:v>38412.0</c:v>
                </c:pt>
                <c:pt idx="30">
                  <c:v>38411.0</c:v>
                </c:pt>
                <c:pt idx="31">
                  <c:v>38410.0</c:v>
                </c:pt>
                <c:pt idx="32">
                  <c:v>38409.0</c:v>
                </c:pt>
                <c:pt idx="33">
                  <c:v>38408.0</c:v>
                </c:pt>
                <c:pt idx="34">
                  <c:v>38407.0</c:v>
                </c:pt>
                <c:pt idx="35">
                  <c:v>38406.0</c:v>
                </c:pt>
                <c:pt idx="36">
                  <c:v>38405.0</c:v>
                </c:pt>
                <c:pt idx="37">
                  <c:v>38404.0</c:v>
                </c:pt>
                <c:pt idx="38">
                  <c:v>38403.0</c:v>
                </c:pt>
                <c:pt idx="39">
                  <c:v>38402.0</c:v>
                </c:pt>
                <c:pt idx="40">
                  <c:v>38401.0</c:v>
                </c:pt>
                <c:pt idx="41">
                  <c:v>38400.0</c:v>
                </c:pt>
                <c:pt idx="42">
                  <c:v>38399.0</c:v>
                </c:pt>
                <c:pt idx="43">
                  <c:v>38398.0</c:v>
                </c:pt>
                <c:pt idx="44">
                  <c:v>38397.0</c:v>
                </c:pt>
                <c:pt idx="45">
                  <c:v>38396.0</c:v>
                </c:pt>
                <c:pt idx="46">
                  <c:v>38395.0</c:v>
                </c:pt>
                <c:pt idx="47">
                  <c:v>38394.0</c:v>
                </c:pt>
                <c:pt idx="48">
                  <c:v>38393.0</c:v>
                </c:pt>
                <c:pt idx="49">
                  <c:v>38392.0</c:v>
                </c:pt>
                <c:pt idx="50">
                  <c:v>38391.0</c:v>
                </c:pt>
                <c:pt idx="51">
                  <c:v>38390.0</c:v>
                </c:pt>
                <c:pt idx="52">
                  <c:v>38389.0</c:v>
                </c:pt>
                <c:pt idx="53">
                  <c:v>38388.0</c:v>
                </c:pt>
                <c:pt idx="54">
                  <c:v>38387.0</c:v>
                </c:pt>
                <c:pt idx="55">
                  <c:v>38386.0</c:v>
                </c:pt>
                <c:pt idx="56">
                  <c:v>38385.0</c:v>
                </c:pt>
                <c:pt idx="57">
                  <c:v>38384.0</c:v>
                </c:pt>
                <c:pt idx="58">
                  <c:v>38383.0</c:v>
                </c:pt>
                <c:pt idx="59">
                  <c:v>38382.0</c:v>
                </c:pt>
                <c:pt idx="60">
                  <c:v>38381.0</c:v>
                </c:pt>
                <c:pt idx="61">
                  <c:v>38380.0</c:v>
                </c:pt>
                <c:pt idx="62">
                  <c:v>38379.0</c:v>
                </c:pt>
                <c:pt idx="63">
                  <c:v>38378.0</c:v>
                </c:pt>
                <c:pt idx="64">
                  <c:v>38377.0</c:v>
                </c:pt>
                <c:pt idx="65">
                  <c:v>38376.0</c:v>
                </c:pt>
                <c:pt idx="66">
                  <c:v>38375.0</c:v>
                </c:pt>
                <c:pt idx="67">
                  <c:v>38374.0</c:v>
                </c:pt>
                <c:pt idx="68">
                  <c:v>38373.0</c:v>
                </c:pt>
                <c:pt idx="69">
                  <c:v>38372.0</c:v>
                </c:pt>
                <c:pt idx="70">
                  <c:v>38371.0</c:v>
                </c:pt>
                <c:pt idx="71">
                  <c:v>38370.0</c:v>
                </c:pt>
                <c:pt idx="72">
                  <c:v>38369.0</c:v>
                </c:pt>
                <c:pt idx="73">
                  <c:v>38368.0</c:v>
                </c:pt>
                <c:pt idx="74">
                  <c:v>38367.0</c:v>
                </c:pt>
                <c:pt idx="75">
                  <c:v>38366.0</c:v>
                </c:pt>
                <c:pt idx="76">
                  <c:v>38365.0</c:v>
                </c:pt>
                <c:pt idx="77">
                  <c:v>38364.0</c:v>
                </c:pt>
                <c:pt idx="78">
                  <c:v>38363.0</c:v>
                </c:pt>
                <c:pt idx="79">
                  <c:v>38362.0</c:v>
                </c:pt>
                <c:pt idx="80">
                  <c:v>38361.0</c:v>
                </c:pt>
                <c:pt idx="81">
                  <c:v>38360.0</c:v>
                </c:pt>
                <c:pt idx="82">
                  <c:v>38359.0</c:v>
                </c:pt>
                <c:pt idx="83">
                  <c:v>38358.0</c:v>
                </c:pt>
                <c:pt idx="84">
                  <c:v>38357.0</c:v>
                </c:pt>
                <c:pt idx="85">
                  <c:v>38356.0</c:v>
                </c:pt>
                <c:pt idx="86">
                  <c:v>38355.0</c:v>
                </c:pt>
                <c:pt idx="87">
                  <c:v>38354.0</c:v>
                </c:pt>
                <c:pt idx="88">
                  <c:v>38353.0</c:v>
                </c:pt>
                <c:pt idx="89">
                  <c:v>38352.0</c:v>
                </c:pt>
                <c:pt idx="90">
                  <c:v>38351.0</c:v>
                </c:pt>
                <c:pt idx="91">
                  <c:v>38350.0</c:v>
                </c:pt>
                <c:pt idx="92">
                  <c:v>38349.0</c:v>
                </c:pt>
                <c:pt idx="93">
                  <c:v>38348.0</c:v>
                </c:pt>
                <c:pt idx="94">
                  <c:v>38347.0</c:v>
                </c:pt>
                <c:pt idx="95">
                  <c:v>38346.0</c:v>
                </c:pt>
                <c:pt idx="96">
                  <c:v>38345.0</c:v>
                </c:pt>
                <c:pt idx="97">
                  <c:v>38344.0</c:v>
                </c:pt>
                <c:pt idx="98">
                  <c:v>38343.0</c:v>
                </c:pt>
                <c:pt idx="99">
                  <c:v>38342.0</c:v>
                </c:pt>
                <c:pt idx="100">
                  <c:v>38341.0</c:v>
                </c:pt>
                <c:pt idx="101">
                  <c:v>38340.0</c:v>
                </c:pt>
                <c:pt idx="102">
                  <c:v>38339.0</c:v>
                </c:pt>
                <c:pt idx="103">
                  <c:v>38338.0</c:v>
                </c:pt>
                <c:pt idx="104">
                  <c:v>38337.0</c:v>
                </c:pt>
                <c:pt idx="105">
                  <c:v>38336.0</c:v>
                </c:pt>
                <c:pt idx="106">
                  <c:v>38335.0</c:v>
                </c:pt>
                <c:pt idx="107">
                  <c:v>38334.0</c:v>
                </c:pt>
                <c:pt idx="108">
                  <c:v>38333.0</c:v>
                </c:pt>
                <c:pt idx="109">
                  <c:v>38332.0</c:v>
                </c:pt>
                <c:pt idx="110">
                  <c:v>38331.0</c:v>
                </c:pt>
                <c:pt idx="111">
                  <c:v>38330.0</c:v>
                </c:pt>
                <c:pt idx="112">
                  <c:v>38329.0</c:v>
                </c:pt>
                <c:pt idx="113">
                  <c:v>38328.0</c:v>
                </c:pt>
                <c:pt idx="114">
                  <c:v>38327.0</c:v>
                </c:pt>
                <c:pt idx="115">
                  <c:v>38326.0</c:v>
                </c:pt>
                <c:pt idx="116">
                  <c:v>38325.0</c:v>
                </c:pt>
                <c:pt idx="117">
                  <c:v>38324.0</c:v>
                </c:pt>
                <c:pt idx="118">
                  <c:v>38323.0</c:v>
                </c:pt>
                <c:pt idx="119">
                  <c:v>38322.0</c:v>
                </c:pt>
                <c:pt idx="120">
                  <c:v>38321.0</c:v>
                </c:pt>
                <c:pt idx="121">
                  <c:v>38320.0</c:v>
                </c:pt>
                <c:pt idx="122">
                  <c:v>38319.0</c:v>
                </c:pt>
                <c:pt idx="123">
                  <c:v>38318.0</c:v>
                </c:pt>
                <c:pt idx="124">
                  <c:v>38317.0</c:v>
                </c:pt>
                <c:pt idx="125">
                  <c:v>38316.0</c:v>
                </c:pt>
                <c:pt idx="126">
                  <c:v>38315.0</c:v>
                </c:pt>
                <c:pt idx="127">
                  <c:v>38314.0</c:v>
                </c:pt>
                <c:pt idx="128">
                  <c:v>38313.0</c:v>
                </c:pt>
                <c:pt idx="129">
                  <c:v>38312.0</c:v>
                </c:pt>
                <c:pt idx="130">
                  <c:v>38311.0</c:v>
                </c:pt>
                <c:pt idx="131">
                  <c:v>38310.0</c:v>
                </c:pt>
                <c:pt idx="132">
                  <c:v>38309.0</c:v>
                </c:pt>
                <c:pt idx="133">
                  <c:v>38308.0</c:v>
                </c:pt>
                <c:pt idx="134">
                  <c:v>38307.0</c:v>
                </c:pt>
                <c:pt idx="135">
                  <c:v>38306.0</c:v>
                </c:pt>
                <c:pt idx="136">
                  <c:v>38305.0</c:v>
                </c:pt>
                <c:pt idx="137">
                  <c:v>38304.0</c:v>
                </c:pt>
                <c:pt idx="138">
                  <c:v>38303.0</c:v>
                </c:pt>
                <c:pt idx="139">
                  <c:v>38302.0</c:v>
                </c:pt>
                <c:pt idx="140">
                  <c:v>38301.0</c:v>
                </c:pt>
                <c:pt idx="141">
                  <c:v>38300.0</c:v>
                </c:pt>
                <c:pt idx="142">
                  <c:v>38299.0</c:v>
                </c:pt>
                <c:pt idx="143">
                  <c:v>38298.0</c:v>
                </c:pt>
                <c:pt idx="144">
                  <c:v>38297.0</c:v>
                </c:pt>
                <c:pt idx="145">
                  <c:v>38296.0</c:v>
                </c:pt>
                <c:pt idx="146">
                  <c:v>38295.0</c:v>
                </c:pt>
                <c:pt idx="147">
                  <c:v>38294.0</c:v>
                </c:pt>
                <c:pt idx="148">
                  <c:v>38293.0</c:v>
                </c:pt>
                <c:pt idx="149">
                  <c:v>38292.0</c:v>
                </c:pt>
                <c:pt idx="150">
                  <c:v>38291.0</c:v>
                </c:pt>
                <c:pt idx="151">
                  <c:v>38290.0</c:v>
                </c:pt>
                <c:pt idx="152">
                  <c:v>38289.0</c:v>
                </c:pt>
                <c:pt idx="153">
                  <c:v>38288.0</c:v>
                </c:pt>
                <c:pt idx="154">
                  <c:v>38287.0</c:v>
                </c:pt>
                <c:pt idx="155">
                  <c:v>38286.0</c:v>
                </c:pt>
                <c:pt idx="156">
                  <c:v>38285.0</c:v>
                </c:pt>
                <c:pt idx="157">
                  <c:v>38284.0</c:v>
                </c:pt>
                <c:pt idx="158">
                  <c:v>38283.0</c:v>
                </c:pt>
                <c:pt idx="159">
                  <c:v>38282.0</c:v>
                </c:pt>
                <c:pt idx="160">
                  <c:v>38281.0</c:v>
                </c:pt>
                <c:pt idx="161">
                  <c:v>38280.0</c:v>
                </c:pt>
                <c:pt idx="162">
                  <c:v>38279.0</c:v>
                </c:pt>
                <c:pt idx="163">
                  <c:v>38278.0</c:v>
                </c:pt>
                <c:pt idx="164">
                  <c:v>38277.0</c:v>
                </c:pt>
                <c:pt idx="165">
                  <c:v>38276.0</c:v>
                </c:pt>
                <c:pt idx="166">
                  <c:v>38275.0</c:v>
                </c:pt>
                <c:pt idx="167">
                  <c:v>38274.0</c:v>
                </c:pt>
                <c:pt idx="168">
                  <c:v>38273.0</c:v>
                </c:pt>
                <c:pt idx="169">
                  <c:v>38272.0</c:v>
                </c:pt>
                <c:pt idx="170">
                  <c:v>38271.0</c:v>
                </c:pt>
                <c:pt idx="171">
                  <c:v>38270.0</c:v>
                </c:pt>
                <c:pt idx="172">
                  <c:v>38269.0</c:v>
                </c:pt>
                <c:pt idx="173">
                  <c:v>38268.0</c:v>
                </c:pt>
                <c:pt idx="174">
                  <c:v>38267.0</c:v>
                </c:pt>
                <c:pt idx="175">
                  <c:v>38266.0</c:v>
                </c:pt>
                <c:pt idx="176">
                  <c:v>38265.0</c:v>
                </c:pt>
                <c:pt idx="177">
                  <c:v>38264.0</c:v>
                </c:pt>
                <c:pt idx="178">
                  <c:v>38263.0</c:v>
                </c:pt>
                <c:pt idx="179">
                  <c:v>38262.0</c:v>
                </c:pt>
                <c:pt idx="180">
                  <c:v>38261.0</c:v>
                </c:pt>
                <c:pt idx="181">
                  <c:v>38260.0</c:v>
                </c:pt>
                <c:pt idx="182">
                  <c:v>38259.0</c:v>
                </c:pt>
                <c:pt idx="183">
                  <c:v>38258.0</c:v>
                </c:pt>
                <c:pt idx="184">
                  <c:v>38257.0</c:v>
                </c:pt>
                <c:pt idx="185">
                  <c:v>38256.0</c:v>
                </c:pt>
                <c:pt idx="186">
                  <c:v>38255.0</c:v>
                </c:pt>
                <c:pt idx="187">
                  <c:v>38254.0</c:v>
                </c:pt>
                <c:pt idx="188">
                  <c:v>38253.0</c:v>
                </c:pt>
                <c:pt idx="189">
                  <c:v>38252.0</c:v>
                </c:pt>
                <c:pt idx="190">
                  <c:v>38251.0</c:v>
                </c:pt>
                <c:pt idx="191">
                  <c:v>38250.0</c:v>
                </c:pt>
                <c:pt idx="192">
                  <c:v>38249.0</c:v>
                </c:pt>
                <c:pt idx="193">
                  <c:v>38248.0</c:v>
                </c:pt>
                <c:pt idx="194">
                  <c:v>38247.0</c:v>
                </c:pt>
                <c:pt idx="195">
                  <c:v>38246.0</c:v>
                </c:pt>
                <c:pt idx="196">
                  <c:v>38245.0</c:v>
                </c:pt>
                <c:pt idx="197">
                  <c:v>38244.0</c:v>
                </c:pt>
                <c:pt idx="198">
                  <c:v>38243.0</c:v>
                </c:pt>
                <c:pt idx="199">
                  <c:v>38242.0</c:v>
                </c:pt>
                <c:pt idx="200">
                  <c:v>38241.0</c:v>
                </c:pt>
                <c:pt idx="201">
                  <c:v>38240.0</c:v>
                </c:pt>
                <c:pt idx="202">
                  <c:v>38239.0</c:v>
                </c:pt>
                <c:pt idx="203">
                  <c:v>38238.0</c:v>
                </c:pt>
                <c:pt idx="204">
                  <c:v>38237.0</c:v>
                </c:pt>
                <c:pt idx="205">
                  <c:v>38236.0</c:v>
                </c:pt>
                <c:pt idx="206">
                  <c:v>38235.0</c:v>
                </c:pt>
                <c:pt idx="207">
                  <c:v>38234.0</c:v>
                </c:pt>
                <c:pt idx="208">
                  <c:v>38233.0</c:v>
                </c:pt>
                <c:pt idx="209">
                  <c:v>38232.0</c:v>
                </c:pt>
                <c:pt idx="210">
                  <c:v>38231.0</c:v>
                </c:pt>
                <c:pt idx="211">
                  <c:v>38230.0</c:v>
                </c:pt>
                <c:pt idx="212">
                  <c:v>38229.0</c:v>
                </c:pt>
                <c:pt idx="213">
                  <c:v>38228.0</c:v>
                </c:pt>
                <c:pt idx="214">
                  <c:v>38227.0</c:v>
                </c:pt>
                <c:pt idx="215">
                  <c:v>38226.0</c:v>
                </c:pt>
                <c:pt idx="216">
                  <c:v>38225.0</c:v>
                </c:pt>
                <c:pt idx="217">
                  <c:v>38224.0</c:v>
                </c:pt>
                <c:pt idx="218">
                  <c:v>38223.0</c:v>
                </c:pt>
                <c:pt idx="219">
                  <c:v>38222.0</c:v>
                </c:pt>
                <c:pt idx="220">
                  <c:v>38221.0</c:v>
                </c:pt>
                <c:pt idx="221">
                  <c:v>38220.0</c:v>
                </c:pt>
                <c:pt idx="222">
                  <c:v>38219.0</c:v>
                </c:pt>
                <c:pt idx="223">
                  <c:v>38218.0</c:v>
                </c:pt>
                <c:pt idx="224">
                  <c:v>38217.0</c:v>
                </c:pt>
                <c:pt idx="225">
                  <c:v>38216.0</c:v>
                </c:pt>
                <c:pt idx="226">
                  <c:v>38215.0</c:v>
                </c:pt>
                <c:pt idx="227">
                  <c:v>38214.0</c:v>
                </c:pt>
                <c:pt idx="228">
                  <c:v>38213.0</c:v>
                </c:pt>
                <c:pt idx="229">
                  <c:v>38212.0</c:v>
                </c:pt>
                <c:pt idx="230">
                  <c:v>38211.0</c:v>
                </c:pt>
                <c:pt idx="231">
                  <c:v>38210.0</c:v>
                </c:pt>
                <c:pt idx="232">
                  <c:v>38209.0</c:v>
                </c:pt>
                <c:pt idx="233">
                  <c:v>38208.0</c:v>
                </c:pt>
                <c:pt idx="234">
                  <c:v>38207.0</c:v>
                </c:pt>
                <c:pt idx="235">
                  <c:v>38206.0</c:v>
                </c:pt>
                <c:pt idx="236">
                  <c:v>38205.0</c:v>
                </c:pt>
                <c:pt idx="237">
                  <c:v>38204.0</c:v>
                </c:pt>
                <c:pt idx="238">
                  <c:v>38203.0</c:v>
                </c:pt>
                <c:pt idx="239">
                  <c:v>38202.0</c:v>
                </c:pt>
                <c:pt idx="240">
                  <c:v>38201.0</c:v>
                </c:pt>
                <c:pt idx="241">
                  <c:v>38200.0</c:v>
                </c:pt>
                <c:pt idx="242">
                  <c:v>38199.0</c:v>
                </c:pt>
                <c:pt idx="243">
                  <c:v>38198.0</c:v>
                </c:pt>
                <c:pt idx="244">
                  <c:v>38197.0</c:v>
                </c:pt>
                <c:pt idx="245">
                  <c:v>38196.0</c:v>
                </c:pt>
                <c:pt idx="246">
                  <c:v>38195.0</c:v>
                </c:pt>
                <c:pt idx="247">
                  <c:v>38194.0</c:v>
                </c:pt>
                <c:pt idx="248">
                  <c:v>38193.0</c:v>
                </c:pt>
                <c:pt idx="249">
                  <c:v>38192.0</c:v>
                </c:pt>
                <c:pt idx="250">
                  <c:v>38191.0</c:v>
                </c:pt>
                <c:pt idx="251">
                  <c:v>38190.0</c:v>
                </c:pt>
                <c:pt idx="252">
                  <c:v>38189.0</c:v>
                </c:pt>
                <c:pt idx="253">
                  <c:v>38188.0</c:v>
                </c:pt>
                <c:pt idx="254">
                  <c:v>38187.0</c:v>
                </c:pt>
                <c:pt idx="255">
                  <c:v>38186.0</c:v>
                </c:pt>
                <c:pt idx="256">
                  <c:v>38185.0</c:v>
                </c:pt>
                <c:pt idx="257">
                  <c:v>38184.0</c:v>
                </c:pt>
                <c:pt idx="258">
                  <c:v>38183.0</c:v>
                </c:pt>
                <c:pt idx="259">
                  <c:v>38182.0</c:v>
                </c:pt>
                <c:pt idx="260">
                  <c:v>38181.0</c:v>
                </c:pt>
                <c:pt idx="261">
                  <c:v>38180.0</c:v>
                </c:pt>
                <c:pt idx="262">
                  <c:v>38179.0</c:v>
                </c:pt>
                <c:pt idx="263">
                  <c:v>38178.0</c:v>
                </c:pt>
                <c:pt idx="264">
                  <c:v>38177.0</c:v>
                </c:pt>
                <c:pt idx="265">
                  <c:v>38176.0</c:v>
                </c:pt>
                <c:pt idx="266">
                  <c:v>38175.0</c:v>
                </c:pt>
                <c:pt idx="267">
                  <c:v>38174.0</c:v>
                </c:pt>
                <c:pt idx="268">
                  <c:v>38173.0</c:v>
                </c:pt>
                <c:pt idx="269">
                  <c:v>38172.0</c:v>
                </c:pt>
                <c:pt idx="270">
                  <c:v>38171.0</c:v>
                </c:pt>
                <c:pt idx="271">
                  <c:v>38170.0</c:v>
                </c:pt>
                <c:pt idx="272">
                  <c:v>38169.0</c:v>
                </c:pt>
                <c:pt idx="273">
                  <c:v>38168.0</c:v>
                </c:pt>
                <c:pt idx="274">
                  <c:v>38167.0</c:v>
                </c:pt>
                <c:pt idx="275">
                  <c:v>38166.0</c:v>
                </c:pt>
                <c:pt idx="276">
                  <c:v>38165.0</c:v>
                </c:pt>
                <c:pt idx="277">
                  <c:v>38164.0</c:v>
                </c:pt>
                <c:pt idx="278">
                  <c:v>38163.0</c:v>
                </c:pt>
                <c:pt idx="279">
                  <c:v>38162.0</c:v>
                </c:pt>
                <c:pt idx="280">
                  <c:v>38161.0</c:v>
                </c:pt>
                <c:pt idx="281">
                  <c:v>38160.0</c:v>
                </c:pt>
                <c:pt idx="282">
                  <c:v>38159.0</c:v>
                </c:pt>
                <c:pt idx="283">
                  <c:v>38158.0</c:v>
                </c:pt>
                <c:pt idx="284">
                  <c:v>38157.0</c:v>
                </c:pt>
                <c:pt idx="285">
                  <c:v>38156.0</c:v>
                </c:pt>
                <c:pt idx="286">
                  <c:v>38155.0</c:v>
                </c:pt>
                <c:pt idx="287">
                  <c:v>38154.0</c:v>
                </c:pt>
                <c:pt idx="288">
                  <c:v>38153.0</c:v>
                </c:pt>
                <c:pt idx="289">
                  <c:v>38152.0</c:v>
                </c:pt>
                <c:pt idx="290">
                  <c:v>38151.0</c:v>
                </c:pt>
                <c:pt idx="291">
                  <c:v>38150.0</c:v>
                </c:pt>
                <c:pt idx="292">
                  <c:v>38149.0</c:v>
                </c:pt>
                <c:pt idx="293">
                  <c:v>38148.0</c:v>
                </c:pt>
                <c:pt idx="294">
                  <c:v>38147.0</c:v>
                </c:pt>
                <c:pt idx="295">
                  <c:v>38146.0</c:v>
                </c:pt>
                <c:pt idx="296">
                  <c:v>38145.0</c:v>
                </c:pt>
                <c:pt idx="297">
                  <c:v>38144.0</c:v>
                </c:pt>
                <c:pt idx="298">
                  <c:v>38143.0</c:v>
                </c:pt>
                <c:pt idx="299">
                  <c:v>38142.0</c:v>
                </c:pt>
                <c:pt idx="300">
                  <c:v>38141.0</c:v>
                </c:pt>
                <c:pt idx="301">
                  <c:v>38140.0</c:v>
                </c:pt>
                <c:pt idx="302">
                  <c:v>38139.0</c:v>
                </c:pt>
                <c:pt idx="303">
                  <c:v>38138.0</c:v>
                </c:pt>
                <c:pt idx="304">
                  <c:v>38137.0</c:v>
                </c:pt>
                <c:pt idx="305">
                  <c:v>38136.0</c:v>
                </c:pt>
                <c:pt idx="306">
                  <c:v>38135.0</c:v>
                </c:pt>
                <c:pt idx="307">
                  <c:v>38134.0</c:v>
                </c:pt>
                <c:pt idx="308">
                  <c:v>38133.0</c:v>
                </c:pt>
                <c:pt idx="309">
                  <c:v>38132.0</c:v>
                </c:pt>
                <c:pt idx="310">
                  <c:v>38131.0</c:v>
                </c:pt>
                <c:pt idx="311">
                  <c:v>38130.0</c:v>
                </c:pt>
                <c:pt idx="312">
                  <c:v>38129.0</c:v>
                </c:pt>
                <c:pt idx="313">
                  <c:v>38128.0</c:v>
                </c:pt>
                <c:pt idx="314">
                  <c:v>38127.0</c:v>
                </c:pt>
                <c:pt idx="315">
                  <c:v>38126.0</c:v>
                </c:pt>
                <c:pt idx="316">
                  <c:v>38125.0</c:v>
                </c:pt>
                <c:pt idx="317">
                  <c:v>38124.0</c:v>
                </c:pt>
                <c:pt idx="318">
                  <c:v>38123.0</c:v>
                </c:pt>
                <c:pt idx="319">
                  <c:v>38122.0</c:v>
                </c:pt>
                <c:pt idx="320">
                  <c:v>38121.0</c:v>
                </c:pt>
                <c:pt idx="321">
                  <c:v>38120.0</c:v>
                </c:pt>
                <c:pt idx="322">
                  <c:v>38119.0</c:v>
                </c:pt>
                <c:pt idx="323">
                  <c:v>38118.0</c:v>
                </c:pt>
                <c:pt idx="324">
                  <c:v>38117.0</c:v>
                </c:pt>
                <c:pt idx="325">
                  <c:v>38116.0</c:v>
                </c:pt>
                <c:pt idx="326">
                  <c:v>38115.0</c:v>
                </c:pt>
                <c:pt idx="327">
                  <c:v>38114.0</c:v>
                </c:pt>
                <c:pt idx="328">
                  <c:v>38113.0</c:v>
                </c:pt>
                <c:pt idx="329">
                  <c:v>38112.0</c:v>
                </c:pt>
                <c:pt idx="330">
                  <c:v>38111.0</c:v>
                </c:pt>
                <c:pt idx="331">
                  <c:v>38110.0</c:v>
                </c:pt>
                <c:pt idx="332">
                  <c:v>38109.0</c:v>
                </c:pt>
                <c:pt idx="333">
                  <c:v>38108.0</c:v>
                </c:pt>
                <c:pt idx="334">
                  <c:v>38107.0</c:v>
                </c:pt>
                <c:pt idx="335">
                  <c:v>38106.0</c:v>
                </c:pt>
                <c:pt idx="336">
                  <c:v>38105.0</c:v>
                </c:pt>
                <c:pt idx="337">
                  <c:v>38104.0</c:v>
                </c:pt>
                <c:pt idx="338">
                  <c:v>38103.0</c:v>
                </c:pt>
                <c:pt idx="339">
                  <c:v>38102.0</c:v>
                </c:pt>
                <c:pt idx="340">
                  <c:v>38101.0</c:v>
                </c:pt>
                <c:pt idx="341">
                  <c:v>38100.0</c:v>
                </c:pt>
                <c:pt idx="342">
                  <c:v>38099.0</c:v>
                </c:pt>
                <c:pt idx="343">
                  <c:v>38098.0</c:v>
                </c:pt>
                <c:pt idx="344">
                  <c:v>38097.0</c:v>
                </c:pt>
                <c:pt idx="345">
                  <c:v>38096.0</c:v>
                </c:pt>
                <c:pt idx="346">
                  <c:v>38095.0</c:v>
                </c:pt>
                <c:pt idx="347">
                  <c:v>38094.0</c:v>
                </c:pt>
                <c:pt idx="348">
                  <c:v>38093.0</c:v>
                </c:pt>
                <c:pt idx="349">
                  <c:v>38092.0</c:v>
                </c:pt>
                <c:pt idx="350">
                  <c:v>38091.0</c:v>
                </c:pt>
                <c:pt idx="351">
                  <c:v>38090.0</c:v>
                </c:pt>
                <c:pt idx="352">
                  <c:v>38089.0</c:v>
                </c:pt>
                <c:pt idx="353">
                  <c:v>38088.0</c:v>
                </c:pt>
                <c:pt idx="354">
                  <c:v>38087.0</c:v>
                </c:pt>
                <c:pt idx="355">
                  <c:v>38086.0</c:v>
                </c:pt>
                <c:pt idx="356">
                  <c:v>38085.0</c:v>
                </c:pt>
                <c:pt idx="357">
                  <c:v>38084.0</c:v>
                </c:pt>
                <c:pt idx="358">
                  <c:v>38083.0</c:v>
                </c:pt>
                <c:pt idx="359">
                  <c:v>38082.0</c:v>
                </c:pt>
                <c:pt idx="360">
                  <c:v>38081.0</c:v>
                </c:pt>
                <c:pt idx="361">
                  <c:v>38080.0</c:v>
                </c:pt>
                <c:pt idx="362">
                  <c:v>38079.0</c:v>
                </c:pt>
                <c:pt idx="363">
                  <c:v>38078.0</c:v>
                </c:pt>
                <c:pt idx="364">
                  <c:v>38077.0</c:v>
                </c:pt>
                <c:pt idx="365">
                  <c:v>38076.0</c:v>
                </c:pt>
                <c:pt idx="366">
                  <c:v>38075.0</c:v>
                </c:pt>
                <c:pt idx="367">
                  <c:v>38074.0</c:v>
                </c:pt>
                <c:pt idx="368">
                  <c:v>38073.0</c:v>
                </c:pt>
                <c:pt idx="369">
                  <c:v>38072.0</c:v>
                </c:pt>
                <c:pt idx="370">
                  <c:v>38071.0</c:v>
                </c:pt>
                <c:pt idx="371">
                  <c:v>38070.0</c:v>
                </c:pt>
                <c:pt idx="372">
                  <c:v>38069.0</c:v>
                </c:pt>
                <c:pt idx="373">
                  <c:v>38068.0</c:v>
                </c:pt>
                <c:pt idx="374">
                  <c:v>38067.0</c:v>
                </c:pt>
                <c:pt idx="375">
                  <c:v>38066.0</c:v>
                </c:pt>
                <c:pt idx="376">
                  <c:v>38065.0</c:v>
                </c:pt>
                <c:pt idx="377">
                  <c:v>38064.0</c:v>
                </c:pt>
                <c:pt idx="378">
                  <c:v>38063.0</c:v>
                </c:pt>
                <c:pt idx="379">
                  <c:v>38062.0</c:v>
                </c:pt>
                <c:pt idx="380">
                  <c:v>38061.0</c:v>
                </c:pt>
                <c:pt idx="381">
                  <c:v>38060.0</c:v>
                </c:pt>
                <c:pt idx="382">
                  <c:v>38059.0</c:v>
                </c:pt>
                <c:pt idx="383">
                  <c:v>38058.0</c:v>
                </c:pt>
                <c:pt idx="384">
                  <c:v>38057.0</c:v>
                </c:pt>
                <c:pt idx="385">
                  <c:v>38056.0</c:v>
                </c:pt>
                <c:pt idx="386">
                  <c:v>38055.0</c:v>
                </c:pt>
                <c:pt idx="387">
                  <c:v>38054.0</c:v>
                </c:pt>
                <c:pt idx="388">
                  <c:v>38053.0</c:v>
                </c:pt>
                <c:pt idx="389">
                  <c:v>38052.0</c:v>
                </c:pt>
                <c:pt idx="390">
                  <c:v>38051.0</c:v>
                </c:pt>
                <c:pt idx="391">
                  <c:v>38050.0</c:v>
                </c:pt>
                <c:pt idx="392">
                  <c:v>38049.0</c:v>
                </c:pt>
                <c:pt idx="393">
                  <c:v>38048.0</c:v>
                </c:pt>
                <c:pt idx="394">
                  <c:v>38047.0</c:v>
                </c:pt>
                <c:pt idx="395">
                  <c:v>38046.0</c:v>
                </c:pt>
                <c:pt idx="396">
                  <c:v>38044.0</c:v>
                </c:pt>
                <c:pt idx="397">
                  <c:v>38043.0</c:v>
                </c:pt>
                <c:pt idx="398">
                  <c:v>38042.0</c:v>
                </c:pt>
                <c:pt idx="399">
                  <c:v>38041.0</c:v>
                </c:pt>
                <c:pt idx="400">
                  <c:v>38040.0</c:v>
                </c:pt>
                <c:pt idx="401">
                  <c:v>38039.0</c:v>
                </c:pt>
                <c:pt idx="402">
                  <c:v>38038.0</c:v>
                </c:pt>
                <c:pt idx="403">
                  <c:v>38037.0</c:v>
                </c:pt>
                <c:pt idx="404">
                  <c:v>38036.0</c:v>
                </c:pt>
                <c:pt idx="405">
                  <c:v>38035.0</c:v>
                </c:pt>
                <c:pt idx="406">
                  <c:v>38034.0</c:v>
                </c:pt>
                <c:pt idx="407">
                  <c:v>38033.0</c:v>
                </c:pt>
                <c:pt idx="408">
                  <c:v>38032.0</c:v>
                </c:pt>
                <c:pt idx="409">
                  <c:v>38031.0</c:v>
                </c:pt>
                <c:pt idx="410">
                  <c:v>38030.0</c:v>
                </c:pt>
                <c:pt idx="411">
                  <c:v>38029.0</c:v>
                </c:pt>
                <c:pt idx="412">
                  <c:v>38028.0</c:v>
                </c:pt>
                <c:pt idx="413">
                  <c:v>38027.0</c:v>
                </c:pt>
                <c:pt idx="414">
                  <c:v>38026.0</c:v>
                </c:pt>
                <c:pt idx="415">
                  <c:v>38025.0</c:v>
                </c:pt>
                <c:pt idx="416">
                  <c:v>38024.0</c:v>
                </c:pt>
                <c:pt idx="417">
                  <c:v>38023.0</c:v>
                </c:pt>
                <c:pt idx="418">
                  <c:v>38022.0</c:v>
                </c:pt>
                <c:pt idx="419">
                  <c:v>38021.0</c:v>
                </c:pt>
                <c:pt idx="420">
                  <c:v>38020.0</c:v>
                </c:pt>
                <c:pt idx="421">
                  <c:v>38019.0</c:v>
                </c:pt>
                <c:pt idx="422">
                  <c:v>38018.0</c:v>
                </c:pt>
                <c:pt idx="423">
                  <c:v>38017.0</c:v>
                </c:pt>
                <c:pt idx="424">
                  <c:v>38016.0</c:v>
                </c:pt>
                <c:pt idx="425">
                  <c:v>38015.0</c:v>
                </c:pt>
                <c:pt idx="426">
                  <c:v>38014.0</c:v>
                </c:pt>
                <c:pt idx="427">
                  <c:v>38013.0</c:v>
                </c:pt>
                <c:pt idx="428">
                  <c:v>38012.0</c:v>
                </c:pt>
                <c:pt idx="429">
                  <c:v>38011.0</c:v>
                </c:pt>
                <c:pt idx="430">
                  <c:v>38010.0</c:v>
                </c:pt>
                <c:pt idx="431">
                  <c:v>38009.0</c:v>
                </c:pt>
                <c:pt idx="432">
                  <c:v>38008.0</c:v>
                </c:pt>
                <c:pt idx="433">
                  <c:v>38007.0</c:v>
                </c:pt>
                <c:pt idx="434">
                  <c:v>38006.0</c:v>
                </c:pt>
                <c:pt idx="435">
                  <c:v>38005.0</c:v>
                </c:pt>
                <c:pt idx="436">
                  <c:v>38004.0</c:v>
                </c:pt>
                <c:pt idx="437">
                  <c:v>38003.0</c:v>
                </c:pt>
                <c:pt idx="438">
                  <c:v>38002.0</c:v>
                </c:pt>
                <c:pt idx="439">
                  <c:v>38001.0</c:v>
                </c:pt>
                <c:pt idx="440">
                  <c:v>38000.0</c:v>
                </c:pt>
                <c:pt idx="441">
                  <c:v>37999.0</c:v>
                </c:pt>
                <c:pt idx="442">
                  <c:v>37998.0</c:v>
                </c:pt>
                <c:pt idx="443">
                  <c:v>37997.0</c:v>
                </c:pt>
                <c:pt idx="444">
                  <c:v>37996.0</c:v>
                </c:pt>
                <c:pt idx="445">
                  <c:v>37995.0</c:v>
                </c:pt>
                <c:pt idx="446">
                  <c:v>37994.0</c:v>
                </c:pt>
                <c:pt idx="447">
                  <c:v>37993.0</c:v>
                </c:pt>
                <c:pt idx="448">
                  <c:v>37992.0</c:v>
                </c:pt>
                <c:pt idx="449">
                  <c:v>37991.0</c:v>
                </c:pt>
                <c:pt idx="450">
                  <c:v>37990.0</c:v>
                </c:pt>
                <c:pt idx="451">
                  <c:v>37989.0</c:v>
                </c:pt>
                <c:pt idx="452">
                  <c:v>37988.0</c:v>
                </c:pt>
                <c:pt idx="453">
                  <c:v>37987.0</c:v>
                </c:pt>
                <c:pt idx="454">
                  <c:v>37986.0</c:v>
                </c:pt>
                <c:pt idx="455">
                  <c:v>37985.0</c:v>
                </c:pt>
                <c:pt idx="456">
                  <c:v>37984.0</c:v>
                </c:pt>
                <c:pt idx="457">
                  <c:v>37983.0</c:v>
                </c:pt>
                <c:pt idx="458">
                  <c:v>37982.0</c:v>
                </c:pt>
                <c:pt idx="459">
                  <c:v>37981.0</c:v>
                </c:pt>
                <c:pt idx="460">
                  <c:v>37980.0</c:v>
                </c:pt>
                <c:pt idx="461">
                  <c:v>37979.0</c:v>
                </c:pt>
                <c:pt idx="462">
                  <c:v>37978.0</c:v>
                </c:pt>
                <c:pt idx="463">
                  <c:v>37977.0</c:v>
                </c:pt>
                <c:pt idx="464">
                  <c:v>37976.0</c:v>
                </c:pt>
                <c:pt idx="465">
                  <c:v>37975.0</c:v>
                </c:pt>
                <c:pt idx="466">
                  <c:v>37974.0</c:v>
                </c:pt>
                <c:pt idx="467">
                  <c:v>37973.0</c:v>
                </c:pt>
                <c:pt idx="468">
                  <c:v>37972.0</c:v>
                </c:pt>
                <c:pt idx="469">
                  <c:v>37971.0</c:v>
                </c:pt>
                <c:pt idx="470">
                  <c:v>37970.0</c:v>
                </c:pt>
                <c:pt idx="471">
                  <c:v>37969.0</c:v>
                </c:pt>
                <c:pt idx="472">
                  <c:v>37968.0</c:v>
                </c:pt>
                <c:pt idx="473">
                  <c:v>37967.0</c:v>
                </c:pt>
                <c:pt idx="474">
                  <c:v>37966.0</c:v>
                </c:pt>
                <c:pt idx="475">
                  <c:v>37965.0</c:v>
                </c:pt>
                <c:pt idx="476">
                  <c:v>37964.0</c:v>
                </c:pt>
                <c:pt idx="477">
                  <c:v>37963.0</c:v>
                </c:pt>
                <c:pt idx="478">
                  <c:v>37962.0</c:v>
                </c:pt>
                <c:pt idx="479">
                  <c:v>37961.0</c:v>
                </c:pt>
                <c:pt idx="480">
                  <c:v>37960.0</c:v>
                </c:pt>
                <c:pt idx="481">
                  <c:v>37959.0</c:v>
                </c:pt>
                <c:pt idx="482">
                  <c:v>37958.0</c:v>
                </c:pt>
                <c:pt idx="483">
                  <c:v>37957.0</c:v>
                </c:pt>
                <c:pt idx="484">
                  <c:v>37956.0</c:v>
                </c:pt>
                <c:pt idx="485">
                  <c:v>37955.0</c:v>
                </c:pt>
              </c:numCache>
            </c:numRef>
          </c:cat>
          <c:val>
            <c:numRef>
              <c:f>Traffic!$M$3:$M$488</c:f>
              <c:numCache>
                <c:formatCode>General</c:formatCode>
                <c:ptCount val="486"/>
                <c:pt idx="15" formatCode="#,##0">
                  <c:v>8.0</c:v>
                </c:pt>
                <c:pt idx="16" formatCode="#,##0">
                  <c:v>48.0</c:v>
                </c:pt>
                <c:pt idx="17" formatCode="#,##0">
                  <c:v>321.0</c:v>
                </c:pt>
                <c:pt idx="18" formatCode="#,##0">
                  <c:v>152.0</c:v>
                </c:pt>
                <c:pt idx="19" formatCode="#,##0">
                  <c:v>19232.0</c:v>
                </c:pt>
                <c:pt idx="20" formatCode="#,##0">
                  <c:v>33637.0</c:v>
                </c:pt>
                <c:pt idx="21" formatCode="#,##0">
                  <c:v>33767.0</c:v>
                </c:pt>
                <c:pt idx="22" formatCode="#,##0">
                  <c:v>36017.0</c:v>
                </c:pt>
                <c:pt idx="23" formatCode="#,##0">
                  <c:v>34562.0</c:v>
                </c:pt>
                <c:pt idx="24" formatCode="#,##0">
                  <c:v>33452.0</c:v>
                </c:pt>
                <c:pt idx="25" formatCode="#,##0">
                  <c:v>38699.0</c:v>
                </c:pt>
                <c:pt idx="26" formatCode="#,##0">
                  <c:v>85325.0</c:v>
                </c:pt>
                <c:pt idx="27" formatCode="#,##0">
                  <c:v>45231.0</c:v>
                </c:pt>
                <c:pt idx="28" formatCode="#,##0">
                  <c:v>34809.0</c:v>
                </c:pt>
                <c:pt idx="29" formatCode="#,##0">
                  <c:v>31828.0</c:v>
                </c:pt>
                <c:pt idx="30" formatCode="#,##0">
                  <c:v>28996.0</c:v>
                </c:pt>
                <c:pt idx="31" formatCode="#,##0">
                  <c:v>58518.0</c:v>
                </c:pt>
                <c:pt idx="32" formatCode="#,##0">
                  <c:v>136173.0</c:v>
                </c:pt>
                <c:pt idx="33" formatCode="#,##0">
                  <c:v>116994.0</c:v>
                </c:pt>
                <c:pt idx="34" formatCode="#,##0">
                  <c:v>136090.0</c:v>
                </c:pt>
                <c:pt idx="35" formatCode="#,##0">
                  <c:v>135655.0</c:v>
                </c:pt>
                <c:pt idx="36" formatCode="#,##0">
                  <c:v>138008.0</c:v>
                </c:pt>
                <c:pt idx="37" formatCode="#,##0">
                  <c:v>138483.0</c:v>
                </c:pt>
                <c:pt idx="38" formatCode="#,##0">
                  <c:v>138504.0</c:v>
                </c:pt>
                <c:pt idx="39" formatCode="#,##0">
                  <c:v>138609.0</c:v>
                </c:pt>
                <c:pt idx="40" formatCode="#,##0">
                  <c:v>144845.0</c:v>
                </c:pt>
                <c:pt idx="41" formatCode="#,##0">
                  <c:v>140810.0</c:v>
                </c:pt>
                <c:pt idx="42" formatCode="#,##0">
                  <c:v>145080.0</c:v>
                </c:pt>
                <c:pt idx="43" formatCode="#,##0">
                  <c:v>160673.0</c:v>
                </c:pt>
                <c:pt idx="44" formatCode="#,##0">
                  <c:v>159166.0</c:v>
                </c:pt>
                <c:pt idx="45" formatCode="#,##0">
                  <c:v>159256.0</c:v>
                </c:pt>
                <c:pt idx="46" formatCode="#,##0">
                  <c:v>159802.0</c:v>
                </c:pt>
                <c:pt idx="47" formatCode="#,##0">
                  <c:v>78708.0</c:v>
                </c:pt>
                <c:pt idx="48" formatCode="#,##0">
                  <c:v>426.0</c:v>
                </c:pt>
                <c:pt idx="49" formatCode="#,##0">
                  <c:v>8.0</c:v>
                </c:pt>
                <c:pt idx="63" formatCode="#,##0">
                  <c:v>38.0</c:v>
                </c:pt>
                <c:pt idx="124" formatCode="#,##0">
                  <c:v>102841.0</c:v>
                </c:pt>
                <c:pt idx="125" formatCode="#,##0">
                  <c:v>92699.0</c:v>
                </c:pt>
                <c:pt idx="130" formatCode="#,##0">
                  <c:v>281368.0</c:v>
                </c:pt>
                <c:pt idx="131" formatCode="#,##0">
                  <c:v>301391.0</c:v>
                </c:pt>
                <c:pt idx="132" formatCode="#,##0">
                  <c:v>89401.0</c:v>
                </c:pt>
                <c:pt idx="133" formatCode="#,##0">
                  <c:v>43806.0</c:v>
                </c:pt>
                <c:pt idx="134" formatCode="#,##0">
                  <c:v>56914.0</c:v>
                </c:pt>
                <c:pt idx="135" formatCode="#,##0">
                  <c:v>44096.0</c:v>
                </c:pt>
                <c:pt idx="136" formatCode="#,##0">
                  <c:v>46546.0</c:v>
                </c:pt>
                <c:pt idx="137" formatCode="#,##0">
                  <c:v>65328.0</c:v>
                </c:pt>
                <c:pt idx="138" formatCode="#,##0">
                  <c:v>54318.0</c:v>
                </c:pt>
                <c:pt idx="139" formatCode="#,##0">
                  <c:v>15881.0</c:v>
                </c:pt>
                <c:pt idx="140" formatCode="#,##0">
                  <c:v>288024.0</c:v>
                </c:pt>
                <c:pt idx="141" formatCode="#,##0">
                  <c:v>360173.0</c:v>
                </c:pt>
                <c:pt idx="142" formatCode="#,##0">
                  <c:v>458070.0</c:v>
                </c:pt>
                <c:pt idx="143" formatCode="#,##0">
                  <c:v>338359.0</c:v>
                </c:pt>
                <c:pt idx="144" formatCode="#,##0">
                  <c:v>529420.0</c:v>
                </c:pt>
                <c:pt idx="145" formatCode="#,##0">
                  <c:v>348218.0</c:v>
                </c:pt>
                <c:pt idx="146" formatCode="#,##0">
                  <c:v>757501.0</c:v>
                </c:pt>
                <c:pt idx="147" formatCode="#,##0">
                  <c:v>554203.0</c:v>
                </c:pt>
                <c:pt idx="148" formatCode="#,##0">
                  <c:v>501193.0</c:v>
                </c:pt>
                <c:pt idx="149" formatCode="#,##0">
                  <c:v>596824.0</c:v>
                </c:pt>
                <c:pt idx="150" formatCode="#,##0">
                  <c:v>587183.0</c:v>
                </c:pt>
                <c:pt idx="151" formatCode="#,##0">
                  <c:v>601406.0</c:v>
                </c:pt>
                <c:pt idx="152" formatCode="#,##0">
                  <c:v>633136.0</c:v>
                </c:pt>
                <c:pt idx="153" formatCode="#,##0">
                  <c:v>565261.0</c:v>
                </c:pt>
                <c:pt idx="154" formatCode="#,##0">
                  <c:v>583592.0</c:v>
                </c:pt>
                <c:pt idx="155" formatCode="#,##0">
                  <c:v>180129.0</c:v>
                </c:pt>
                <c:pt idx="156" formatCode="#,##0">
                  <c:v>405018.0</c:v>
                </c:pt>
                <c:pt idx="157" formatCode="#,##0">
                  <c:v>432872.0</c:v>
                </c:pt>
                <c:pt idx="158" formatCode="#,##0">
                  <c:v>304338.0</c:v>
                </c:pt>
                <c:pt idx="159" formatCode="#,##0">
                  <c:v>682939.0</c:v>
                </c:pt>
                <c:pt idx="160" formatCode="#,##0">
                  <c:v>758612.0</c:v>
                </c:pt>
                <c:pt idx="161" formatCode="#,##0">
                  <c:v>403264.0</c:v>
                </c:pt>
                <c:pt idx="162" formatCode="#,##0">
                  <c:v>552581.0</c:v>
                </c:pt>
                <c:pt idx="163" formatCode="#,##0">
                  <c:v>614457.0</c:v>
                </c:pt>
                <c:pt idx="164" formatCode="#,##0">
                  <c:v>679966.0</c:v>
                </c:pt>
                <c:pt idx="165" formatCode="#,##0">
                  <c:v>508842.0</c:v>
                </c:pt>
                <c:pt idx="166" formatCode="#,##0">
                  <c:v>517697.0</c:v>
                </c:pt>
                <c:pt idx="167" formatCode="#,##0">
                  <c:v>411894.0</c:v>
                </c:pt>
                <c:pt idx="168" formatCode="#,##0">
                  <c:v>389056.0</c:v>
                </c:pt>
                <c:pt idx="169" formatCode="#,##0">
                  <c:v>202959.0</c:v>
                </c:pt>
                <c:pt idx="170" formatCode="#,##0">
                  <c:v>3999.0</c:v>
                </c:pt>
                <c:pt idx="171" formatCode="#,##0">
                  <c:v>159189.0</c:v>
                </c:pt>
                <c:pt idx="172" formatCode="#,##0">
                  <c:v>179477.0</c:v>
                </c:pt>
                <c:pt idx="173" formatCode="#,##0">
                  <c:v>189935.0</c:v>
                </c:pt>
                <c:pt idx="174" formatCode="#,##0">
                  <c:v>429865.0</c:v>
                </c:pt>
                <c:pt idx="175" formatCode="#,##0">
                  <c:v>339281.0</c:v>
                </c:pt>
                <c:pt idx="176" formatCode="#,##0">
                  <c:v>176719.0</c:v>
                </c:pt>
                <c:pt idx="177" formatCode="#,##0">
                  <c:v>174481.0</c:v>
                </c:pt>
                <c:pt idx="178" formatCode="#,##0">
                  <c:v>174504.0</c:v>
                </c:pt>
                <c:pt idx="179" formatCode="#,##0">
                  <c:v>189403.0</c:v>
                </c:pt>
                <c:pt idx="180" formatCode="#,##0">
                  <c:v>434487.0</c:v>
                </c:pt>
                <c:pt idx="181" formatCode="#,##0">
                  <c:v>305725.0</c:v>
                </c:pt>
                <c:pt idx="182" formatCode="#,##0">
                  <c:v>171185.0</c:v>
                </c:pt>
                <c:pt idx="183" formatCode="#,##0">
                  <c:v>55521.0</c:v>
                </c:pt>
                <c:pt idx="187" formatCode="#,##0">
                  <c:v>128587.0</c:v>
                </c:pt>
                <c:pt idx="188" formatCode="#,##0">
                  <c:v>194621.0</c:v>
                </c:pt>
                <c:pt idx="189" formatCode="#,##0">
                  <c:v>132463.0</c:v>
                </c:pt>
                <c:pt idx="190" formatCode="#,##0">
                  <c:v>53463.0</c:v>
                </c:pt>
                <c:pt idx="191" formatCode="#,##0">
                  <c:v>53471.0</c:v>
                </c:pt>
                <c:pt idx="192" formatCode="#,##0">
                  <c:v>197715.0</c:v>
                </c:pt>
                <c:pt idx="193" formatCode="#,##0">
                  <c:v>214771.0</c:v>
                </c:pt>
                <c:pt idx="194" formatCode="#,##0">
                  <c:v>168997.0</c:v>
                </c:pt>
                <c:pt idx="195" formatCode="#,##0">
                  <c:v>224765.0</c:v>
                </c:pt>
                <c:pt idx="196" formatCode="#,##0">
                  <c:v>171106.0</c:v>
                </c:pt>
                <c:pt idx="197" formatCode="#,##0">
                  <c:v>101767.0</c:v>
                </c:pt>
                <c:pt idx="198" formatCode="#,##0">
                  <c:v>164319.0</c:v>
                </c:pt>
                <c:pt idx="199" formatCode="#,##0">
                  <c:v>47795.0</c:v>
                </c:pt>
                <c:pt idx="200" formatCode="#,##0">
                  <c:v>297830.0</c:v>
                </c:pt>
                <c:pt idx="201" formatCode="#,##0">
                  <c:v>442612.0</c:v>
                </c:pt>
                <c:pt idx="202" formatCode="#,##0">
                  <c:v>694708.0</c:v>
                </c:pt>
                <c:pt idx="203" formatCode="#,##0">
                  <c:v>397355.0</c:v>
                </c:pt>
                <c:pt idx="204" formatCode="#,##0">
                  <c:v>289197.0</c:v>
                </c:pt>
                <c:pt idx="205" formatCode="#,##0">
                  <c:v>202748.0</c:v>
                </c:pt>
                <c:pt idx="206" formatCode="#,##0">
                  <c:v>172268.0</c:v>
                </c:pt>
                <c:pt idx="207" formatCode="#,##0">
                  <c:v>187800.0</c:v>
                </c:pt>
                <c:pt idx="208" formatCode="#,##0">
                  <c:v>418542.0</c:v>
                </c:pt>
                <c:pt idx="209" formatCode="#,##0">
                  <c:v>288321.0</c:v>
                </c:pt>
                <c:pt idx="210" formatCode="#,##0">
                  <c:v>265452.0</c:v>
                </c:pt>
                <c:pt idx="211" formatCode="#,##0">
                  <c:v>223010.0</c:v>
                </c:pt>
                <c:pt idx="212" formatCode="#,##0">
                  <c:v>221644.0</c:v>
                </c:pt>
                <c:pt idx="213" formatCode="#,##0">
                  <c:v>247356.0</c:v>
                </c:pt>
                <c:pt idx="214" formatCode="#,##0">
                  <c:v>360031.0</c:v>
                </c:pt>
                <c:pt idx="215" formatCode="#,##0">
                  <c:v>223663.0</c:v>
                </c:pt>
                <c:pt idx="216" formatCode="#,##0">
                  <c:v>215416.0</c:v>
                </c:pt>
                <c:pt idx="217" formatCode="#,##0">
                  <c:v>215298.0</c:v>
                </c:pt>
                <c:pt idx="218" formatCode="#,##0">
                  <c:v>322442.0</c:v>
                </c:pt>
                <c:pt idx="219" formatCode="#,##0">
                  <c:v>534241.0</c:v>
                </c:pt>
                <c:pt idx="220" formatCode="#,##0">
                  <c:v>538272.0</c:v>
                </c:pt>
                <c:pt idx="221" formatCode="#,##0">
                  <c:v>403236.0</c:v>
                </c:pt>
                <c:pt idx="222" formatCode="#,##0">
                  <c:v>355423.0</c:v>
                </c:pt>
                <c:pt idx="223" formatCode="#,##0">
                  <c:v>327431.0</c:v>
                </c:pt>
                <c:pt idx="224" formatCode="#,##0">
                  <c:v>361555.0</c:v>
                </c:pt>
                <c:pt idx="225" formatCode="#,##0">
                  <c:v>193213.0</c:v>
                </c:pt>
                <c:pt idx="226" formatCode="#,##0">
                  <c:v>187201.0</c:v>
                </c:pt>
                <c:pt idx="227" formatCode="#,##0">
                  <c:v>132138.0</c:v>
                </c:pt>
                <c:pt idx="228" formatCode="#,##0">
                  <c:v>172854.0</c:v>
                </c:pt>
                <c:pt idx="229" formatCode="#,##0">
                  <c:v>254019.0</c:v>
                </c:pt>
                <c:pt idx="230" formatCode="#,##0">
                  <c:v>222580.0</c:v>
                </c:pt>
                <c:pt idx="231" formatCode="#,##0">
                  <c:v>153156.0</c:v>
                </c:pt>
                <c:pt idx="232" formatCode="#,##0">
                  <c:v>140575.0</c:v>
                </c:pt>
                <c:pt idx="233" formatCode="#,##0">
                  <c:v>145960.0</c:v>
                </c:pt>
                <c:pt idx="234" formatCode="#,##0">
                  <c:v>141210.0</c:v>
                </c:pt>
                <c:pt idx="235" formatCode="#,##0">
                  <c:v>149293.0</c:v>
                </c:pt>
                <c:pt idx="236" formatCode="#,##0">
                  <c:v>270942.0</c:v>
                </c:pt>
                <c:pt idx="237" formatCode="#,##0">
                  <c:v>242184.0</c:v>
                </c:pt>
                <c:pt idx="238" formatCode="#,##0">
                  <c:v>120671.0</c:v>
                </c:pt>
                <c:pt idx="239" formatCode="#,##0">
                  <c:v>71601.0</c:v>
                </c:pt>
                <c:pt idx="240" formatCode="#,##0">
                  <c:v>68285.0</c:v>
                </c:pt>
                <c:pt idx="241" formatCode="#,##0">
                  <c:v>68282.0</c:v>
                </c:pt>
                <c:pt idx="242" formatCode="#,##0">
                  <c:v>69766.0</c:v>
                </c:pt>
                <c:pt idx="243" formatCode="#,##0">
                  <c:v>104345.0</c:v>
                </c:pt>
                <c:pt idx="244" formatCode="#,##0">
                  <c:v>65755.0</c:v>
                </c:pt>
                <c:pt idx="245" formatCode="#,##0">
                  <c:v>60304.0</c:v>
                </c:pt>
                <c:pt idx="246" formatCode="#,##0">
                  <c:v>33056.0</c:v>
                </c:pt>
                <c:pt idx="247" formatCode="#,##0">
                  <c:v>132123.0</c:v>
                </c:pt>
                <c:pt idx="248" formatCode="#,##0">
                  <c:v>138504.0</c:v>
                </c:pt>
                <c:pt idx="249" formatCode="#,##0">
                  <c:v>85146.0</c:v>
                </c:pt>
                <c:pt idx="250" formatCode="#,##0">
                  <c:v>137178.0</c:v>
                </c:pt>
                <c:pt idx="251" formatCode="#,##0">
                  <c:v>270403.0</c:v>
                </c:pt>
                <c:pt idx="252" formatCode="#,##0">
                  <c:v>137972.0</c:v>
                </c:pt>
                <c:pt idx="253" formatCode="#,##0">
                  <c:v>139199.0</c:v>
                </c:pt>
                <c:pt idx="254" formatCode="#,##0">
                  <c:v>136810.0</c:v>
                </c:pt>
                <c:pt idx="255" formatCode="#,##0">
                  <c:v>268238.0</c:v>
                </c:pt>
                <c:pt idx="256" formatCode="#,##0">
                  <c:v>48454.0</c:v>
                </c:pt>
                <c:pt idx="257" formatCode="#,##0">
                  <c:v>34815.0</c:v>
                </c:pt>
                <c:pt idx="258" formatCode="#,##0">
                  <c:v>56189.0</c:v>
                </c:pt>
                <c:pt idx="259" formatCode="#,##0">
                  <c:v>107522.0</c:v>
                </c:pt>
                <c:pt idx="260" formatCode="#,##0">
                  <c:v>330882.0</c:v>
                </c:pt>
                <c:pt idx="261" formatCode="#,##0">
                  <c:v>300591.0</c:v>
                </c:pt>
                <c:pt idx="262" formatCode="#,##0">
                  <c:v>320209.0</c:v>
                </c:pt>
                <c:pt idx="263" formatCode="#,##0">
                  <c:v>269655.0</c:v>
                </c:pt>
                <c:pt idx="264" formatCode="#,##0">
                  <c:v>258639.0</c:v>
                </c:pt>
                <c:pt idx="265" formatCode="#,##0">
                  <c:v>221151.0</c:v>
                </c:pt>
                <c:pt idx="266" formatCode="#,##0">
                  <c:v>128117.0</c:v>
                </c:pt>
                <c:pt idx="267" formatCode="#,##0">
                  <c:v>72311.0</c:v>
                </c:pt>
                <c:pt idx="268" formatCode="#,##0">
                  <c:v>26671.0</c:v>
                </c:pt>
                <c:pt idx="269" formatCode="#,##0">
                  <c:v>5500.0</c:v>
                </c:pt>
                <c:pt idx="270" formatCode="#,##0">
                  <c:v>43946.0</c:v>
                </c:pt>
                <c:pt idx="271" formatCode="#,##0">
                  <c:v>16058.0</c:v>
                </c:pt>
                <c:pt idx="272" formatCode="#,##0">
                  <c:v>96380.0</c:v>
                </c:pt>
                <c:pt idx="273" formatCode="#,##0">
                  <c:v>31607.0</c:v>
                </c:pt>
                <c:pt idx="274" formatCode="#,##0">
                  <c:v>6636.0</c:v>
                </c:pt>
                <c:pt idx="275" formatCode="#,##0">
                  <c:v>4586.0</c:v>
                </c:pt>
                <c:pt idx="276" formatCode="#,##0">
                  <c:v>4313.0</c:v>
                </c:pt>
                <c:pt idx="277" formatCode="#,##0">
                  <c:v>5439.0</c:v>
                </c:pt>
                <c:pt idx="278" formatCode="#,##0">
                  <c:v>7222.0</c:v>
                </c:pt>
                <c:pt idx="279" formatCode="#,##0">
                  <c:v>5621.0</c:v>
                </c:pt>
                <c:pt idx="280" formatCode="#,##0">
                  <c:v>5101.0</c:v>
                </c:pt>
                <c:pt idx="281" formatCode="#,##0">
                  <c:v>23491.0</c:v>
                </c:pt>
                <c:pt idx="282" formatCode="#,##0">
                  <c:v>32486.0</c:v>
                </c:pt>
                <c:pt idx="283" formatCode="#,##0">
                  <c:v>32275.0</c:v>
                </c:pt>
                <c:pt idx="284" formatCode="#,##0">
                  <c:v>38065.0</c:v>
                </c:pt>
                <c:pt idx="285" formatCode="#,##0">
                  <c:v>48963.0</c:v>
                </c:pt>
                <c:pt idx="286" formatCode="#,##0">
                  <c:v>49482.0</c:v>
                </c:pt>
                <c:pt idx="287" formatCode="#,##0">
                  <c:v>47582.0</c:v>
                </c:pt>
                <c:pt idx="288" formatCode="#,##0">
                  <c:v>45911.0</c:v>
                </c:pt>
                <c:pt idx="289" formatCode="#,##0">
                  <c:v>42657.0</c:v>
                </c:pt>
                <c:pt idx="290" formatCode="#,##0">
                  <c:v>211207.0</c:v>
                </c:pt>
                <c:pt idx="291" formatCode="#,##0">
                  <c:v>192964.0</c:v>
                </c:pt>
                <c:pt idx="292" formatCode="#,##0">
                  <c:v>202544.0</c:v>
                </c:pt>
                <c:pt idx="293" formatCode="#,##0">
                  <c:v>204189.0</c:v>
                </c:pt>
                <c:pt idx="294" formatCode="#,##0">
                  <c:v>150451.0</c:v>
                </c:pt>
                <c:pt idx="295" formatCode="#,##0">
                  <c:v>126455.0</c:v>
                </c:pt>
                <c:pt idx="296" formatCode="#,##0">
                  <c:v>144430.0</c:v>
                </c:pt>
                <c:pt idx="297" formatCode="#,##0">
                  <c:v>137211.0</c:v>
                </c:pt>
                <c:pt idx="298" formatCode="#,##0">
                  <c:v>172683.0</c:v>
                </c:pt>
                <c:pt idx="299" formatCode="#,##0">
                  <c:v>193023.0</c:v>
                </c:pt>
                <c:pt idx="300" formatCode="#,##0">
                  <c:v>170492.0</c:v>
                </c:pt>
                <c:pt idx="301" formatCode="#,##0">
                  <c:v>181841.0</c:v>
                </c:pt>
                <c:pt idx="302" formatCode="#,##0">
                  <c:v>182254.0</c:v>
                </c:pt>
                <c:pt idx="303" formatCode="#,##0">
                  <c:v>181298.0</c:v>
                </c:pt>
                <c:pt idx="304" formatCode="#,##0">
                  <c:v>208510.0</c:v>
                </c:pt>
                <c:pt idx="305" formatCode="#,##0">
                  <c:v>214845.0</c:v>
                </c:pt>
                <c:pt idx="306" formatCode="#,##0">
                  <c:v>270962.0</c:v>
                </c:pt>
                <c:pt idx="307" formatCode="#,##0">
                  <c:v>239618.0</c:v>
                </c:pt>
                <c:pt idx="308" formatCode="#,##0">
                  <c:v>208605.0</c:v>
                </c:pt>
                <c:pt idx="309" formatCode="#,##0">
                  <c:v>232285.0</c:v>
                </c:pt>
                <c:pt idx="310" formatCode="#,##0">
                  <c:v>217734.0</c:v>
                </c:pt>
                <c:pt idx="311" formatCode="#,##0">
                  <c:v>229688.0</c:v>
                </c:pt>
                <c:pt idx="312" formatCode="#,##0">
                  <c:v>255606.0</c:v>
                </c:pt>
                <c:pt idx="313" formatCode="#,##0">
                  <c:v>144038.0</c:v>
                </c:pt>
                <c:pt idx="314" formatCode="#,##0">
                  <c:v>59923.0</c:v>
                </c:pt>
                <c:pt idx="315" formatCode="#,##0">
                  <c:v>60700.0</c:v>
                </c:pt>
                <c:pt idx="316" formatCode="#,##0">
                  <c:v>59883.0</c:v>
                </c:pt>
                <c:pt idx="317" formatCode="#,##0">
                  <c:v>58130.0</c:v>
                </c:pt>
                <c:pt idx="318" formatCode="#,##0">
                  <c:v>58264.0</c:v>
                </c:pt>
                <c:pt idx="319" formatCode="#,##0">
                  <c:v>59598.0</c:v>
                </c:pt>
                <c:pt idx="320" formatCode="#,##0">
                  <c:v>66600.0</c:v>
                </c:pt>
                <c:pt idx="321" formatCode="#,##0">
                  <c:v>72102.0</c:v>
                </c:pt>
                <c:pt idx="322" formatCode="#,##0">
                  <c:v>74799.0</c:v>
                </c:pt>
                <c:pt idx="323" formatCode="#,##0">
                  <c:v>80934.0</c:v>
                </c:pt>
                <c:pt idx="324" formatCode="#,##0">
                  <c:v>79225.0</c:v>
                </c:pt>
                <c:pt idx="325" formatCode="#,##0">
                  <c:v>82766.0</c:v>
                </c:pt>
                <c:pt idx="326" formatCode="#,##0">
                  <c:v>157659.0</c:v>
                </c:pt>
                <c:pt idx="327" formatCode="#,##0">
                  <c:v>214556.0</c:v>
                </c:pt>
                <c:pt idx="328" formatCode="#,##0">
                  <c:v>203442.0</c:v>
                </c:pt>
                <c:pt idx="329" formatCode="#,##0">
                  <c:v>94194.0</c:v>
                </c:pt>
                <c:pt idx="330" formatCode="#,##0">
                  <c:v>77617.0</c:v>
                </c:pt>
                <c:pt idx="331" formatCode="#,##0">
                  <c:v>70767.0</c:v>
                </c:pt>
                <c:pt idx="332" formatCode="#,##0">
                  <c:v>73506.0</c:v>
                </c:pt>
                <c:pt idx="333" formatCode="#,##0">
                  <c:v>77707.0</c:v>
                </c:pt>
                <c:pt idx="334" formatCode="#,##0">
                  <c:v>98282.0</c:v>
                </c:pt>
                <c:pt idx="335" formatCode="#,##0">
                  <c:v>273227.0</c:v>
                </c:pt>
                <c:pt idx="336" formatCode="#,##0">
                  <c:v>379457.0</c:v>
                </c:pt>
                <c:pt idx="337" formatCode="#,##0">
                  <c:v>43388.0</c:v>
                </c:pt>
                <c:pt idx="338" formatCode="#,##0">
                  <c:v>19758.0</c:v>
                </c:pt>
                <c:pt idx="339" formatCode="#,##0">
                  <c:v>21581.0</c:v>
                </c:pt>
                <c:pt idx="340" formatCode="#,##0">
                  <c:v>24822.0</c:v>
                </c:pt>
                <c:pt idx="341" formatCode="#,##0">
                  <c:v>27418.0</c:v>
                </c:pt>
                <c:pt idx="342" formatCode="#,##0">
                  <c:v>29022.0</c:v>
                </c:pt>
                <c:pt idx="343" formatCode="#,##0">
                  <c:v>23567.0</c:v>
                </c:pt>
                <c:pt idx="344" formatCode="#,##0">
                  <c:v>22000.0</c:v>
                </c:pt>
                <c:pt idx="345" formatCode="#,##0">
                  <c:v>21701.0</c:v>
                </c:pt>
                <c:pt idx="346" formatCode="#,##0">
                  <c:v>21646.0</c:v>
                </c:pt>
                <c:pt idx="347" formatCode="#,##0">
                  <c:v>13088.0</c:v>
                </c:pt>
                <c:pt idx="348" formatCode="#,##0">
                  <c:v>22964.0</c:v>
                </c:pt>
                <c:pt idx="349" formatCode="#,##0">
                  <c:v>21331.0</c:v>
                </c:pt>
                <c:pt idx="350" formatCode="#,##0">
                  <c:v>4089.0</c:v>
                </c:pt>
                <c:pt idx="361" formatCode="#,##0">
                  <c:v>8394.0</c:v>
                </c:pt>
                <c:pt idx="362" formatCode="#,##0">
                  <c:v>10480.0</c:v>
                </c:pt>
                <c:pt idx="363" formatCode="#,##0">
                  <c:v>13061.0</c:v>
                </c:pt>
                <c:pt idx="364" formatCode="#,##0">
                  <c:v>12975.0</c:v>
                </c:pt>
                <c:pt idx="365" formatCode="#,##0">
                  <c:v>5389.0</c:v>
                </c:pt>
                <c:pt idx="366" formatCode="#,##0">
                  <c:v>1379.0</c:v>
                </c:pt>
                <c:pt idx="367" formatCode="#,##0">
                  <c:v>1460.0</c:v>
                </c:pt>
                <c:pt idx="368" formatCode="#,##0">
                  <c:v>1988.0</c:v>
                </c:pt>
                <c:pt idx="369" formatCode="#,##0">
                  <c:v>1712.0</c:v>
                </c:pt>
                <c:pt idx="370" formatCode="#,##0">
                  <c:v>1468.0</c:v>
                </c:pt>
                <c:pt idx="371" formatCode="#,##0">
                  <c:v>1725.0</c:v>
                </c:pt>
                <c:pt idx="372" formatCode="#,##0">
                  <c:v>1492.0</c:v>
                </c:pt>
                <c:pt idx="373" formatCode="#,##0">
                  <c:v>1443.0</c:v>
                </c:pt>
                <c:pt idx="374" formatCode="#,##0">
                  <c:v>1473.0</c:v>
                </c:pt>
                <c:pt idx="375" formatCode="#,##0">
                  <c:v>1480.0</c:v>
                </c:pt>
                <c:pt idx="376" formatCode="#,##0">
                  <c:v>1460.0</c:v>
                </c:pt>
                <c:pt idx="377" formatCode="#,##0">
                  <c:v>1627.0</c:v>
                </c:pt>
                <c:pt idx="378" formatCode="#,##0">
                  <c:v>6406.0</c:v>
                </c:pt>
                <c:pt idx="379" formatCode="#,##0">
                  <c:v>13889.0</c:v>
                </c:pt>
                <c:pt idx="380" formatCode="#,##0">
                  <c:v>18237.0</c:v>
                </c:pt>
                <c:pt idx="381" formatCode="#,##0">
                  <c:v>18962.0</c:v>
                </c:pt>
                <c:pt idx="382" formatCode="#,##0">
                  <c:v>46775.0</c:v>
                </c:pt>
                <c:pt idx="383" formatCode="#,##0">
                  <c:v>27676.0</c:v>
                </c:pt>
                <c:pt idx="384" formatCode="#,##0">
                  <c:v>33795.0</c:v>
                </c:pt>
                <c:pt idx="385" formatCode="#,##0">
                  <c:v>43711.0</c:v>
                </c:pt>
                <c:pt idx="386" formatCode="#,##0">
                  <c:v>35147.0</c:v>
                </c:pt>
                <c:pt idx="387" formatCode="#,##0">
                  <c:v>30230.0</c:v>
                </c:pt>
                <c:pt idx="388" formatCode="#,##0">
                  <c:v>29682.0</c:v>
                </c:pt>
                <c:pt idx="389" formatCode="#,##0">
                  <c:v>19996.0</c:v>
                </c:pt>
                <c:pt idx="390" formatCode="#,##0">
                  <c:v>30938.0</c:v>
                </c:pt>
                <c:pt idx="391" formatCode="#,##0">
                  <c:v>30330.0</c:v>
                </c:pt>
                <c:pt idx="392" formatCode="#,##0">
                  <c:v>31352.0</c:v>
                </c:pt>
                <c:pt idx="393" formatCode="#,##0">
                  <c:v>13427.0</c:v>
                </c:pt>
                <c:pt idx="396" formatCode="#,##0">
                  <c:v>16864.0</c:v>
                </c:pt>
                <c:pt idx="397" formatCode="#,##0">
                  <c:v>33199.0</c:v>
                </c:pt>
                <c:pt idx="398" formatCode="#,##0">
                  <c:v>57218.0</c:v>
                </c:pt>
                <c:pt idx="399" formatCode="#,##0">
                  <c:v>68403.0</c:v>
                </c:pt>
                <c:pt idx="400" formatCode="#,##0">
                  <c:v>60818.0</c:v>
                </c:pt>
                <c:pt idx="401" formatCode="#,##0">
                  <c:v>60471.0</c:v>
                </c:pt>
                <c:pt idx="402" formatCode="#,##0">
                  <c:v>24707.0</c:v>
                </c:pt>
                <c:pt idx="403" formatCode="#,##0">
                  <c:v>4897.0</c:v>
                </c:pt>
                <c:pt idx="404" formatCode="#,##0">
                  <c:v>5220.0</c:v>
                </c:pt>
                <c:pt idx="405" formatCode="#,##0">
                  <c:v>33.0</c:v>
                </c:pt>
                <c:pt idx="406" formatCode="#,##0">
                  <c:v>40.0</c:v>
                </c:pt>
                <c:pt idx="407" formatCode="#,##0">
                  <c:v>9.0</c:v>
                </c:pt>
                <c:pt idx="408" formatCode="#,##0">
                  <c:v>14.0</c:v>
                </c:pt>
                <c:pt idx="409" formatCode="#,##0">
                  <c:v>1003.0</c:v>
                </c:pt>
                <c:pt idx="410" formatCode="#,##0">
                  <c:v>1605.0</c:v>
                </c:pt>
                <c:pt idx="411" formatCode="#,##0">
                  <c:v>103.0</c:v>
                </c:pt>
                <c:pt idx="412" formatCode="#,##0">
                  <c:v>18.0</c:v>
                </c:pt>
                <c:pt idx="413" formatCode="#,##0">
                  <c:v>26.0</c:v>
                </c:pt>
                <c:pt idx="414" formatCode="#,##0">
                  <c:v>0.0</c:v>
                </c:pt>
                <c:pt idx="415" formatCode="#,##0">
                  <c:v>0.0</c:v>
                </c:pt>
                <c:pt idx="416" formatCode="#,##0">
                  <c:v>119.0</c:v>
                </c:pt>
                <c:pt idx="417" formatCode="#,##0">
                  <c:v>1717.0</c:v>
                </c:pt>
                <c:pt idx="418" formatCode="#,##0">
                  <c:v>4598.0</c:v>
                </c:pt>
                <c:pt idx="419" formatCode="#,##0">
                  <c:v>6519.0</c:v>
                </c:pt>
                <c:pt idx="420" formatCode="#,##0">
                  <c:v>1423.0</c:v>
                </c:pt>
                <c:pt idx="423" formatCode="#,##0">
                  <c:v>721.0</c:v>
                </c:pt>
                <c:pt idx="424" formatCode="#,##0">
                  <c:v>4925.0</c:v>
                </c:pt>
                <c:pt idx="425" formatCode="#,##0">
                  <c:v>10269.0</c:v>
                </c:pt>
                <c:pt idx="426" formatCode="#,##0">
                  <c:v>11198.0</c:v>
                </c:pt>
                <c:pt idx="427" formatCode="#,##0">
                  <c:v>10502.0</c:v>
                </c:pt>
                <c:pt idx="428" formatCode="#,##0">
                  <c:v>10094.0</c:v>
                </c:pt>
                <c:pt idx="429" formatCode="#,##0">
                  <c:v>10097.0</c:v>
                </c:pt>
                <c:pt idx="430" formatCode="#,##0">
                  <c:v>11025.0</c:v>
                </c:pt>
                <c:pt idx="431" formatCode="#,##0">
                  <c:v>2867.0</c:v>
                </c:pt>
                <c:pt idx="432" formatCode="#,##0">
                  <c:v>112.0</c:v>
                </c:pt>
                <c:pt idx="433" formatCode="#,##0">
                  <c:v>67.0</c:v>
                </c:pt>
                <c:pt idx="434" formatCode="#,##0">
                  <c:v>15.0</c:v>
                </c:pt>
                <c:pt idx="438" formatCode="#,##0">
                  <c:v>254.0</c:v>
                </c:pt>
                <c:pt idx="439" formatCode="#,##0">
                  <c:v>744.0</c:v>
                </c:pt>
                <c:pt idx="440" formatCode="#,##0">
                  <c:v>37.0</c:v>
                </c:pt>
                <c:pt idx="441" formatCode="#,##0">
                  <c:v>413.0</c:v>
                </c:pt>
                <c:pt idx="465" formatCode="#,##0">
                  <c:v>3445.0</c:v>
                </c:pt>
                <c:pt idx="466" formatCode="#,##0">
                  <c:v>5768.0</c:v>
                </c:pt>
                <c:pt idx="467" formatCode="#,##0">
                  <c:v>5756.0</c:v>
                </c:pt>
                <c:pt idx="468" formatCode="#,##0">
                  <c:v>5754.0</c:v>
                </c:pt>
                <c:pt idx="469" formatCode="#,##0">
                  <c:v>5662.0</c:v>
                </c:pt>
                <c:pt idx="470" formatCode="#,##0">
                  <c:v>5745.0</c:v>
                </c:pt>
                <c:pt idx="471" formatCode="#,##0">
                  <c:v>5747.0</c:v>
                </c:pt>
                <c:pt idx="472" formatCode="#,##0">
                  <c:v>5784.0</c:v>
                </c:pt>
                <c:pt idx="473" formatCode="#,##0">
                  <c:v>5759.0</c:v>
                </c:pt>
                <c:pt idx="474" formatCode="#,##0">
                  <c:v>5800.0</c:v>
                </c:pt>
                <c:pt idx="475" formatCode="#,##0">
                  <c:v>8587.0</c:v>
                </c:pt>
                <c:pt idx="476" formatCode="#,##0">
                  <c:v>11483.0</c:v>
                </c:pt>
                <c:pt idx="477" formatCode="#,##0">
                  <c:v>11507.0</c:v>
                </c:pt>
                <c:pt idx="478" formatCode="#,##0">
                  <c:v>11238.0</c:v>
                </c:pt>
                <c:pt idx="479" formatCode="#,##0">
                  <c:v>33416.0</c:v>
                </c:pt>
                <c:pt idx="480" formatCode="#,##0">
                  <c:v>44663.0</c:v>
                </c:pt>
                <c:pt idx="481" formatCode="#,##0">
                  <c:v>70292.0</c:v>
                </c:pt>
                <c:pt idx="482" formatCode="#,##0">
                  <c:v>16335.0</c:v>
                </c:pt>
              </c:numCache>
            </c:numRef>
          </c:val>
        </c:ser>
        <c:ser>
          <c:idx val="1"/>
          <c:order val="3"/>
          <c:tx>
            <c:v>Online, control room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660066"/>
                </a:solidFill>
              </a:ln>
            </c:spPr>
          </c:marker>
          <c:cat>
            <c:numRef>
              <c:f>Traffic!$A$3:$A$488</c:f>
              <c:numCache>
                <c:formatCode>mm/dd/yyyy</c:formatCode>
                <c:ptCount val="486"/>
                <c:pt idx="0">
                  <c:v>38441.0</c:v>
                </c:pt>
                <c:pt idx="1">
                  <c:v>38440.0</c:v>
                </c:pt>
                <c:pt idx="2">
                  <c:v>38439.0</c:v>
                </c:pt>
                <c:pt idx="3">
                  <c:v>38438.0</c:v>
                </c:pt>
                <c:pt idx="4">
                  <c:v>38437.0</c:v>
                </c:pt>
                <c:pt idx="5">
                  <c:v>38436.0</c:v>
                </c:pt>
                <c:pt idx="6">
                  <c:v>38435.0</c:v>
                </c:pt>
                <c:pt idx="7">
                  <c:v>38434.0</c:v>
                </c:pt>
                <c:pt idx="8">
                  <c:v>38433.0</c:v>
                </c:pt>
                <c:pt idx="9">
                  <c:v>38432.0</c:v>
                </c:pt>
                <c:pt idx="10">
                  <c:v>38431.0</c:v>
                </c:pt>
                <c:pt idx="11">
                  <c:v>38430.0</c:v>
                </c:pt>
                <c:pt idx="12">
                  <c:v>38429.0</c:v>
                </c:pt>
                <c:pt idx="13">
                  <c:v>38428.0</c:v>
                </c:pt>
                <c:pt idx="14">
                  <c:v>38427.0</c:v>
                </c:pt>
                <c:pt idx="15">
                  <c:v>38426.0</c:v>
                </c:pt>
                <c:pt idx="16">
                  <c:v>38425.0</c:v>
                </c:pt>
                <c:pt idx="17">
                  <c:v>38424.0</c:v>
                </c:pt>
                <c:pt idx="18">
                  <c:v>38423.0</c:v>
                </c:pt>
                <c:pt idx="19">
                  <c:v>38422.0</c:v>
                </c:pt>
                <c:pt idx="20">
                  <c:v>38421.0</c:v>
                </c:pt>
                <c:pt idx="21">
                  <c:v>38420.0</c:v>
                </c:pt>
                <c:pt idx="22">
                  <c:v>38419.0</c:v>
                </c:pt>
                <c:pt idx="23">
                  <c:v>38418.0</c:v>
                </c:pt>
                <c:pt idx="24">
                  <c:v>38417.0</c:v>
                </c:pt>
                <c:pt idx="25">
                  <c:v>38416.0</c:v>
                </c:pt>
                <c:pt idx="26">
                  <c:v>38415.0</c:v>
                </c:pt>
                <c:pt idx="27">
                  <c:v>38414.0</c:v>
                </c:pt>
                <c:pt idx="28">
                  <c:v>38413.0</c:v>
                </c:pt>
                <c:pt idx="29">
                  <c:v>38412.0</c:v>
                </c:pt>
                <c:pt idx="30">
                  <c:v>38411.0</c:v>
                </c:pt>
                <c:pt idx="31">
                  <c:v>38410.0</c:v>
                </c:pt>
                <c:pt idx="32">
                  <c:v>38409.0</c:v>
                </c:pt>
                <c:pt idx="33">
                  <c:v>38408.0</c:v>
                </c:pt>
                <c:pt idx="34">
                  <c:v>38407.0</c:v>
                </c:pt>
                <c:pt idx="35">
                  <c:v>38406.0</c:v>
                </c:pt>
                <c:pt idx="36">
                  <c:v>38405.0</c:v>
                </c:pt>
                <c:pt idx="37">
                  <c:v>38404.0</c:v>
                </c:pt>
                <c:pt idx="38">
                  <c:v>38403.0</c:v>
                </c:pt>
                <c:pt idx="39">
                  <c:v>38402.0</c:v>
                </c:pt>
                <c:pt idx="40">
                  <c:v>38401.0</c:v>
                </c:pt>
                <c:pt idx="41">
                  <c:v>38400.0</c:v>
                </c:pt>
                <c:pt idx="42">
                  <c:v>38399.0</c:v>
                </c:pt>
                <c:pt idx="43">
                  <c:v>38398.0</c:v>
                </c:pt>
                <c:pt idx="44">
                  <c:v>38397.0</c:v>
                </c:pt>
                <c:pt idx="45">
                  <c:v>38396.0</c:v>
                </c:pt>
                <c:pt idx="46">
                  <c:v>38395.0</c:v>
                </c:pt>
                <c:pt idx="47">
                  <c:v>38394.0</c:v>
                </c:pt>
                <c:pt idx="48">
                  <c:v>38393.0</c:v>
                </c:pt>
                <c:pt idx="49">
                  <c:v>38392.0</c:v>
                </c:pt>
                <c:pt idx="50">
                  <c:v>38391.0</c:v>
                </c:pt>
                <c:pt idx="51">
                  <c:v>38390.0</c:v>
                </c:pt>
                <c:pt idx="52">
                  <c:v>38389.0</c:v>
                </c:pt>
                <c:pt idx="53">
                  <c:v>38388.0</c:v>
                </c:pt>
                <c:pt idx="54">
                  <c:v>38387.0</c:v>
                </c:pt>
                <c:pt idx="55">
                  <c:v>38386.0</c:v>
                </c:pt>
                <c:pt idx="56">
                  <c:v>38385.0</c:v>
                </c:pt>
                <c:pt idx="57">
                  <c:v>38384.0</c:v>
                </c:pt>
                <c:pt idx="58">
                  <c:v>38383.0</c:v>
                </c:pt>
                <c:pt idx="59">
                  <c:v>38382.0</c:v>
                </c:pt>
                <c:pt idx="60">
                  <c:v>38381.0</c:v>
                </c:pt>
                <c:pt idx="61">
                  <c:v>38380.0</c:v>
                </c:pt>
                <c:pt idx="62">
                  <c:v>38379.0</c:v>
                </c:pt>
                <c:pt idx="63">
                  <c:v>38378.0</c:v>
                </c:pt>
                <c:pt idx="64">
                  <c:v>38377.0</c:v>
                </c:pt>
                <c:pt idx="65">
                  <c:v>38376.0</c:v>
                </c:pt>
                <c:pt idx="66">
                  <c:v>38375.0</c:v>
                </c:pt>
                <c:pt idx="67">
                  <c:v>38374.0</c:v>
                </c:pt>
                <c:pt idx="68">
                  <c:v>38373.0</c:v>
                </c:pt>
                <c:pt idx="69">
                  <c:v>38372.0</c:v>
                </c:pt>
                <c:pt idx="70">
                  <c:v>38371.0</c:v>
                </c:pt>
                <c:pt idx="71">
                  <c:v>38370.0</c:v>
                </c:pt>
                <c:pt idx="72">
                  <c:v>38369.0</c:v>
                </c:pt>
                <c:pt idx="73">
                  <c:v>38368.0</c:v>
                </c:pt>
                <c:pt idx="74">
                  <c:v>38367.0</c:v>
                </c:pt>
                <c:pt idx="75">
                  <c:v>38366.0</c:v>
                </c:pt>
                <c:pt idx="76">
                  <c:v>38365.0</c:v>
                </c:pt>
                <c:pt idx="77">
                  <c:v>38364.0</c:v>
                </c:pt>
                <c:pt idx="78">
                  <c:v>38363.0</c:v>
                </c:pt>
                <c:pt idx="79">
                  <c:v>38362.0</c:v>
                </c:pt>
                <c:pt idx="80">
                  <c:v>38361.0</c:v>
                </c:pt>
                <c:pt idx="81">
                  <c:v>38360.0</c:v>
                </c:pt>
                <c:pt idx="82">
                  <c:v>38359.0</c:v>
                </c:pt>
                <c:pt idx="83">
                  <c:v>38358.0</c:v>
                </c:pt>
                <c:pt idx="84">
                  <c:v>38357.0</c:v>
                </c:pt>
                <c:pt idx="85">
                  <c:v>38356.0</c:v>
                </c:pt>
                <c:pt idx="86">
                  <c:v>38355.0</c:v>
                </c:pt>
                <c:pt idx="87">
                  <c:v>38354.0</c:v>
                </c:pt>
                <c:pt idx="88">
                  <c:v>38353.0</c:v>
                </c:pt>
                <c:pt idx="89">
                  <c:v>38352.0</c:v>
                </c:pt>
                <c:pt idx="90">
                  <c:v>38351.0</c:v>
                </c:pt>
                <c:pt idx="91">
                  <c:v>38350.0</c:v>
                </c:pt>
                <c:pt idx="92">
                  <c:v>38349.0</c:v>
                </c:pt>
                <c:pt idx="93">
                  <c:v>38348.0</c:v>
                </c:pt>
                <c:pt idx="94">
                  <c:v>38347.0</c:v>
                </c:pt>
                <c:pt idx="95">
                  <c:v>38346.0</c:v>
                </c:pt>
                <c:pt idx="96">
                  <c:v>38345.0</c:v>
                </c:pt>
                <c:pt idx="97">
                  <c:v>38344.0</c:v>
                </c:pt>
                <c:pt idx="98">
                  <c:v>38343.0</c:v>
                </c:pt>
                <c:pt idx="99">
                  <c:v>38342.0</c:v>
                </c:pt>
                <c:pt idx="100">
                  <c:v>38341.0</c:v>
                </c:pt>
                <c:pt idx="101">
                  <c:v>38340.0</c:v>
                </c:pt>
                <c:pt idx="102">
                  <c:v>38339.0</c:v>
                </c:pt>
                <c:pt idx="103">
                  <c:v>38338.0</c:v>
                </c:pt>
                <c:pt idx="104">
                  <c:v>38337.0</c:v>
                </c:pt>
                <c:pt idx="105">
                  <c:v>38336.0</c:v>
                </c:pt>
                <c:pt idx="106">
                  <c:v>38335.0</c:v>
                </c:pt>
                <c:pt idx="107">
                  <c:v>38334.0</c:v>
                </c:pt>
                <c:pt idx="108">
                  <c:v>38333.0</c:v>
                </c:pt>
                <c:pt idx="109">
                  <c:v>38332.0</c:v>
                </c:pt>
                <c:pt idx="110">
                  <c:v>38331.0</c:v>
                </c:pt>
                <c:pt idx="111">
                  <c:v>38330.0</c:v>
                </c:pt>
                <c:pt idx="112">
                  <c:v>38329.0</c:v>
                </c:pt>
                <c:pt idx="113">
                  <c:v>38328.0</c:v>
                </c:pt>
                <c:pt idx="114">
                  <c:v>38327.0</c:v>
                </c:pt>
                <c:pt idx="115">
                  <c:v>38326.0</c:v>
                </c:pt>
                <c:pt idx="116">
                  <c:v>38325.0</c:v>
                </c:pt>
                <c:pt idx="117">
                  <c:v>38324.0</c:v>
                </c:pt>
                <c:pt idx="118">
                  <c:v>38323.0</c:v>
                </c:pt>
                <c:pt idx="119">
                  <c:v>38322.0</c:v>
                </c:pt>
                <c:pt idx="120">
                  <c:v>38321.0</c:v>
                </c:pt>
                <c:pt idx="121">
                  <c:v>38320.0</c:v>
                </c:pt>
                <c:pt idx="122">
                  <c:v>38319.0</c:v>
                </c:pt>
                <c:pt idx="123">
                  <c:v>38318.0</c:v>
                </c:pt>
                <c:pt idx="124">
                  <c:v>38317.0</c:v>
                </c:pt>
                <c:pt idx="125">
                  <c:v>38316.0</c:v>
                </c:pt>
                <c:pt idx="126">
                  <c:v>38315.0</c:v>
                </c:pt>
                <c:pt idx="127">
                  <c:v>38314.0</c:v>
                </c:pt>
                <c:pt idx="128">
                  <c:v>38313.0</c:v>
                </c:pt>
                <c:pt idx="129">
                  <c:v>38312.0</c:v>
                </c:pt>
                <c:pt idx="130">
                  <c:v>38311.0</c:v>
                </c:pt>
                <c:pt idx="131">
                  <c:v>38310.0</c:v>
                </c:pt>
                <c:pt idx="132">
                  <c:v>38309.0</c:v>
                </c:pt>
                <c:pt idx="133">
                  <c:v>38308.0</c:v>
                </c:pt>
                <c:pt idx="134">
                  <c:v>38307.0</c:v>
                </c:pt>
                <c:pt idx="135">
                  <c:v>38306.0</c:v>
                </c:pt>
                <c:pt idx="136">
                  <c:v>38305.0</c:v>
                </c:pt>
                <c:pt idx="137">
                  <c:v>38304.0</c:v>
                </c:pt>
                <c:pt idx="138">
                  <c:v>38303.0</c:v>
                </c:pt>
                <c:pt idx="139">
                  <c:v>38302.0</c:v>
                </c:pt>
                <c:pt idx="140">
                  <c:v>38301.0</c:v>
                </c:pt>
                <c:pt idx="141">
                  <c:v>38300.0</c:v>
                </c:pt>
                <c:pt idx="142">
                  <c:v>38299.0</c:v>
                </c:pt>
                <c:pt idx="143">
                  <c:v>38298.0</c:v>
                </c:pt>
                <c:pt idx="144">
                  <c:v>38297.0</c:v>
                </c:pt>
                <c:pt idx="145">
                  <c:v>38296.0</c:v>
                </c:pt>
                <c:pt idx="146">
                  <c:v>38295.0</c:v>
                </c:pt>
                <c:pt idx="147">
                  <c:v>38294.0</c:v>
                </c:pt>
                <c:pt idx="148">
                  <c:v>38293.0</c:v>
                </c:pt>
                <c:pt idx="149">
                  <c:v>38292.0</c:v>
                </c:pt>
                <c:pt idx="150">
                  <c:v>38291.0</c:v>
                </c:pt>
                <c:pt idx="151">
                  <c:v>38290.0</c:v>
                </c:pt>
                <c:pt idx="152">
                  <c:v>38289.0</c:v>
                </c:pt>
                <c:pt idx="153">
                  <c:v>38288.0</c:v>
                </c:pt>
                <c:pt idx="154">
                  <c:v>38287.0</c:v>
                </c:pt>
                <c:pt idx="155">
                  <c:v>38286.0</c:v>
                </c:pt>
                <c:pt idx="156">
                  <c:v>38285.0</c:v>
                </c:pt>
                <c:pt idx="157">
                  <c:v>38284.0</c:v>
                </c:pt>
                <c:pt idx="158">
                  <c:v>38283.0</c:v>
                </c:pt>
                <c:pt idx="159">
                  <c:v>38282.0</c:v>
                </c:pt>
                <c:pt idx="160">
                  <c:v>38281.0</c:v>
                </c:pt>
                <c:pt idx="161">
                  <c:v>38280.0</c:v>
                </c:pt>
                <c:pt idx="162">
                  <c:v>38279.0</c:v>
                </c:pt>
                <c:pt idx="163">
                  <c:v>38278.0</c:v>
                </c:pt>
                <c:pt idx="164">
                  <c:v>38277.0</c:v>
                </c:pt>
                <c:pt idx="165">
                  <c:v>38276.0</c:v>
                </c:pt>
                <c:pt idx="166">
                  <c:v>38275.0</c:v>
                </c:pt>
                <c:pt idx="167">
                  <c:v>38274.0</c:v>
                </c:pt>
                <c:pt idx="168">
                  <c:v>38273.0</c:v>
                </c:pt>
                <c:pt idx="169">
                  <c:v>38272.0</c:v>
                </c:pt>
                <c:pt idx="170">
                  <c:v>38271.0</c:v>
                </c:pt>
                <c:pt idx="171">
                  <c:v>38270.0</c:v>
                </c:pt>
                <c:pt idx="172">
                  <c:v>38269.0</c:v>
                </c:pt>
                <c:pt idx="173">
                  <c:v>38268.0</c:v>
                </c:pt>
                <c:pt idx="174">
                  <c:v>38267.0</c:v>
                </c:pt>
                <c:pt idx="175">
                  <c:v>38266.0</c:v>
                </c:pt>
                <c:pt idx="176">
                  <c:v>38265.0</c:v>
                </c:pt>
                <c:pt idx="177">
                  <c:v>38264.0</c:v>
                </c:pt>
                <c:pt idx="178">
                  <c:v>38263.0</c:v>
                </c:pt>
                <c:pt idx="179">
                  <c:v>38262.0</c:v>
                </c:pt>
                <c:pt idx="180">
                  <c:v>38261.0</c:v>
                </c:pt>
                <c:pt idx="181">
                  <c:v>38260.0</c:v>
                </c:pt>
                <c:pt idx="182">
                  <c:v>38259.0</c:v>
                </c:pt>
                <c:pt idx="183">
                  <c:v>38258.0</c:v>
                </c:pt>
                <c:pt idx="184">
                  <c:v>38257.0</c:v>
                </c:pt>
                <c:pt idx="185">
                  <c:v>38256.0</c:v>
                </c:pt>
                <c:pt idx="186">
                  <c:v>38255.0</c:v>
                </c:pt>
                <c:pt idx="187">
                  <c:v>38254.0</c:v>
                </c:pt>
                <c:pt idx="188">
                  <c:v>38253.0</c:v>
                </c:pt>
                <c:pt idx="189">
                  <c:v>38252.0</c:v>
                </c:pt>
                <c:pt idx="190">
                  <c:v>38251.0</c:v>
                </c:pt>
                <c:pt idx="191">
                  <c:v>38250.0</c:v>
                </c:pt>
                <c:pt idx="192">
                  <c:v>38249.0</c:v>
                </c:pt>
                <c:pt idx="193">
                  <c:v>38248.0</c:v>
                </c:pt>
                <c:pt idx="194">
                  <c:v>38247.0</c:v>
                </c:pt>
                <c:pt idx="195">
                  <c:v>38246.0</c:v>
                </c:pt>
                <c:pt idx="196">
                  <c:v>38245.0</c:v>
                </c:pt>
                <c:pt idx="197">
                  <c:v>38244.0</c:v>
                </c:pt>
                <c:pt idx="198">
                  <c:v>38243.0</c:v>
                </c:pt>
                <c:pt idx="199">
                  <c:v>38242.0</c:v>
                </c:pt>
                <c:pt idx="200">
                  <c:v>38241.0</c:v>
                </c:pt>
                <c:pt idx="201">
                  <c:v>38240.0</c:v>
                </c:pt>
                <c:pt idx="202">
                  <c:v>38239.0</c:v>
                </c:pt>
                <c:pt idx="203">
                  <c:v>38238.0</c:v>
                </c:pt>
                <c:pt idx="204">
                  <c:v>38237.0</c:v>
                </c:pt>
                <c:pt idx="205">
                  <c:v>38236.0</c:v>
                </c:pt>
                <c:pt idx="206">
                  <c:v>38235.0</c:v>
                </c:pt>
                <c:pt idx="207">
                  <c:v>38234.0</c:v>
                </c:pt>
                <c:pt idx="208">
                  <c:v>38233.0</c:v>
                </c:pt>
                <c:pt idx="209">
                  <c:v>38232.0</c:v>
                </c:pt>
                <c:pt idx="210">
                  <c:v>38231.0</c:v>
                </c:pt>
                <c:pt idx="211">
                  <c:v>38230.0</c:v>
                </c:pt>
                <c:pt idx="212">
                  <c:v>38229.0</c:v>
                </c:pt>
                <c:pt idx="213">
                  <c:v>38228.0</c:v>
                </c:pt>
                <c:pt idx="214">
                  <c:v>38227.0</c:v>
                </c:pt>
                <c:pt idx="215">
                  <c:v>38226.0</c:v>
                </c:pt>
                <c:pt idx="216">
                  <c:v>38225.0</c:v>
                </c:pt>
                <c:pt idx="217">
                  <c:v>38224.0</c:v>
                </c:pt>
                <c:pt idx="218">
                  <c:v>38223.0</c:v>
                </c:pt>
                <c:pt idx="219">
                  <c:v>38222.0</c:v>
                </c:pt>
                <c:pt idx="220">
                  <c:v>38221.0</c:v>
                </c:pt>
                <c:pt idx="221">
                  <c:v>38220.0</c:v>
                </c:pt>
                <c:pt idx="222">
                  <c:v>38219.0</c:v>
                </c:pt>
                <c:pt idx="223">
                  <c:v>38218.0</c:v>
                </c:pt>
                <c:pt idx="224">
                  <c:v>38217.0</c:v>
                </c:pt>
                <c:pt idx="225">
                  <c:v>38216.0</c:v>
                </c:pt>
                <c:pt idx="226">
                  <c:v>38215.0</c:v>
                </c:pt>
                <c:pt idx="227">
                  <c:v>38214.0</c:v>
                </c:pt>
                <c:pt idx="228">
                  <c:v>38213.0</c:v>
                </c:pt>
                <c:pt idx="229">
                  <c:v>38212.0</c:v>
                </c:pt>
                <c:pt idx="230">
                  <c:v>38211.0</c:v>
                </c:pt>
                <c:pt idx="231">
                  <c:v>38210.0</c:v>
                </c:pt>
                <c:pt idx="232">
                  <c:v>38209.0</c:v>
                </c:pt>
                <c:pt idx="233">
                  <c:v>38208.0</c:v>
                </c:pt>
                <c:pt idx="234">
                  <c:v>38207.0</c:v>
                </c:pt>
                <c:pt idx="235">
                  <c:v>38206.0</c:v>
                </c:pt>
                <c:pt idx="236">
                  <c:v>38205.0</c:v>
                </c:pt>
                <c:pt idx="237">
                  <c:v>38204.0</c:v>
                </c:pt>
                <c:pt idx="238">
                  <c:v>38203.0</c:v>
                </c:pt>
                <c:pt idx="239">
                  <c:v>38202.0</c:v>
                </c:pt>
                <c:pt idx="240">
                  <c:v>38201.0</c:v>
                </c:pt>
                <c:pt idx="241">
                  <c:v>38200.0</c:v>
                </c:pt>
                <c:pt idx="242">
                  <c:v>38199.0</c:v>
                </c:pt>
                <c:pt idx="243">
                  <c:v>38198.0</c:v>
                </c:pt>
                <c:pt idx="244">
                  <c:v>38197.0</c:v>
                </c:pt>
                <c:pt idx="245">
                  <c:v>38196.0</c:v>
                </c:pt>
                <c:pt idx="246">
                  <c:v>38195.0</c:v>
                </c:pt>
                <c:pt idx="247">
                  <c:v>38194.0</c:v>
                </c:pt>
                <c:pt idx="248">
                  <c:v>38193.0</c:v>
                </c:pt>
                <c:pt idx="249">
                  <c:v>38192.0</c:v>
                </c:pt>
                <c:pt idx="250">
                  <c:v>38191.0</c:v>
                </c:pt>
                <c:pt idx="251">
                  <c:v>38190.0</c:v>
                </c:pt>
                <c:pt idx="252">
                  <c:v>38189.0</c:v>
                </c:pt>
                <c:pt idx="253">
                  <c:v>38188.0</c:v>
                </c:pt>
                <c:pt idx="254">
                  <c:v>38187.0</c:v>
                </c:pt>
                <c:pt idx="255">
                  <c:v>38186.0</c:v>
                </c:pt>
                <c:pt idx="256">
                  <c:v>38185.0</c:v>
                </c:pt>
                <c:pt idx="257">
                  <c:v>38184.0</c:v>
                </c:pt>
                <c:pt idx="258">
                  <c:v>38183.0</c:v>
                </c:pt>
                <c:pt idx="259">
                  <c:v>38182.0</c:v>
                </c:pt>
                <c:pt idx="260">
                  <c:v>38181.0</c:v>
                </c:pt>
                <c:pt idx="261">
                  <c:v>38180.0</c:v>
                </c:pt>
                <c:pt idx="262">
                  <c:v>38179.0</c:v>
                </c:pt>
                <c:pt idx="263">
                  <c:v>38178.0</c:v>
                </c:pt>
                <c:pt idx="264">
                  <c:v>38177.0</c:v>
                </c:pt>
                <c:pt idx="265">
                  <c:v>38176.0</c:v>
                </c:pt>
                <c:pt idx="266">
                  <c:v>38175.0</c:v>
                </c:pt>
                <c:pt idx="267">
                  <c:v>38174.0</c:v>
                </c:pt>
                <c:pt idx="268">
                  <c:v>38173.0</c:v>
                </c:pt>
                <c:pt idx="269">
                  <c:v>38172.0</c:v>
                </c:pt>
                <c:pt idx="270">
                  <c:v>38171.0</c:v>
                </c:pt>
                <c:pt idx="271">
                  <c:v>38170.0</c:v>
                </c:pt>
                <c:pt idx="272">
                  <c:v>38169.0</c:v>
                </c:pt>
                <c:pt idx="273">
                  <c:v>38168.0</c:v>
                </c:pt>
                <c:pt idx="274">
                  <c:v>38167.0</c:v>
                </c:pt>
                <c:pt idx="275">
                  <c:v>38166.0</c:v>
                </c:pt>
                <c:pt idx="276">
                  <c:v>38165.0</c:v>
                </c:pt>
                <c:pt idx="277">
                  <c:v>38164.0</c:v>
                </c:pt>
                <c:pt idx="278">
                  <c:v>38163.0</c:v>
                </c:pt>
                <c:pt idx="279">
                  <c:v>38162.0</c:v>
                </c:pt>
                <c:pt idx="280">
                  <c:v>38161.0</c:v>
                </c:pt>
                <c:pt idx="281">
                  <c:v>38160.0</c:v>
                </c:pt>
                <c:pt idx="282">
                  <c:v>38159.0</c:v>
                </c:pt>
                <c:pt idx="283">
                  <c:v>38158.0</c:v>
                </c:pt>
                <c:pt idx="284">
                  <c:v>38157.0</c:v>
                </c:pt>
                <c:pt idx="285">
                  <c:v>38156.0</c:v>
                </c:pt>
                <c:pt idx="286">
                  <c:v>38155.0</c:v>
                </c:pt>
                <c:pt idx="287">
                  <c:v>38154.0</c:v>
                </c:pt>
                <c:pt idx="288">
                  <c:v>38153.0</c:v>
                </c:pt>
                <c:pt idx="289">
                  <c:v>38152.0</c:v>
                </c:pt>
                <c:pt idx="290">
                  <c:v>38151.0</c:v>
                </c:pt>
                <c:pt idx="291">
                  <c:v>38150.0</c:v>
                </c:pt>
                <c:pt idx="292">
                  <c:v>38149.0</c:v>
                </c:pt>
                <c:pt idx="293">
                  <c:v>38148.0</c:v>
                </c:pt>
                <c:pt idx="294">
                  <c:v>38147.0</c:v>
                </c:pt>
                <c:pt idx="295">
                  <c:v>38146.0</c:v>
                </c:pt>
                <c:pt idx="296">
                  <c:v>38145.0</c:v>
                </c:pt>
                <c:pt idx="297">
                  <c:v>38144.0</c:v>
                </c:pt>
                <c:pt idx="298">
                  <c:v>38143.0</c:v>
                </c:pt>
                <c:pt idx="299">
                  <c:v>38142.0</c:v>
                </c:pt>
                <c:pt idx="300">
                  <c:v>38141.0</c:v>
                </c:pt>
                <c:pt idx="301">
                  <c:v>38140.0</c:v>
                </c:pt>
                <c:pt idx="302">
                  <c:v>38139.0</c:v>
                </c:pt>
                <c:pt idx="303">
                  <c:v>38138.0</c:v>
                </c:pt>
                <c:pt idx="304">
                  <c:v>38137.0</c:v>
                </c:pt>
                <c:pt idx="305">
                  <c:v>38136.0</c:v>
                </c:pt>
                <c:pt idx="306">
                  <c:v>38135.0</c:v>
                </c:pt>
                <c:pt idx="307">
                  <c:v>38134.0</c:v>
                </c:pt>
                <c:pt idx="308">
                  <c:v>38133.0</c:v>
                </c:pt>
                <c:pt idx="309">
                  <c:v>38132.0</c:v>
                </c:pt>
                <c:pt idx="310">
                  <c:v>38131.0</c:v>
                </c:pt>
                <c:pt idx="311">
                  <c:v>38130.0</c:v>
                </c:pt>
                <c:pt idx="312">
                  <c:v>38129.0</c:v>
                </c:pt>
                <c:pt idx="313">
                  <c:v>38128.0</c:v>
                </c:pt>
                <c:pt idx="314">
                  <c:v>38127.0</c:v>
                </c:pt>
                <c:pt idx="315">
                  <c:v>38126.0</c:v>
                </c:pt>
                <c:pt idx="316">
                  <c:v>38125.0</c:v>
                </c:pt>
                <c:pt idx="317">
                  <c:v>38124.0</c:v>
                </c:pt>
                <c:pt idx="318">
                  <c:v>38123.0</c:v>
                </c:pt>
                <c:pt idx="319">
                  <c:v>38122.0</c:v>
                </c:pt>
                <c:pt idx="320">
                  <c:v>38121.0</c:v>
                </c:pt>
                <c:pt idx="321">
                  <c:v>38120.0</c:v>
                </c:pt>
                <c:pt idx="322">
                  <c:v>38119.0</c:v>
                </c:pt>
                <c:pt idx="323">
                  <c:v>38118.0</c:v>
                </c:pt>
                <c:pt idx="324">
                  <c:v>38117.0</c:v>
                </c:pt>
                <c:pt idx="325">
                  <c:v>38116.0</c:v>
                </c:pt>
                <c:pt idx="326">
                  <c:v>38115.0</c:v>
                </c:pt>
                <c:pt idx="327">
                  <c:v>38114.0</c:v>
                </c:pt>
                <c:pt idx="328">
                  <c:v>38113.0</c:v>
                </c:pt>
                <c:pt idx="329">
                  <c:v>38112.0</c:v>
                </c:pt>
                <c:pt idx="330">
                  <c:v>38111.0</c:v>
                </c:pt>
                <c:pt idx="331">
                  <c:v>38110.0</c:v>
                </c:pt>
                <c:pt idx="332">
                  <c:v>38109.0</c:v>
                </c:pt>
                <c:pt idx="333">
                  <c:v>38108.0</c:v>
                </c:pt>
                <c:pt idx="334">
                  <c:v>38107.0</c:v>
                </c:pt>
                <c:pt idx="335">
                  <c:v>38106.0</c:v>
                </c:pt>
                <c:pt idx="336">
                  <c:v>38105.0</c:v>
                </c:pt>
                <c:pt idx="337">
                  <c:v>38104.0</c:v>
                </c:pt>
                <c:pt idx="338">
                  <c:v>38103.0</c:v>
                </c:pt>
                <c:pt idx="339">
                  <c:v>38102.0</c:v>
                </c:pt>
                <c:pt idx="340">
                  <c:v>38101.0</c:v>
                </c:pt>
                <c:pt idx="341">
                  <c:v>38100.0</c:v>
                </c:pt>
                <c:pt idx="342">
                  <c:v>38099.0</c:v>
                </c:pt>
                <c:pt idx="343">
                  <c:v>38098.0</c:v>
                </c:pt>
                <c:pt idx="344">
                  <c:v>38097.0</c:v>
                </c:pt>
                <c:pt idx="345">
                  <c:v>38096.0</c:v>
                </c:pt>
                <c:pt idx="346">
                  <c:v>38095.0</c:v>
                </c:pt>
                <c:pt idx="347">
                  <c:v>38094.0</c:v>
                </c:pt>
                <c:pt idx="348">
                  <c:v>38093.0</c:v>
                </c:pt>
                <c:pt idx="349">
                  <c:v>38092.0</c:v>
                </c:pt>
                <c:pt idx="350">
                  <c:v>38091.0</c:v>
                </c:pt>
                <c:pt idx="351">
                  <c:v>38090.0</c:v>
                </c:pt>
                <c:pt idx="352">
                  <c:v>38089.0</c:v>
                </c:pt>
                <c:pt idx="353">
                  <c:v>38088.0</c:v>
                </c:pt>
                <c:pt idx="354">
                  <c:v>38087.0</c:v>
                </c:pt>
                <c:pt idx="355">
                  <c:v>38086.0</c:v>
                </c:pt>
                <c:pt idx="356">
                  <c:v>38085.0</c:v>
                </c:pt>
                <c:pt idx="357">
                  <c:v>38084.0</c:v>
                </c:pt>
                <c:pt idx="358">
                  <c:v>38083.0</c:v>
                </c:pt>
                <c:pt idx="359">
                  <c:v>38082.0</c:v>
                </c:pt>
                <c:pt idx="360">
                  <c:v>38081.0</c:v>
                </c:pt>
                <c:pt idx="361">
                  <c:v>38080.0</c:v>
                </c:pt>
                <c:pt idx="362">
                  <c:v>38079.0</c:v>
                </c:pt>
                <c:pt idx="363">
                  <c:v>38078.0</c:v>
                </c:pt>
                <c:pt idx="364">
                  <c:v>38077.0</c:v>
                </c:pt>
                <c:pt idx="365">
                  <c:v>38076.0</c:v>
                </c:pt>
                <c:pt idx="366">
                  <c:v>38075.0</c:v>
                </c:pt>
                <c:pt idx="367">
                  <c:v>38074.0</c:v>
                </c:pt>
                <c:pt idx="368">
                  <c:v>38073.0</c:v>
                </c:pt>
                <c:pt idx="369">
                  <c:v>38072.0</c:v>
                </c:pt>
                <c:pt idx="370">
                  <c:v>38071.0</c:v>
                </c:pt>
                <c:pt idx="371">
                  <c:v>38070.0</c:v>
                </c:pt>
                <c:pt idx="372">
                  <c:v>38069.0</c:v>
                </c:pt>
                <c:pt idx="373">
                  <c:v>38068.0</c:v>
                </c:pt>
                <c:pt idx="374">
                  <c:v>38067.0</c:v>
                </c:pt>
                <c:pt idx="375">
                  <c:v>38066.0</c:v>
                </c:pt>
                <c:pt idx="376">
                  <c:v>38065.0</c:v>
                </c:pt>
                <c:pt idx="377">
                  <c:v>38064.0</c:v>
                </c:pt>
                <c:pt idx="378">
                  <c:v>38063.0</c:v>
                </c:pt>
                <c:pt idx="379">
                  <c:v>38062.0</c:v>
                </c:pt>
                <c:pt idx="380">
                  <c:v>38061.0</c:v>
                </c:pt>
                <c:pt idx="381">
                  <c:v>38060.0</c:v>
                </c:pt>
                <c:pt idx="382">
                  <c:v>38059.0</c:v>
                </c:pt>
                <c:pt idx="383">
                  <c:v>38058.0</c:v>
                </c:pt>
                <c:pt idx="384">
                  <c:v>38057.0</c:v>
                </c:pt>
                <c:pt idx="385">
                  <c:v>38056.0</c:v>
                </c:pt>
                <c:pt idx="386">
                  <c:v>38055.0</c:v>
                </c:pt>
                <c:pt idx="387">
                  <c:v>38054.0</c:v>
                </c:pt>
                <c:pt idx="388">
                  <c:v>38053.0</c:v>
                </c:pt>
                <c:pt idx="389">
                  <c:v>38052.0</c:v>
                </c:pt>
                <c:pt idx="390">
                  <c:v>38051.0</c:v>
                </c:pt>
                <c:pt idx="391">
                  <c:v>38050.0</c:v>
                </c:pt>
                <c:pt idx="392">
                  <c:v>38049.0</c:v>
                </c:pt>
                <c:pt idx="393">
                  <c:v>38048.0</c:v>
                </c:pt>
                <c:pt idx="394">
                  <c:v>38047.0</c:v>
                </c:pt>
                <c:pt idx="395">
                  <c:v>38046.0</c:v>
                </c:pt>
                <c:pt idx="396">
                  <c:v>38044.0</c:v>
                </c:pt>
                <c:pt idx="397">
                  <c:v>38043.0</c:v>
                </c:pt>
                <c:pt idx="398">
                  <c:v>38042.0</c:v>
                </c:pt>
                <c:pt idx="399">
                  <c:v>38041.0</c:v>
                </c:pt>
                <c:pt idx="400">
                  <c:v>38040.0</c:v>
                </c:pt>
                <c:pt idx="401">
                  <c:v>38039.0</c:v>
                </c:pt>
                <c:pt idx="402">
                  <c:v>38038.0</c:v>
                </c:pt>
                <c:pt idx="403">
                  <c:v>38037.0</c:v>
                </c:pt>
                <c:pt idx="404">
                  <c:v>38036.0</c:v>
                </c:pt>
                <c:pt idx="405">
                  <c:v>38035.0</c:v>
                </c:pt>
                <c:pt idx="406">
                  <c:v>38034.0</c:v>
                </c:pt>
                <c:pt idx="407">
                  <c:v>38033.0</c:v>
                </c:pt>
                <c:pt idx="408">
                  <c:v>38032.0</c:v>
                </c:pt>
                <c:pt idx="409">
                  <c:v>38031.0</c:v>
                </c:pt>
                <c:pt idx="410">
                  <c:v>38030.0</c:v>
                </c:pt>
                <c:pt idx="411">
                  <c:v>38029.0</c:v>
                </c:pt>
                <c:pt idx="412">
                  <c:v>38028.0</c:v>
                </c:pt>
                <c:pt idx="413">
                  <c:v>38027.0</c:v>
                </c:pt>
                <c:pt idx="414">
                  <c:v>38026.0</c:v>
                </c:pt>
                <c:pt idx="415">
                  <c:v>38025.0</c:v>
                </c:pt>
                <c:pt idx="416">
                  <c:v>38024.0</c:v>
                </c:pt>
                <c:pt idx="417">
                  <c:v>38023.0</c:v>
                </c:pt>
                <c:pt idx="418">
                  <c:v>38022.0</c:v>
                </c:pt>
                <c:pt idx="419">
                  <c:v>38021.0</c:v>
                </c:pt>
                <c:pt idx="420">
                  <c:v>38020.0</c:v>
                </c:pt>
                <c:pt idx="421">
                  <c:v>38019.0</c:v>
                </c:pt>
                <c:pt idx="422">
                  <c:v>38018.0</c:v>
                </c:pt>
                <c:pt idx="423">
                  <c:v>38017.0</c:v>
                </c:pt>
                <c:pt idx="424">
                  <c:v>38016.0</c:v>
                </c:pt>
                <c:pt idx="425">
                  <c:v>38015.0</c:v>
                </c:pt>
                <c:pt idx="426">
                  <c:v>38014.0</c:v>
                </c:pt>
                <c:pt idx="427">
                  <c:v>38013.0</c:v>
                </c:pt>
                <c:pt idx="428">
                  <c:v>38012.0</c:v>
                </c:pt>
                <c:pt idx="429">
                  <c:v>38011.0</c:v>
                </c:pt>
                <c:pt idx="430">
                  <c:v>38010.0</c:v>
                </c:pt>
                <c:pt idx="431">
                  <c:v>38009.0</c:v>
                </c:pt>
                <c:pt idx="432">
                  <c:v>38008.0</c:v>
                </c:pt>
                <c:pt idx="433">
                  <c:v>38007.0</c:v>
                </c:pt>
                <c:pt idx="434">
                  <c:v>38006.0</c:v>
                </c:pt>
                <c:pt idx="435">
                  <c:v>38005.0</c:v>
                </c:pt>
                <c:pt idx="436">
                  <c:v>38004.0</c:v>
                </c:pt>
                <c:pt idx="437">
                  <c:v>38003.0</c:v>
                </c:pt>
                <c:pt idx="438">
                  <c:v>38002.0</c:v>
                </c:pt>
                <c:pt idx="439">
                  <c:v>38001.0</c:v>
                </c:pt>
                <c:pt idx="440">
                  <c:v>38000.0</c:v>
                </c:pt>
                <c:pt idx="441">
                  <c:v>37999.0</c:v>
                </c:pt>
                <c:pt idx="442">
                  <c:v>37998.0</c:v>
                </c:pt>
                <c:pt idx="443">
                  <c:v>37997.0</c:v>
                </c:pt>
                <c:pt idx="444">
                  <c:v>37996.0</c:v>
                </c:pt>
                <c:pt idx="445">
                  <c:v>37995.0</c:v>
                </c:pt>
                <c:pt idx="446">
                  <c:v>37994.0</c:v>
                </c:pt>
                <c:pt idx="447">
                  <c:v>37993.0</c:v>
                </c:pt>
                <c:pt idx="448">
                  <c:v>37992.0</c:v>
                </c:pt>
                <c:pt idx="449">
                  <c:v>37991.0</c:v>
                </c:pt>
                <c:pt idx="450">
                  <c:v>37990.0</c:v>
                </c:pt>
                <c:pt idx="451">
                  <c:v>37989.0</c:v>
                </c:pt>
                <c:pt idx="452">
                  <c:v>37988.0</c:v>
                </c:pt>
                <c:pt idx="453">
                  <c:v>37987.0</c:v>
                </c:pt>
                <c:pt idx="454">
                  <c:v>37986.0</c:v>
                </c:pt>
                <c:pt idx="455">
                  <c:v>37985.0</c:v>
                </c:pt>
                <c:pt idx="456">
                  <c:v>37984.0</c:v>
                </c:pt>
                <c:pt idx="457">
                  <c:v>37983.0</c:v>
                </c:pt>
                <c:pt idx="458">
                  <c:v>37982.0</c:v>
                </c:pt>
                <c:pt idx="459">
                  <c:v>37981.0</c:v>
                </c:pt>
                <c:pt idx="460">
                  <c:v>37980.0</c:v>
                </c:pt>
                <c:pt idx="461">
                  <c:v>37979.0</c:v>
                </c:pt>
                <c:pt idx="462">
                  <c:v>37978.0</c:v>
                </c:pt>
                <c:pt idx="463">
                  <c:v>37977.0</c:v>
                </c:pt>
                <c:pt idx="464">
                  <c:v>37976.0</c:v>
                </c:pt>
                <c:pt idx="465">
                  <c:v>37975.0</c:v>
                </c:pt>
                <c:pt idx="466">
                  <c:v>37974.0</c:v>
                </c:pt>
                <c:pt idx="467">
                  <c:v>37973.0</c:v>
                </c:pt>
                <c:pt idx="468">
                  <c:v>37972.0</c:v>
                </c:pt>
                <c:pt idx="469">
                  <c:v>37971.0</c:v>
                </c:pt>
                <c:pt idx="470">
                  <c:v>37970.0</c:v>
                </c:pt>
                <c:pt idx="471">
                  <c:v>37969.0</c:v>
                </c:pt>
                <c:pt idx="472">
                  <c:v>37968.0</c:v>
                </c:pt>
                <c:pt idx="473">
                  <c:v>37967.0</c:v>
                </c:pt>
                <c:pt idx="474">
                  <c:v>37966.0</c:v>
                </c:pt>
                <c:pt idx="475">
                  <c:v>37965.0</c:v>
                </c:pt>
                <c:pt idx="476">
                  <c:v>37964.0</c:v>
                </c:pt>
                <c:pt idx="477">
                  <c:v>37963.0</c:v>
                </c:pt>
                <c:pt idx="478">
                  <c:v>37962.0</c:v>
                </c:pt>
                <c:pt idx="479">
                  <c:v>37961.0</c:v>
                </c:pt>
                <c:pt idx="480">
                  <c:v>37960.0</c:v>
                </c:pt>
                <c:pt idx="481">
                  <c:v>37959.0</c:v>
                </c:pt>
                <c:pt idx="482">
                  <c:v>37958.0</c:v>
                </c:pt>
                <c:pt idx="483">
                  <c:v>37957.0</c:v>
                </c:pt>
                <c:pt idx="484">
                  <c:v>37956.0</c:v>
                </c:pt>
                <c:pt idx="485">
                  <c:v>37955.0</c:v>
                </c:pt>
              </c:numCache>
            </c:numRef>
          </c:cat>
          <c:val>
            <c:numRef>
              <c:f>Traffic!$F$3:$F$488</c:f>
              <c:numCache>
                <c:formatCode>General</c:formatCode>
                <c:ptCount val="486"/>
                <c:pt idx="16" formatCode="#,##0">
                  <c:v>16.0</c:v>
                </c:pt>
                <c:pt idx="18" formatCode="#,##0">
                  <c:v>85.0</c:v>
                </c:pt>
                <c:pt idx="19" formatCode="#,##0">
                  <c:v>159.0</c:v>
                </c:pt>
                <c:pt idx="20" formatCode="#,##0">
                  <c:v>1240.0</c:v>
                </c:pt>
                <c:pt idx="21" formatCode="#,##0">
                  <c:v>6585.0</c:v>
                </c:pt>
                <c:pt idx="22" formatCode="#,##0">
                  <c:v>8621.0</c:v>
                </c:pt>
                <c:pt idx="23" formatCode="#,##0">
                  <c:v>9774.0</c:v>
                </c:pt>
                <c:pt idx="24" formatCode="#,##0">
                  <c:v>9774.0</c:v>
                </c:pt>
                <c:pt idx="25" formatCode="#,##0">
                  <c:v>12560.0</c:v>
                </c:pt>
                <c:pt idx="26" formatCode="#,##0">
                  <c:v>88882.0</c:v>
                </c:pt>
                <c:pt idx="27" formatCode="#,##0">
                  <c:v>13322.0</c:v>
                </c:pt>
                <c:pt idx="28" formatCode="#,##0">
                  <c:v>74.0</c:v>
                </c:pt>
                <c:pt idx="29" formatCode="#,##0">
                  <c:v>152.0</c:v>
                </c:pt>
                <c:pt idx="33" formatCode="#,##0">
                  <c:v>418.0</c:v>
                </c:pt>
                <c:pt idx="35" formatCode="#,##0">
                  <c:v>18.0</c:v>
                </c:pt>
                <c:pt idx="36" formatCode="#,##0">
                  <c:v>1277.0</c:v>
                </c:pt>
                <c:pt idx="37" formatCode="#,##0">
                  <c:v>2872.0</c:v>
                </c:pt>
                <c:pt idx="38" formatCode="#,##0">
                  <c:v>2871.0</c:v>
                </c:pt>
                <c:pt idx="39" formatCode="#,##0">
                  <c:v>1269.0</c:v>
                </c:pt>
                <c:pt idx="40" formatCode="#,##0">
                  <c:v>47.0</c:v>
                </c:pt>
                <c:pt idx="42" formatCode="#,##0">
                  <c:v>58.0</c:v>
                </c:pt>
                <c:pt idx="43" formatCode="#,##0">
                  <c:v>201.0</c:v>
                </c:pt>
                <c:pt idx="46" formatCode="#,##0">
                  <c:v>104.0</c:v>
                </c:pt>
                <c:pt idx="47" formatCode="#,##0">
                  <c:v>4.0</c:v>
                </c:pt>
                <c:pt idx="48" formatCode="#,##0">
                  <c:v>582.0</c:v>
                </c:pt>
                <c:pt idx="49" formatCode="#,##0">
                  <c:v>445.0</c:v>
                </c:pt>
                <c:pt idx="50" formatCode="#,##0">
                  <c:v>439.0</c:v>
                </c:pt>
                <c:pt idx="51" formatCode="#,##0">
                  <c:v>15.0</c:v>
                </c:pt>
                <c:pt idx="53" formatCode="#,##0">
                  <c:v>568.0</c:v>
                </c:pt>
                <c:pt idx="54" formatCode="#,##0">
                  <c:v>759.0</c:v>
                </c:pt>
                <c:pt idx="55" formatCode="#,##0">
                  <c:v>77.0</c:v>
                </c:pt>
                <c:pt idx="56" formatCode="#,##0">
                  <c:v>40.0</c:v>
                </c:pt>
                <c:pt idx="57" formatCode="#,##0">
                  <c:v>33.0</c:v>
                </c:pt>
                <c:pt idx="60" formatCode="#,##0">
                  <c:v>4.0</c:v>
                </c:pt>
                <c:pt idx="61" formatCode="#,##0">
                  <c:v>9.0</c:v>
                </c:pt>
                <c:pt idx="62" formatCode="#,##0">
                  <c:v>103.0</c:v>
                </c:pt>
                <c:pt idx="63" formatCode="#,##0">
                  <c:v>17.0</c:v>
                </c:pt>
                <c:pt idx="64" formatCode="#,##0">
                  <c:v>74.0</c:v>
                </c:pt>
                <c:pt idx="67" formatCode="#,##0">
                  <c:v>117.0</c:v>
                </c:pt>
                <c:pt idx="69" formatCode="#,##0">
                  <c:v>59.0</c:v>
                </c:pt>
                <c:pt idx="70" formatCode="#,##0">
                  <c:v>70.0</c:v>
                </c:pt>
                <c:pt idx="124" formatCode="#,##0">
                  <c:v>17.0</c:v>
                </c:pt>
                <c:pt idx="125" formatCode="#,##0">
                  <c:v>9.0</c:v>
                </c:pt>
                <c:pt idx="130" formatCode="#,##0">
                  <c:v>3157.0</c:v>
                </c:pt>
                <c:pt idx="131" formatCode="#,##0">
                  <c:v>6588.0</c:v>
                </c:pt>
                <c:pt idx="132" formatCode="#,##0">
                  <c:v>20.0</c:v>
                </c:pt>
                <c:pt idx="133" formatCode="#,##0">
                  <c:v>2232.0</c:v>
                </c:pt>
                <c:pt idx="134" formatCode="#,##0">
                  <c:v>3952.0</c:v>
                </c:pt>
                <c:pt idx="135" formatCode="#,##0">
                  <c:v>4026.0</c:v>
                </c:pt>
                <c:pt idx="136" formatCode="#,##0">
                  <c:v>5735.0</c:v>
                </c:pt>
                <c:pt idx="137" formatCode="#,##0">
                  <c:v>2626.0</c:v>
                </c:pt>
                <c:pt idx="138" formatCode="#,##0">
                  <c:v>198.0</c:v>
                </c:pt>
                <c:pt idx="139" formatCode="#,##0">
                  <c:v>130.0</c:v>
                </c:pt>
                <c:pt idx="140" formatCode="#,##0">
                  <c:v>13894.0</c:v>
                </c:pt>
                <c:pt idx="141" formatCode="#,##0">
                  <c:v>11397.0</c:v>
                </c:pt>
                <c:pt idx="142" formatCode="#,##0">
                  <c:v>77435.0</c:v>
                </c:pt>
                <c:pt idx="143" formatCode="#,##0">
                  <c:v>48212.0</c:v>
                </c:pt>
                <c:pt idx="144" formatCode="#,##0">
                  <c:v>22263.0</c:v>
                </c:pt>
                <c:pt idx="145" formatCode="#,##0">
                  <c:v>3338.0</c:v>
                </c:pt>
                <c:pt idx="146" formatCode="#,##0">
                  <c:v>43110.0</c:v>
                </c:pt>
                <c:pt idx="147" formatCode="#,##0">
                  <c:v>5766.0</c:v>
                </c:pt>
                <c:pt idx="148" formatCode="#,##0">
                  <c:v>24542.0</c:v>
                </c:pt>
                <c:pt idx="149" formatCode="#,##0">
                  <c:v>93044.0</c:v>
                </c:pt>
                <c:pt idx="150" formatCode="#,##0">
                  <c:v>55205.0</c:v>
                </c:pt>
                <c:pt idx="151" formatCode="#,##0">
                  <c:v>75886.0</c:v>
                </c:pt>
                <c:pt idx="152" formatCode="#,##0">
                  <c:v>120837.0</c:v>
                </c:pt>
                <c:pt idx="153" formatCode="#,##0">
                  <c:v>81218.0</c:v>
                </c:pt>
                <c:pt idx="154" formatCode="#,##0">
                  <c:v>74161.0</c:v>
                </c:pt>
                <c:pt idx="155" formatCode="#,##0">
                  <c:v>16477.0</c:v>
                </c:pt>
                <c:pt idx="156" formatCode="#,##0">
                  <c:v>47306.0</c:v>
                </c:pt>
                <c:pt idx="157" formatCode="#,##0">
                  <c:v>52831.0</c:v>
                </c:pt>
                <c:pt idx="158" formatCode="#,##0">
                  <c:v>34530.0</c:v>
                </c:pt>
                <c:pt idx="159" formatCode="#,##0">
                  <c:v>54942.0</c:v>
                </c:pt>
                <c:pt idx="160" formatCode="#,##0">
                  <c:v>58747.0</c:v>
                </c:pt>
                <c:pt idx="161" formatCode="#,##0">
                  <c:v>41927.0</c:v>
                </c:pt>
                <c:pt idx="162" formatCode="#,##0">
                  <c:v>79742.0</c:v>
                </c:pt>
                <c:pt idx="163" formatCode="#,##0">
                  <c:v>38949.0</c:v>
                </c:pt>
                <c:pt idx="164" formatCode="#,##0">
                  <c:v>39941.0</c:v>
                </c:pt>
                <c:pt idx="165" formatCode="#,##0">
                  <c:v>75194.0</c:v>
                </c:pt>
                <c:pt idx="166" formatCode="#,##0">
                  <c:v>42377.0</c:v>
                </c:pt>
                <c:pt idx="167" formatCode="#,##0">
                  <c:v>38443.0</c:v>
                </c:pt>
                <c:pt idx="168" formatCode="#,##0">
                  <c:v>32953.0</c:v>
                </c:pt>
                <c:pt idx="169" formatCode="#,##0">
                  <c:v>12991.0</c:v>
                </c:pt>
                <c:pt idx="170" formatCode="#,##0">
                  <c:v>14.0</c:v>
                </c:pt>
                <c:pt idx="171" formatCode="#,##0">
                  <c:v>2118.0</c:v>
                </c:pt>
                <c:pt idx="172" formatCode="#,##0">
                  <c:v>4651.0</c:v>
                </c:pt>
                <c:pt idx="173" formatCode="#,##0">
                  <c:v>6475.0</c:v>
                </c:pt>
                <c:pt idx="174" formatCode="#,##0">
                  <c:v>31724.0</c:v>
                </c:pt>
                <c:pt idx="175" formatCode="#,##0">
                  <c:v>25474.0</c:v>
                </c:pt>
                <c:pt idx="176" formatCode="#,##0">
                  <c:v>8597.0</c:v>
                </c:pt>
                <c:pt idx="177" formatCode="#,##0">
                  <c:v>8600.0</c:v>
                </c:pt>
                <c:pt idx="178" formatCode="#,##0">
                  <c:v>8597.0</c:v>
                </c:pt>
                <c:pt idx="179" formatCode="#,##0">
                  <c:v>8817.0</c:v>
                </c:pt>
                <c:pt idx="180" formatCode="#,##0">
                  <c:v>45187.0</c:v>
                </c:pt>
                <c:pt idx="181" formatCode="#,##0">
                  <c:v>22181.0</c:v>
                </c:pt>
                <c:pt idx="182" formatCode="#,##0">
                  <c:v>56.0</c:v>
                </c:pt>
                <c:pt idx="183" formatCode="#,##0">
                  <c:v>12.0</c:v>
                </c:pt>
                <c:pt idx="187" formatCode="#,##0">
                  <c:v>2183.0</c:v>
                </c:pt>
                <c:pt idx="188" formatCode="#,##0">
                  <c:v>7448.0</c:v>
                </c:pt>
                <c:pt idx="189" formatCode="#,##0">
                  <c:v>7363.0</c:v>
                </c:pt>
                <c:pt idx="190" formatCode="#,##0">
                  <c:v>6009.0</c:v>
                </c:pt>
                <c:pt idx="191" formatCode="#,##0">
                  <c:v>6230.0</c:v>
                </c:pt>
                <c:pt idx="192" formatCode="#,##0">
                  <c:v>17453.0</c:v>
                </c:pt>
                <c:pt idx="193" formatCode="#,##0">
                  <c:v>22321.0</c:v>
                </c:pt>
                <c:pt idx="194" formatCode="#,##0">
                  <c:v>20675.0</c:v>
                </c:pt>
                <c:pt idx="195" formatCode="#,##0">
                  <c:v>11618.0</c:v>
                </c:pt>
                <c:pt idx="196" formatCode="#,##0">
                  <c:v>70865.0</c:v>
                </c:pt>
                <c:pt idx="197" formatCode="#,##0">
                  <c:v>30249.0</c:v>
                </c:pt>
                <c:pt idx="198" formatCode="#,##0">
                  <c:v>68104.0</c:v>
                </c:pt>
                <c:pt idx="199" formatCode="#,##0">
                  <c:v>43966.0</c:v>
                </c:pt>
                <c:pt idx="200" formatCode="#,##0">
                  <c:v>57631.0</c:v>
                </c:pt>
                <c:pt idx="201" formatCode="#,##0">
                  <c:v>36524.0</c:v>
                </c:pt>
                <c:pt idx="202" formatCode="#,##0">
                  <c:v>41645.0</c:v>
                </c:pt>
                <c:pt idx="203" formatCode="#,##0">
                  <c:v>21452.0</c:v>
                </c:pt>
                <c:pt idx="204" formatCode="#,##0">
                  <c:v>10793.0</c:v>
                </c:pt>
                <c:pt idx="205" formatCode="#,##0">
                  <c:v>11885.0</c:v>
                </c:pt>
                <c:pt idx="206" formatCode="#,##0">
                  <c:v>3701.0</c:v>
                </c:pt>
                <c:pt idx="207" formatCode="#,##0">
                  <c:v>7688.0</c:v>
                </c:pt>
                <c:pt idx="208" formatCode="#,##0">
                  <c:v>28816.0</c:v>
                </c:pt>
                <c:pt idx="209" formatCode="#,##0">
                  <c:v>20149.0</c:v>
                </c:pt>
                <c:pt idx="210" formatCode="#,##0">
                  <c:v>4941.0</c:v>
                </c:pt>
                <c:pt idx="211" formatCode="#,##0">
                  <c:v>6997.0</c:v>
                </c:pt>
                <c:pt idx="212" formatCode="#,##0">
                  <c:v>8576.0</c:v>
                </c:pt>
                <c:pt idx="213" formatCode="#,##0">
                  <c:v>8655.0</c:v>
                </c:pt>
                <c:pt idx="214" formatCode="#,##0">
                  <c:v>5433.0</c:v>
                </c:pt>
                <c:pt idx="215" formatCode="#,##0">
                  <c:v>15.0</c:v>
                </c:pt>
                <c:pt idx="216" formatCode="#,##0">
                  <c:v>188.0</c:v>
                </c:pt>
                <c:pt idx="217" formatCode="#,##0">
                  <c:v>222.0</c:v>
                </c:pt>
                <c:pt idx="218" formatCode="#,##0">
                  <c:v>2457.0</c:v>
                </c:pt>
                <c:pt idx="219" formatCode="#,##0">
                  <c:v>3525.0</c:v>
                </c:pt>
                <c:pt idx="220" formatCode="#,##0">
                  <c:v>10939.0</c:v>
                </c:pt>
                <c:pt idx="221" formatCode="#,##0">
                  <c:v>6022.0</c:v>
                </c:pt>
                <c:pt idx="222" formatCode="#,##0">
                  <c:v>16254.0</c:v>
                </c:pt>
                <c:pt idx="223" formatCode="#,##0">
                  <c:v>21977.0</c:v>
                </c:pt>
                <c:pt idx="224" formatCode="#,##0">
                  <c:v>23526.0</c:v>
                </c:pt>
                <c:pt idx="225" formatCode="#,##0">
                  <c:v>11966.0</c:v>
                </c:pt>
                <c:pt idx="226" formatCode="#,##0">
                  <c:v>4940.0</c:v>
                </c:pt>
                <c:pt idx="227" formatCode="#,##0">
                  <c:v>5735.0</c:v>
                </c:pt>
                <c:pt idx="228" formatCode="#,##0">
                  <c:v>5821.0</c:v>
                </c:pt>
                <c:pt idx="229" formatCode="#,##0">
                  <c:v>11124.0</c:v>
                </c:pt>
                <c:pt idx="230" formatCode="#,##0">
                  <c:v>15111.0</c:v>
                </c:pt>
                <c:pt idx="231" formatCode="#,##0">
                  <c:v>14.0</c:v>
                </c:pt>
                <c:pt idx="232" formatCode="#,##0">
                  <c:v>12.0</c:v>
                </c:pt>
                <c:pt idx="236" formatCode="#,##0">
                  <c:v>1754.0</c:v>
                </c:pt>
                <c:pt idx="237" formatCode="#,##0">
                  <c:v>4145.0</c:v>
                </c:pt>
                <c:pt idx="241" formatCode="#,##0">
                  <c:v>15.0</c:v>
                </c:pt>
                <c:pt idx="242" formatCode="#,##0">
                  <c:v>54.0</c:v>
                </c:pt>
                <c:pt idx="243" formatCode="#,##0">
                  <c:v>4478.0</c:v>
                </c:pt>
                <c:pt idx="244" formatCode="#,##0">
                  <c:v>305.0</c:v>
                </c:pt>
                <c:pt idx="245" formatCode="#,##0">
                  <c:v>17.0</c:v>
                </c:pt>
                <c:pt idx="246" formatCode="#,##0">
                  <c:v>57.0</c:v>
                </c:pt>
                <c:pt idx="249" formatCode="#,##0">
                  <c:v>27.0</c:v>
                </c:pt>
                <c:pt idx="250" formatCode="#,##0">
                  <c:v>2232.0</c:v>
                </c:pt>
                <c:pt idx="251" formatCode="#,##0">
                  <c:v>6235.0</c:v>
                </c:pt>
                <c:pt idx="252" formatCode="#,##0">
                  <c:v>3.0</c:v>
                </c:pt>
                <c:pt idx="253" formatCode="#,##0">
                  <c:v>28.0</c:v>
                </c:pt>
                <c:pt idx="256" formatCode="#,##0">
                  <c:v>143.0</c:v>
                </c:pt>
                <c:pt idx="257" formatCode="#,##0">
                  <c:v>1991.0</c:v>
                </c:pt>
                <c:pt idx="258" formatCode="#,##0">
                  <c:v>2429.0</c:v>
                </c:pt>
                <c:pt idx="259" formatCode="#,##0">
                  <c:v>2975.0</c:v>
                </c:pt>
                <c:pt idx="260" formatCode="#,##0">
                  <c:v>6644.0</c:v>
                </c:pt>
                <c:pt idx="261" formatCode="#,##0">
                  <c:v>9702.0</c:v>
                </c:pt>
                <c:pt idx="262" formatCode="#,##0">
                  <c:v>9732.0</c:v>
                </c:pt>
                <c:pt idx="263" formatCode="#,##0">
                  <c:v>8720.0</c:v>
                </c:pt>
                <c:pt idx="264" formatCode="#,##0">
                  <c:v>10048.0</c:v>
                </c:pt>
                <c:pt idx="265" formatCode="#,##0">
                  <c:v>13620.0</c:v>
                </c:pt>
                <c:pt idx="266" formatCode="#,##0">
                  <c:v>15770.0</c:v>
                </c:pt>
                <c:pt idx="267" formatCode="#,##0">
                  <c:v>9730.0</c:v>
                </c:pt>
                <c:pt idx="268" formatCode="#,##0">
                  <c:v>8864.0</c:v>
                </c:pt>
                <c:pt idx="269" formatCode="#,##0">
                  <c:v>8592.0</c:v>
                </c:pt>
                <c:pt idx="270" formatCode="#,##0">
                  <c:v>4371.0</c:v>
                </c:pt>
                <c:pt idx="271" formatCode="#,##0">
                  <c:v>20.0</c:v>
                </c:pt>
                <c:pt idx="272" formatCode="#,##0">
                  <c:v>828.0</c:v>
                </c:pt>
                <c:pt idx="273" formatCode="#,##0">
                  <c:v>29.0</c:v>
                </c:pt>
                <c:pt idx="280" formatCode="#,##0">
                  <c:v>19.0</c:v>
                </c:pt>
                <c:pt idx="281" formatCode="#,##0">
                  <c:v>3803.0</c:v>
                </c:pt>
                <c:pt idx="282" formatCode="#,##0">
                  <c:v>5737.0</c:v>
                </c:pt>
                <c:pt idx="283" formatCode="#,##0">
                  <c:v>5736.0</c:v>
                </c:pt>
                <c:pt idx="284" formatCode="#,##0">
                  <c:v>5749.0</c:v>
                </c:pt>
                <c:pt idx="285" formatCode="#,##0">
                  <c:v>5945.0</c:v>
                </c:pt>
                <c:pt idx="286" formatCode="#,##0">
                  <c:v>6448.0</c:v>
                </c:pt>
                <c:pt idx="287" formatCode="#,##0">
                  <c:v>5762.0</c:v>
                </c:pt>
                <c:pt idx="288" formatCode="#,##0">
                  <c:v>5735.0</c:v>
                </c:pt>
                <c:pt idx="289" formatCode="#,##0">
                  <c:v>5735.0</c:v>
                </c:pt>
                <c:pt idx="290" formatCode="#,##0">
                  <c:v>10393.0</c:v>
                </c:pt>
                <c:pt idx="291" formatCode="#,##0">
                  <c:v>8791.0</c:v>
                </c:pt>
                <c:pt idx="292" formatCode="#,##0">
                  <c:v>8279.0</c:v>
                </c:pt>
                <c:pt idx="293" formatCode="#,##0">
                  <c:v>6732.0</c:v>
                </c:pt>
                <c:pt idx="294" formatCode="#,##0">
                  <c:v>3146.0</c:v>
                </c:pt>
                <c:pt idx="295" formatCode="#,##0">
                  <c:v>2690.0</c:v>
                </c:pt>
                <c:pt idx="296" formatCode="#,##0">
                  <c:v>1073.0</c:v>
                </c:pt>
                <c:pt idx="297" formatCode="#,##0">
                  <c:v>381.0</c:v>
                </c:pt>
                <c:pt idx="298" formatCode="#,##0">
                  <c:v>16.0</c:v>
                </c:pt>
                <c:pt idx="300" formatCode="#,##0">
                  <c:v>978.0</c:v>
                </c:pt>
                <c:pt idx="301" formatCode="#,##0">
                  <c:v>25.0</c:v>
                </c:pt>
                <c:pt idx="307" formatCode="#,##0">
                  <c:v>1633.0</c:v>
                </c:pt>
                <c:pt idx="308" formatCode="#,##0">
                  <c:v>1931.0</c:v>
                </c:pt>
                <c:pt idx="309" formatCode="#,##0">
                  <c:v>1667.0</c:v>
                </c:pt>
                <c:pt idx="310" formatCode="#,##0">
                  <c:v>1088.0</c:v>
                </c:pt>
                <c:pt idx="311" formatCode="#,##0">
                  <c:v>548.0</c:v>
                </c:pt>
                <c:pt idx="312" formatCode="#,##0">
                  <c:v>2278.0</c:v>
                </c:pt>
                <c:pt idx="313" formatCode="#,##0">
                  <c:v>3335.0</c:v>
                </c:pt>
                <c:pt idx="314" formatCode="#,##0">
                  <c:v>3716.0</c:v>
                </c:pt>
                <c:pt idx="315" formatCode="#,##0">
                  <c:v>2834.0</c:v>
                </c:pt>
                <c:pt idx="316" formatCode="#,##0">
                  <c:v>1229.0</c:v>
                </c:pt>
                <c:pt idx="317" formatCode="#,##0">
                  <c:v>1581.0</c:v>
                </c:pt>
                <c:pt idx="318" formatCode="#,##0">
                  <c:v>943.0</c:v>
                </c:pt>
                <c:pt idx="319" formatCode="#,##0">
                  <c:v>58.0</c:v>
                </c:pt>
                <c:pt idx="320" formatCode="#,##0">
                  <c:v>93.0</c:v>
                </c:pt>
                <c:pt idx="321" formatCode="#,##0">
                  <c:v>13.0</c:v>
                </c:pt>
                <c:pt idx="326" formatCode="#,##0">
                  <c:v>4597.0</c:v>
                </c:pt>
                <c:pt idx="327" formatCode="#,##0">
                  <c:v>19964.0</c:v>
                </c:pt>
                <c:pt idx="328" formatCode="#,##0">
                  <c:v>11165.0</c:v>
                </c:pt>
                <c:pt idx="329" formatCode="#,##0">
                  <c:v>14959.0</c:v>
                </c:pt>
                <c:pt idx="330" formatCode="#,##0">
                  <c:v>4150.0</c:v>
                </c:pt>
                <c:pt idx="335" formatCode="#,##0">
                  <c:v>2675.0</c:v>
                </c:pt>
                <c:pt idx="336" formatCode="#,##0">
                  <c:v>4482.0</c:v>
                </c:pt>
                <c:pt idx="337" formatCode="#,##0">
                  <c:v>2921.0</c:v>
                </c:pt>
                <c:pt idx="338" formatCode="#,##0">
                  <c:v>5949.0</c:v>
                </c:pt>
                <c:pt idx="339" formatCode="#,##0">
                  <c:v>5700.0</c:v>
                </c:pt>
                <c:pt idx="340" formatCode="#,##0">
                  <c:v>14479.0</c:v>
                </c:pt>
                <c:pt idx="341" formatCode="#,##0">
                  <c:v>21628.0</c:v>
                </c:pt>
                <c:pt idx="342" formatCode="#,##0">
                  <c:v>10501.0</c:v>
                </c:pt>
                <c:pt idx="343" formatCode="#,##0">
                  <c:v>27.0</c:v>
                </c:pt>
                <c:pt idx="344" formatCode="#,##0">
                  <c:v>3538.0</c:v>
                </c:pt>
                <c:pt idx="345" formatCode="#,##0">
                  <c:v>5725.0</c:v>
                </c:pt>
                <c:pt idx="346" formatCode="#,##0">
                  <c:v>5725.0</c:v>
                </c:pt>
                <c:pt idx="347" formatCode="#,##0">
                  <c:v>5548.0</c:v>
                </c:pt>
                <c:pt idx="348" formatCode="#,##0">
                  <c:v>14106.0</c:v>
                </c:pt>
                <c:pt idx="349" formatCode="#,##0">
                  <c:v>11482.0</c:v>
                </c:pt>
                <c:pt idx="350" formatCode="#,##0">
                  <c:v>3962.0</c:v>
                </c:pt>
                <c:pt idx="351" formatCode="#,##0">
                  <c:v>5660.0</c:v>
                </c:pt>
                <c:pt idx="352" formatCode="#,##0">
                  <c:v>5655.0</c:v>
                </c:pt>
                <c:pt idx="353" formatCode="#,##0">
                  <c:v>5652.0</c:v>
                </c:pt>
                <c:pt idx="354" formatCode="#,##0">
                  <c:v>918.0</c:v>
                </c:pt>
                <c:pt idx="356" formatCode="#,##0">
                  <c:v>105.0</c:v>
                </c:pt>
                <c:pt idx="377" formatCode="#,##0">
                  <c:v>914.0</c:v>
                </c:pt>
                <c:pt idx="380" formatCode="#,##0">
                  <c:v>2579.0</c:v>
                </c:pt>
                <c:pt idx="381" formatCode="#,##0">
                  <c:v>5673.0</c:v>
                </c:pt>
                <c:pt idx="382" formatCode="#,##0">
                  <c:v>7729.0</c:v>
                </c:pt>
                <c:pt idx="383" formatCode="#,##0">
                  <c:v>14363.0</c:v>
                </c:pt>
                <c:pt idx="384" formatCode="#,##0">
                  <c:v>11145.0</c:v>
                </c:pt>
                <c:pt idx="385" formatCode="#,##0">
                  <c:v>14452.0</c:v>
                </c:pt>
                <c:pt idx="386" formatCode="#,##0">
                  <c:v>71.0</c:v>
                </c:pt>
                <c:pt idx="476" formatCode="#,##0">
                  <c:v>3779.0</c:v>
                </c:pt>
                <c:pt idx="477" formatCode="#,##0">
                  <c:v>5717.0</c:v>
                </c:pt>
                <c:pt idx="478" formatCode="#,##0">
                  <c:v>4045.0</c:v>
                </c:pt>
                <c:pt idx="479" formatCode="#,##0">
                  <c:v>2195.0</c:v>
                </c:pt>
                <c:pt idx="480" formatCode="#,##0">
                  <c:v>3505.0</c:v>
                </c:pt>
                <c:pt idx="481" formatCode="#,##0">
                  <c:v>505.0</c:v>
                </c:pt>
              </c:numCache>
            </c:numRef>
          </c:val>
        </c:ser>
        <c:marker val="1"/>
        <c:axId val="566433464"/>
        <c:axId val="566439384"/>
      </c:lineChart>
      <c:dateAx>
        <c:axId val="566433464"/>
        <c:scaling>
          <c:orientation val="minMax"/>
          <c:max val="38425.0"/>
          <c:min val="37955.0"/>
        </c:scaling>
        <c:axPos val="b"/>
        <c:majorGridlines>
          <c:spPr>
            <a:ln w="6350"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numFmt formatCode="mmm\'yy" sourceLinked="0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566439384"/>
        <c:crosses val="autoZero"/>
        <c:auto val="1"/>
        <c:lblOffset val="100"/>
        <c:majorUnit val="1.0"/>
        <c:majorTimeUnit val="months"/>
      </c:dateAx>
      <c:valAx>
        <c:axId val="566439384"/>
        <c:scaling>
          <c:orientation val="minMax"/>
        </c:scaling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#,##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566433464"/>
        <c:crossesAt val="37955.0"/>
        <c:crossBetween val="between"/>
      </c:valAx>
      <c:spPr>
        <a:noFill/>
        <a:ln>
          <a:noFill/>
        </a:ln>
      </c:spPr>
    </c:plotArea>
    <c:legend>
      <c:legendPos val="b"/>
      <c:layout/>
      <c:txPr>
        <a:bodyPr/>
        <a:lstStyle/>
        <a:p>
          <a:pPr>
            <a:defRPr sz="1400" b="0" i="0">
              <a:latin typeface="Gill Sans Light"/>
              <a:cs typeface="Gill Sans Light"/>
            </a:defRPr>
          </a:pPr>
          <a:endParaRPr lang="en-US"/>
        </a:p>
      </c:txPr>
    </c:legend>
    <c:plotVisOnly val="1"/>
    <c:dispBlanksAs val="gap"/>
  </c:chart>
  <c:spPr>
    <a:noFill/>
    <a:ln>
      <a:noFill/>
    </a:ln>
  </c:spPr>
  <c:txPr>
    <a:bodyPr/>
    <a:lstStyle/>
    <a:p>
      <a:pPr>
        <a:defRPr>
          <a:latin typeface="Gill Sans"/>
          <a:cs typeface="Gill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/>
      <c:bubbleChart>
        <c:varyColors val="1"/>
        <c:ser>
          <c:idx val="0"/>
          <c:order val="0"/>
          <c:tx>
            <c:strRef>
              <c:f>Response!$B$1</c:f>
              <c:strCache>
                <c:ptCount val="1"/>
                <c:pt idx="0">
                  <c:v>Accesses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>
              <a:outerShdw blurRad="52705" dist="15367" dir="5400000" sx="96000" sy="96000" algn="tl" rotWithShape="0">
                <a:srgbClr val="000000">
                  <a:alpha val="35000"/>
                </a:srgbClr>
              </a:outerShdw>
            </a:effectLst>
          </c:spPr>
          <c:xVal>
            <c:numRef>
              <c:f>Response!$A$3:$A$158</c:f>
              <c:numCache>
                <c:formatCode>mm/dd/yyyy</c:formatCode>
                <c:ptCount val="156"/>
                <c:pt idx="0">
                  <c:v>38260.0</c:v>
                </c:pt>
                <c:pt idx="1">
                  <c:v>38261.0</c:v>
                </c:pt>
                <c:pt idx="2">
                  <c:v>38262.0</c:v>
                </c:pt>
                <c:pt idx="3">
                  <c:v>38263.0</c:v>
                </c:pt>
                <c:pt idx="4">
                  <c:v>38264.0</c:v>
                </c:pt>
                <c:pt idx="5">
                  <c:v>38265.0</c:v>
                </c:pt>
                <c:pt idx="6">
                  <c:v>38266.0</c:v>
                </c:pt>
                <c:pt idx="7">
                  <c:v>38267.0</c:v>
                </c:pt>
                <c:pt idx="8">
                  <c:v>38268.0</c:v>
                </c:pt>
                <c:pt idx="9">
                  <c:v>38269.0</c:v>
                </c:pt>
                <c:pt idx="10">
                  <c:v>38270.0</c:v>
                </c:pt>
                <c:pt idx="11">
                  <c:v>38271.0</c:v>
                </c:pt>
                <c:pt idx="12">
                  <c:v>38272.0</c:v>
                </c:pt>
                <c:pt idx="13">
                  <c:v>38273.0</c:v>
                </c:pt>
                <c:pt idx="14">
                  <c:v>38274.0</c:v>
                </c:pt>
                <c:pt idx="15">
                  <c:v>38275.0</c:v>
                </c:pt>
                <c:pt idx="16">
                  <c:v>38276.0</c:v>
                </c:pt>
                <c:pt idx="17">
                  <c:v>38277.0</c:v>
                </c:pt>
                <c:pt idx="18">
                  <c:v>38278.0</c:v>
                </c:pt>
                <c:pt idx="19">
                  <c:v>38279.0</c:v>
                </c:pt>
                <c:pt idx="20">
                  <c:v>38280.0</c:v>
                </c:pt>
                <c:pt idx="21">
                  <c:v>38281.0</c:v>
                </c:pt>
                <c:pt idx="22">
                  <c:v>38282.0</c:v>
                </c:pt>
                <c:pt idx="23">
                  <c:v>38283.0</c:v>
                </c:pt>
                <c:pt idx="24">
                  <c:v>38284.0</c:v>
                </c:pt>
                <c:pt idx="25">
                  <c:v>38285.0</c:v>
                </c:pt>
                <c:pt idx="26">
                  <c:v>38286.0</c:v>
                </c:pt>
                <c:pt idx="27">
                  <c:v>38287.0</c:v>
                </c:pt>
                <c:pt idx="28">
                  <c:v>38288.0</c:v>
                </c:pt>
                <c:pt idx="29">
                  <c:v>38289.0</c:v>
                </c:pt>
                <c:pt idx="30">
                  <c:v>38290.0</c:v>
                </c:pt>
                <c:pt idx="31">
                  <c:v>38291.0</c:v>
                </c:pt>
                <c:pt idx="32">
                  <c:v>38292.0</c:v>
                </c:pt>
                <c:pt idx="33">
                  <c:v>38293.0</c:v>
                </c:pt>
                <c:pt idx="34">
                  <c:v>38294.0</c:v>
                </c:pt>
                <c:pt idx="35">
                  <c:v>38295.0</c:v>
                </c:pt>
                <c:pt idx="36">
                  <c:v>38296.0</c:v>
                </c:pt>
                <c:pt idx="37">
                  <c:v>38297.0</c:v>
                </c:pt>
                <c:pt idx="38">
                  <c:v>38298.0</c:v>
                </c:pt>
                <c:pt idx="39">
                  <c:v>38299.0</c:v>
                </c:pt>
                <c:pt idx="40">
                  <c:v>38300.0</c:v>
                </c:pt>
                <c:pt idx="41">
                  <c:v>38301.0</c:v>
                </c:pt>
                <c:pt idx="42">
                  <c:v>38302.0</c:v>
                </c:pt>
                <c:pt idx="43">
                  <c:v>38303.0</c:v>
                </c:pt>
                <c:pt idx="44">
                  <c:v>38304.0</c:v>
                </c:pt>
                <c:pt idx="45">
                  <c:v>38305.0</c:v>
                </c:pt>
                <c:pt idx="46">
                  <c:v>38306.0</c:v>
                </c:pt>
                <c:pt idx="47">
                  <c:v>38307.0</c:v>
                </c:pt>
                <c:pt idx="48">
                  <c:v>38308.0</c:v>
                </c:pt>
                <c:pt idx="49">
                  <c:v>38309.0</c:v>
                </c:pt>
                <c:pt idx="50">
                  <c:v>38310.0</c:v>
                </c:pt>
                <c:pt idx="51">
                  <c:v>38311.0</c:v>
                </c:pt>
                <c:pt idx="52">
                  <c:v>38312.0</c:v>
                </c:pt>
                <c:pt idx="53">
                  <c:v>38313.0</c:v>
                </c:pt>
                <c:pt idx="54">
                  <c:v>38314.0</c:v>
                </c:pt>
                <c:pt idx="55">
                  <c:v>38315.0</c:v>
                </c:pt>
                <c:pt idx="56">
                  <c:v>38316.0</c:v>
                </c:pt>
                <c:pt idx="57">
                  <c:v>38323.0</c:v>
                </c:pt>
                <c:pt idx="58">
                  <c:v>38324.0</c:v>
                </c:pt>
                <c:pt idx="59">
                  <c:v>38325.0</c:v>
                </c:pt>
                <c:pt idx="60">
                  <c:v>38328.0</c:v>
                </c:pt>
                <c:pt idx="61">
                  <c:v>38329.0</c:v>
                </c:pt>
                <c:pt idx="62">
                  <c:v>38330.0</c:v>
                </c:pt>
                <c:pt idx="63">
                  <c:v>38331.0</c:v>
                </c:pt>
                <c:pt idx="64">
                  <c:v>38332.0</c:v>
                </c:pt>
                <c:pt idx="65">
                  <c:v>38333.0</c:v>
                </c:pt>
                <c:pt idx="66">
                  <c:v>38335.0</c:v>
                </c:pt>
                <c:pt idx="67">
                  <c:v>38336.0</c:v>
                </c:pt>
                <c:pt idx="68">
                  <c:v>38337.0</c:v>
                </c:pt>
                <c:pt idx="69">
                  <c:v>38338.0</c:v>
                </c:pt>
                <c:pt idx="70">
                  <c:v>38339.0</c:v>
                </c:pt>
                <c:pt idx="71">
                  <c:v>38340.0</c:v>
                </c:pt>
                <c:pt idx="72">
                  <c:v>38341.0</c:v>
                </c:pt>
                <c:pt idx="73">
                  <c:v>38342.0</c:v>
                </c:pt>
                <c:pt idx="74">
                  <c:v>38343.0</c:v>
                </c:pt>
                <c:pt idx="75">
                  <c:v>38344.0</c:v>
                </c:pt>
                <c:pt idx="76">
                  <c:v>38345.0</c:v>
                </c:pt>
                <c:pt idx="77">
                  <c:v>38346.0</c:v>
                </c:pt>
                <c:pt idx="78">
                  <c:v>38347.0</c:v>
                </c:pt>
                <c:pt idx="79">
                  <c:v>38348.0</c:v>
                </c:pt>
                <c:pt idx="80">
                  <c:v>38349.0</c:v>
                </c:pt>
                <c:pt idx="81">
                  <c:v>38350.0</c:v>
                </c:pt>
                <c:pt idx="82">
                  <c:v>38351.0</c:v>
                </c:pt>
                <c:pt idx="83">
                  <c:v>38352.0</c:v>
                </c:pt>
                <c:pt idx="84">
                  <c:v>38353.0</c:v>
                </c:pt>
                <c:pt idx="85">
                  <c:v>38354.0</c:v>
                </c:pt>
                <c:pt idx="86">
                  <c:v>38355.0</c:v>
                </c:pt>
                <c:pt idx="87">
                  <c:v>38356.0</c:v>
                </c:pt>
                <c:pt idx="88">
                  <c:v>38357.0</c:v>
                </c:pt>
                <c:pt idx="89">
                  <c:v>38358.0</c:v>
                </c:pt>
                <c:pt idx="90">
                  <c:v>38359.0</c:v>
                </c:pt>
                <c:pt idx="91">
                  <c:v>38360.0</c:v>
                </c:pt>
                <c:pt idx="92">
                  <c:v>38361.0</c:v>
                </c:pt>
                <c:pt idx="93">
                  <c:v>38362.0</c:v>
                </c:pt>
                <c:pt idx="94">
                  <c:v>38363.0</c:v>
                </c:pt>
                <c:pt idx="95">
                  <c:v>38364.0</c:v>
                </c:pt>
                <c:pt idx="96">
                  <c:v>38365.0</c:v>
                </c:pt>
                <c:pt idx="97">
                  <c:v>38366.0</c:v>
                </c:pt>
                <c:pt idx="98">
                  <c:v>38367.0</c:v>
                </c:pt>
                <c:pt idx="99">
                  <c:v>38368.0</c:v>
                </c:pt>
                <c:pt idx="100">
                  <c:v>38370.0</c:v>
                </c:pt>
                <c:pt idx="101">
                  <c:v>38371.0</c:v>
                </c:pt>
                <c:pt idx="102">
                  <c:v>38372.0</c:v>
                </c:pt>
                <c:pt idx="103">
                  <c:v>38373.0</c:v>
                </c:pt>
                <c:pt idx="104">
                  <c:v>38374.0</c:v>
                </c:pt>
                <c:pt idx="105">
                  <c:v>38376.0</c:v>
                </c:pt>
                <c:pt idx="106">
                  <c:v>38377.0</c:v>
                </c:pt>
                <c:pt idx="107">
                  <c:v>38378.0</c:v>
                </c:pt>
                <c:pt idx="108">
                  <c:v>38379.0</c:v>
                </c:pt>
                <c:pt idx="109">
                  <c:v>38380.0</c:v>
                </c:pt>
                <c:pt idx="110">
                  <c:v>38381.0</c:v>
                </c:pt>
                <c:pt idx="111">
                  <c:v>38382.0</c:v>
                </c:pt>
                <c:pt idx="112">
                  <c:v>38383.0</c:v>
                </c:pt>
                <c:pt idx="113">
                  <c:v>38384.0</c:v>
                </c:pt>
                <c:pt idx="114">
                  <c:v>38385.0</c:v>
                </c:pt>
                <c:pt idx="115">
                  <c:v>38386.0</c:v>
                </c:pt>
                <c:pt idx="116">
                  <c:v>38387.0</c:v>
                </c:pt>
                <c:pt idx="117">
                  <c:v>38388.0</c:v>
                </c:pt>
                <c:pt idx="118">
                  <c:v>38389.0</c:v>
                </c:pt>
                <c:pt idx="119">
                  <c:v>38390.0</c:v>
                </c:pt>
                <c:pt idx="120">
                  <c:v>38391.0</c:v>
                </c:pt>
                <c:pt idx="121">
                  <c:v>38392.0</c:v>
                </c:pt>
                <c:pt idx="122">
                  <c:v>38393.0</c:v>
                </c:pt>
                <c:pt idx="123">
                  <c:v>38394.0</c:v>
                </c:pt>
                <c:pt idx="124">
                  <c:v>38395.0</c:v>
                </c:pt>
                <c:pt idx="125">
                  <c:v>38396.0</c:v>
                </c:pt>
                <c:pt idx="126">
                  <c:v>38397.0</c:v>
                </c:pt>
                <c:pt idx="127">
                  <c:v>38398.0</c:v>
                </c:pt>
                <c:pt idx="128">
                  <c:v>38399.0</c:v>
                </c:pt>
                <c:pt idx="129">
                  <c:v>38400.0</c:v>
                </c:pt>
                <c:pt idx="130">
                  <c:v>38401.0</c:v>
                </c:pt>
                <c:pt idx="131">
                  <c:v>38402.0</c:v>
                </c:pt>
                <c:pt idx="132">
                  <c:v>38403.0</c:v>
                </c:pt>
                <c:pt idx="133">
                  <c:v>38404.0</c:v>
                </c:pt>
                <c:pt idx="134">
                  <c:v>38405.0</c:v>
                </c:pt>
                <c:pt idx="135">
                  <c:v>38406.0</c:v>
                </c:pt>
                <c:pt idx="136">
                  <c:v>38407.0</c:v>
                </c:pt>
                <c:pt idx="137">
                  <c:v>38408.0</c:v>
                </c:pt>
                <c:pt idx="138">
                  <c:v>38409.0</c:v>
                </c:pt>
                <c:pt idx="139">
                  <c:v>38410.0</c:v>
                </c:pt>
                <c:pt idx="140">
                  <c:v>38411.0</c:v>
                </c:pt>
                <c:pt idx="141">
                  <c:v>38412.0</c:v>
                </c:pt>
                <c:pt idx="142">
                  <c:v>38413.0</c:v>
                </c:pt>
                <c:pt idx="143">
                  <c:v>38414.0</c:v>
                </c:pt>
                <c:pt idx="144">
                  <c:v>38415.0</c:v>
                </c:pt>
                <c:pt idx="145">
                  <c:v>38416.0</c:v>
                </c:pt>
                <c:pt idx="146">
                  <c:v>38417.0</c:v>
                </c:pt>
                <c:pt idx="147">
                  <c:v>38418.0</c:v>
                </c:pt>
                <c:pt idx="148">
                  <c:v>38419.0</c:v>
                </c:pt>
                <c:pt idx="149">
                  <c:v>38420.0</c:v>
                </c:pt>
                <c:pt idx="150">
                  <c:v>38421.0</c:v>
                </c:pt>
                <c:pt idx="151">
                  <c:v>38422.0</c:v>
                </c:pt>
                <c:pt idx="152">
                  <c:v>38423.0</c:v>
                </c:pt>
                <c:pt idx="153">
                  <c:v>38424.0</c:v>
                </c:pt>
                <c:pt idx="154">
                  <c:v>38425.0</c:v>
                </c:pt>
                <c:pt idx="155">
                  <c:v>38426.0</c:v>
                </c:pt>
              </c:numCache>
            </c:numRef>
          </c:xVal>
          <c:yVal>
            <c:numRef>
              <c:f>Response!$E$3:$E$158</c:f>
              <c:numCache>
                <c:formatCode>General</c:formatCode>
                <c:ptCount val="156"/>
                <c:pt idx="5">
                  <c:v>20.0</c:v>
                </c:pt>
                <c:pt idx="6">
                  <c:v>130.0</c:v>
                </c:pt>
                <c:pt idx="7">
                  <c:v>200.0</c:v>
                </c:pt>
                <c:pt idx="8">
                  <c:v>70.0</c:v>
                </c:pt>
                <c:pt idx="9">
                  <c:v>50.0</c:v>
                </c:pt>
                <c:pt idx="10">
                  <c:v>650.0</c:v>
                </c:pt>
                <c:pt idx="11">
                  <c:v>170.0</c:v>
                </c:pt>
                <c:pt idx="12">
                  <c:v>220.0</c:v>
                </c:pt>
                <c:pt idx="13">
                  <c:v>230.0</c:v>
                </c:pt>
                <c:pt idx="14">
                  <c:v>390.0</c:v>
                </c:pt>
                <c:pt idx="15">
                  <c:v>420.0</c:v>
                </c:pt>
                <c:pt idx="16">
                  <c:v>220.0</c:v>
                </c:pt>
                <c:pt idx="17">
                  <c:v>270.0</c:v>
                </c:pt>
                <c:pt idx="18">
                  <c:v>300.0</c:v>
                </c:pt>
                <c:pt idx="19">
                  <c:v>270.0</c:v>
                </c:pt>
                <c:pt idx="20">
                  <c:v>280.0</c:v>
                </c:pt>
                <c:pt idx="21">
                  <c:v>280.0</c:v>
                </c:pt>
                <c:pt idx="22">
                  <c:v>280.0</c:v>
                </c:pt>
                <c:pt idx="23">
                  <c:v>330.0</c:v>
                </c:pt>
                <c:pt idx="24">
                  <c:v>380.0</c:v>
                </c:pt>
                <c:pt idx="25">
                  <c:v>330.0</c:v>
                </c:pt>
                <c:pt idx="26">
                  <c:v>350.0</c:v>
                </c:pt>
                <c:pt idx="27">
                  <c:v>230.0</c:v>
                </c:pt>
                <c:pt idx="28">
                  <c:v>380.0</c:v>
                </c:pt>
                <c:pt idx="29">
                  <c:v>340.0</c:v>
                </c:pt>
                <c:pt idx="30">
                  <c:v>400.0</c:v>
                </c:pt>
                <c:pt idx="31">
                  <c:v>260.0</c:v>
                </c:pt>
                <c:pt idx="32">
                  <c:v>360.0</c:v>
                </c:pt>
                <c:pt idx="33">
                  <c:v>340.0</c:v>
                </c:pt>
                <c:pt idx="34">
                  <c:v>260.0</c:v>
                </c:pt>
                <c:pt idx="35">
                  <c:v>310.0</c:v>
                </c:pt>
                <c:pt idx="36">
                  <c:v>310.0</c:v>
                </c:pt>
                <c:pt idx="37">
                  <c:v>290.0</c:v>
                </c:pt>
                <c:pt idx="38">
                  <c:v>370.0</c:v>
                </c:pt>
                <c:pt idx="39">
                  <c:v>300.0</c:v>
                </c:pt>
                <c:pt idx="40">
                  <c:v>320.0</c:v>
                </c:pt>
                <c:pt idx="41">
                  <c:v>420.0</c:v>
                </c:pt>
                <c:pt idx="42">
                  <c:v>1450.0</c:v>
                </c:pt>
                <c:pt idx="43">
                  <c:v>640.0</c:v>
                </c:pt>
                <c:pt idx="44">
                  <c:v>440.0</c:v>
                </c:pt>
                <c:pt idx="45">
                  <c:v>160.0</c:v>
                </c:pt>
                <c:pt idx="46">
                  <c:v>160.0</c:v>
                </c:pt>
                <c:pt idx="47">
                  <c:v>170.0</c:v>
                </c:pt>
                <c:pt idx="48">
                  <c:v>230.0</c:v>
                </c:pt>
                <c:pt idx="49">
                  <c:v>70.0</c:v>
                </c:pt>
                <c:pt idx="50">
                  <c:v>130.0</c:v>
                </c:pt>
                <c:pt idx="51">
                  <c:v>190.0</c:v>
                </c:pt>
                <c:pt idx="52">
                  <c:v>4180.0</c:v>
                </c:pt>
                <c:pt idx="53">
                  <c:v>1890.0</c:v>
                </c:pt>
                <c:pt idx="54">
                  <c:v>420.0</c:v>
                </c:pt>
                <c:pt idx="55">
                  <c:v>610.0</c:v>
                </c:pt>
                <c:pt idx="56">
                  <c:v>1040.0</c:v>
                </c:pt>
                <c:pt idx="57">
                  <c:v>170.0</c:v>
                </c:pt>
                <c:pt idx="58">
                  <c:v>590.0</c:v>
                </c:pt>
                <c:pt idx="59">
                  <c:v>620.0</c:v>
                </c:pt>
                <c:pt idx="60">
                  <c:v>150.0</c:v>
                </c:pt>
                <c:pt idx="61">
                  <c:v>280.0</c:v>
                </c:pt>
                <c:pt idx="62">
                  <c:v>200.0</c:v>
                </c:pt>
                <c:pt idx="63">
                  <c:v>170.0</c:v>
                </c:pt>
                <c:pt idx="64">
                  <c:v>210.0</c:v>
                </c:pt>
                <c:pt idx="65">
                  <c:v>210.0</c:v>
                </c:pt>
                <c:pt idx="66">
                  <c:v>370.0</c:v>
                </c:pt>
                <c:pt idx="67">
                  <c:v>690.0</c:v>
                </c:pt>
                <c:pt idx="68">
                  <c:v>480.0</c:v>
                </c:pt>
                <c:pt idx="69">
                  <c:v>550.0</c:v>
                </c:pt>
                <c:pt idx="70">
                  <c:v>50.0</c:v>
                </c:pt>
                <c:pt idx="71">
                  <c:v>50.0</c:v>
                </c:pt>
                <c:pt idx="72">
                  <c:v>60.0</c:v>
                </c:pt>
                <c:pt idx="73">
                  <c:v>460.0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50.0</c:v>
                </c:pt>
                <c:pt idx="78">
                  <c:v>50.0</c:v>
                </c:pt>
                <c:pt idx="79">
                  <c:v>50.0</c:v>
                </c:pt>
                <c:pt idx="80">
                  <c:v>50.0</c:v>
                </c:pt>
                <c:pt idx="81">
                  <c:v>50.0</c:v>
                </c:pt>
                <c:pt idx="82">
                  <c:v>50.0</c:v>
                </c:pt>
                <c:pt idx="83">
                  <c:v>50.0</c:v>
                </c:pt>
                <c:pt idx="84">
                  <c:v>50.0</c:v>
                </c:pt>
                <c:pt idx="85">
                  <c:v>50.0</c:v>
                </c:pt>
                <c:pt idx="86">
                  <c:v>70.0</c:v>
                </c:pt>
                <c:pt idx="87">
                  <c:v>110.0</c:v>
                </c:pt>
                <c:pt idx="88">
                  <c:v>90.0</c:v>
                </c:pt>
                <c:pt idx="89">
                  <c:v>80.0</c:v>
                </c:pt>
                <c:pt idx="90">
                  <c:v>120.0</c:v>
                </c:pt>
                <c:pt idx="91">
                  <c:v>80.0</c:v>
                </c:pt>
                <c:pt idx="92">
                  <c:v>60.0</c:v>
                </c:pt>
                <c:pt idx="93">
                  <c:v>140.0</c:v>
                </c:pt>
                <c:pt idx="94">
                  <c:v>120.0</c:v>
                </c:pt>
                <c:pt idx="95">
                  <c:v>310.0</c:v>
                </c:pt>
                <c:pt idx="96">
                  <c:v>360.0</c:v>
                </c:pt>
                <c:pt idx="97">
                  <c:v>400.0</c:v>
                </c:pt>
                <c:pt idx="98">
                  <c:v>390.0</c:v>
                </c:pt>
                <c:pt idx="99">
                  <c:v>590.0</c:v>
                </c:pt>
                <c:pt idx="100">
                  <c:v>390.0</c:v>
                </c:pt>
                <c:pt idx="101">
                  <c:v>310.0</c:v>
                </c:pt>
                <c:pt idx="102">
                  <c:v>210.0</c:v>
                </c:pt>
                <c:pt idx="103">
                  <c:v>370.0</c:v>
                </c:pt>
                <c:pt idx="104">
                  <c:v>250.0</c:v>
                </c:pt>
                <c:pt idx="105">
                  <c:v>4530.0</c:v>
                </c:pt>
                <c:pt idx="106">
                  <c:v>240.0</c:v>
                </c:pt>
                <c:pt idx="107">
                  <c:v>190.0</c:v>
                </c:pt>
                <c:pt idx="108">
                  <c:v>250.0</c:v>
                </c:pt>
                <c:pt idx="109">
                  <c:v>170.0</c:v>
                </c:pt>
                <c:pt idx="110">
                  <c:v>210.0</c:v>
                </c:pt>
                <c:pt idx="111">
                  <c:v>100.0</c:v>
                </c:pt>
                <c:pt idx="112">
                  <c:v>150.0</c:v>
                </c:pt>
                <c:pt idx="113">
                  <c:v>270.0</c:v>
                </c:pt>
                <c:pt idx="114">
                  <c:v>100.0</c:v>
                </c:pt>
                <c:pt idx="115">
                  <c:v>210.0</c:v>
                </c:pt>
                <c:pt idx="116">
                  <c:v>230.0</c:v>
                </c:pt>
                <c:pt idx="117">
                  <c:v>500.0</c:v>
                </c:pt>
                <c:pt idx="118">
                  <c:v>130.0</c:v>
                </c:pt>
                <c:pt idx="119">
                  <c:v>100.0</c:v>
                </c:pt>
                <c:pt idx="120">
                  <c:v>220.0</c:v>
                </c:pt>
                <c:pt idx="121">
                  <c:v>240.0</c:v>
                </c:pt>
                <c:pt idx="122">
                  <c:v>200.0</c:v>
                </c:pt>
                <c:pt idx="123">
                  <c:v>150.0</c:v>
                </c:pt>
                <c:pt idx="124">
                  <c:v>150.0</c:v>
                </c:pt>
                <c:pt idx="125">
                  <c:v>140.0</c:v>
                </c:pt>
                <c:pt idx="126">
                  <c:v>150.0</c:v>
                </c:pt>
                <c:pt idx="127">
                  <c:v>160.0</c:v>
                </c:pt>
                <c:pt idx="128">
                  <c:v>160.0</c:v>
                </c:pt>
                <c:pt idx="129">
                  <c:v>150.0</c:v>
                </c:pt>
                <c:pt idx="130">
                  <c:v>160.0</c:v>
                </c:pt>
                <c:pt idx="131">
                  <c:v>150.0</c:v>
                </c:pt>
                <c:pt idx="132">
                  <c:v>160.0</c:v>
                </c:pt>
                <c:pt idx="133">
                  <c:v>150.0</c:v>
                </c:pt>
                <c:pt idx="134">
                  <c:v>150.0</c:v>
                </c:pt>
                <c:pt idx="135">
                  <c:v>150.0</c:v>
                </c:pt>
                <c:pt idx="136">
                  <c:v>160.0</c:v>
                </c:pt>
                <c:pt idx="137">
                  <c:v>160.0</c:v>
                </c:pt>
                <c:pt idx="138">
                  <c:v>160.0</c:v>
                </c:pt>
                <c:pt idx="139">
                  <c:v>170.0</c:v>
                </c:pt>
                <c:pt idx="140">
                  <c:v>120.0</c:v>
                </c:pt>
                <c:pt idx="141">
                  <c:v>230.0</c:v>
                </c:pt>
                <c:pt idx="142">
                  <c:v>230.0</c:v>
                </c:pt>
                <c:pt idx="143">
                  <c:v>260.0</c:v>
                </c:pt>
                <c:pt idx="144">
                  <c:v>540.0</c:v>
                </c:pt>
                <c:pt idx="145">
                  <c:v>200.0</c:v>
                </c:pt>
                <c:pt idx="146">
                  <c:v>240.0</c:v>
                </c:pt>
                <c:pt idx="147">
                  <c:v>230.0</c:v>
                </c:pt>
                <c:pt idx="148">
                  <c:v>290.0</c:v>
                </c:pt>
                <c:pt idx="149">
                  <c:v>260.0</c:v>
                </c:pt>
                <c:pt idx="150">
                  <c:v>310.0</c:v>
                </c:pt>
                <c:pt idx="151">
                  <c:v>240.0</c:v>
                </c:pt>
                <c:pt idx="152">
                  <c:v>400.0</c:v>
                </c:pt>
                <c:pt idx="153">
                  <c:v>370.0</c:v>
                </c:pt>
                <c:pt idx="154">
                  <c:v>280.0</c:v>
                </c:pt>
                <c:pt idx="155">
                  <c:v>290.0</c:v>
                </c:pt>
              </c:numCache>
            </c:numRef>
          </c:yVal>
          <c:bubbleSize>
            <c:numRef>
              <c:f>Response!$B$3:$B$158</c:f>
              <c:numCache>
                <c:formatCode>General</c:formatCode>
                <c:ptCount val="156"/>
                <c:pt idx="5">
                  <c:v>26258.0</c:v>
                </c:pt>
                <c:pt idx="6">
                  <c:v>206449.0</c:v>
                </c:pt>
                <c:pt idx="7">
                  <c:v>264773.0</c:v>
                </c:pt>
                <c:pt idx="8">
                  <c:v>130922.0</c:v>
                </c:pt>
                <c:pt idx="9">
                  <c:v>125379.0</c:v>
                </c:pt>
                <c:pt idx="10">
                  <c:v>108876.0</c:v>
                </c:pt>
                <c:pt idx="11">
                  <c:v>30827.0</c:v>
                </c:pt>
                <c:pt idx="12">
                  <c:v>140179.0</c:v>
                </c:pt>
                <c:pt idx="13">
                  <c:v>229193.0</c:v>
                </c:pt>
                <c:pt idx="14">
                  <c:v>247191.0</c:v>
                </c:pt>
                <c:pt idx="15">
                  <c:v>310691.0</c:v>
                </c:pt>
                <c:pt idx="16">
                  <c:v>310237.0</c:v>
                </c:pt>
                <c:pt idx="17">
                  <c:v>392536.0</c:v>
                </c:pt>
                <c:pt idx="18">
                  <c:v>348823.0</c:v>
                </c:pt>
                <c:pt idx="19">
                  <c:v>316046.0</c:v>
                </c:pt>
                <c:pt idx="20">
                  <c:v>234433.0</c:v>
                </c:pt>
                <c:pt idx="21">
                  <c:v>408890.0</c:v>
                </c:pt>
                <c:pt idx="22">
                  <c:v>373206.0</c:v>
                </c:pt>
                <c:pt idx="23">
                  <c:v>180700.0</c:v>
                </c:pt>
                <c:pt idx="24">
                  <c:v>236950.0</c:v>
                </c:pt>
                <c:pt idx="25">
                  <c:v>232711.0</c:v>
                </c:pt>
                <c:pt idx="26">
                  <c:v>129024.0</c:v>
                </c:pt>
                <c:pt idx="27">
                  <c:v>337125.0</c:v>
                </c:pt>
                <c:pt idx="28">
                  <c:v>312200.0</c:v>
                </c:pt>
                <c:pt idx="29">
                  <c:v>327923.0</c:v>
                </c:pt>
                <c:pt idx="30">
                  <c:v>325341.0</c:v>
                </c:pt>
                <c:pt idx="31">
                  <c:v>335004.0</c:v>
                </c:pt>
                <c:pt idx="32">
                  <c:v>342031.0</c:v>
                </c:pt>
                <c:pt idx="33">
                  <c:v>318741.0</c:v>
                </c:pt>
                <c:pt idx="34">
                  <c:v>315894.0</c:v>
                </c:pt>
                <c:pt idx="35">
                  <c:v>416876.0</c:v>
                </c:pt>
                <c:pt idx="36">
                  <c:v>211123.0</c:v>
                </c:pt>
                <c:pt idx="37">
                  <c:v>295652.0</c:v>
                </c:pt>
                <c:pt idx="38">
                  <c:v>196094.0</c:v>
                </c:pt>
                <c:pt idx="39">
                  <c:v>271771.0</c:v>
                </c:pt>
                <c:pt idx="40">
                  <c:v>190477.0</c:v>
                </c:pt>
                <c:pt idx="41">
                  <c:v>157744.0</c:v>
                </c:pt>
                <c:pt idx="42">
                  <c:v>16198.0</c:v>
                </c:pt>
                <c:pt idx="43">
                  <c:v>35008.0</c:v>
                </c:pt>
                <c:pt idx="44">
                  <c:v>39621.0</c:v>
                </c:pt>
                <c:pt idx="45">
                  <c:v>24517.0</c:v>
                </c:pt>
                <c:pt idx="46">
                  <c:v>24327.0</c:v>
                </c:pt>
                <c:pt idx="47">
                  <c:v>32357.0</c:v>
                </c:pt>
                <c:pt idx="48">
                  <c:v>28970.0</c:v>
                </c:pt>
                <c:pt idx="49">
                  <c:v>65315.0</c:v>
                </c:pt>
                <c:pt idx="50">
                  <c:v>187102.0</c:v>
                </c:pt>
                <c:pt idx="51">
                  <c:v>162863.0</c:v>
                </c:pt>
                <c:pt idx="52">
                  <c:v>1048.0</c:v>
                </c:pt>
                <c:pt idx="53">
                  <c:v>525.0</c:v>
                </c:pt>
                <c:pt idx="54">
                  <c:v>2289.0</c:v>
                </c:pt>
                <c:pt idx="55">
                  <c:v>2564.0</c:v>
                </c:pt>
                <c:pt idx="56">
                  <c:v>1209.0</c:v>
                </c:pt>
                <c:pt idx="57">
                  <c:v>1275.0</c:v>
                </c:pt>
                <c:pt idx="58">
                  <c:v>715.0</c:v>
                </c:pt>
                <c:pt idx="59">
                  <c:v>944.0</c:v>
                </c:pt>
                <c:pt idx="60">
                  <c:v>515.0</c:v>
                </c:pt>
                <c:pt idx="61">
                  <c:v>1716.0</c:v>
                </c:pt>
                <c:pt idx="62">
                  <c:v>609.0</c:v>
                </c:pt>
                <c:pt idx="63">
                  <c:v>938.0</c:v>
                </c:pt>
                <c:pt idx="64">
                  <c:v>819.0</c:v>
                </c:pt>
                <c:pt idx="65">
                  <c:v>43.0</c:v>
                </c:pt>
                <c:pt idx="66">
                  <c:v>1260.0</c:v>
                </c:pt>
                <c:pt idx="67">
                  <c:v>294.0</c:v>
                </c:pt>
                <c:pt idx="68">
                  <c:v>1025.0</c:v>
                </c:pt>
                <c:pt idx="69">
                  <c:v>492.0</c:v>
                </c:pt>
                <c:pt idx="70">
                  <c:v>1967.0</c:v>
                </c:pt>
                <c:pt idx="71">
                  <c:v>2913.0</c:v>
                </c:pt>
                <c:pt idx="72">
                  <c:v>2982.0</c:v>
                </c:pt>
                <c:pt idx="73">
                  <c:v>2895.0</c:v>
                </c:pt>
                <c:pt idx="74">
                  <c:v>2876.0</c:v>
                </c:pt>
                <c:pt idx="75">
                  <c:v>2880.0</c:v>
                </c:pt>
                <c:pt idx="76">
                  <c:v>3487.0</c:v>
                </c:pt>
                <c:pt idx="77">
                  <c:v>2880.0</c:v>
                </c:pt>
                <c:pt idx="78">
                  <c:v>2876.0</c:v>
                </c:pt>
                <c:pt idx="79">
                  <c:v>2897.0</c:v>
                </c:pt>
                <c:pt idx="80">
                  <c:v>2876.0</c:v>
                </c:pt>
                <c:pt idx="81">
                  <c:v>2876.0</c:v>
                </c:pt>
                <c:pt idx="82">
                  <c:v>2880.0</c:v>
                </c:pt>
                <c:pt idx="83">
                  <c:v>2880.0</c:v>
                </c:pt>
                <c:pt idx="84">
                  <c:v>2896.0</c:v>
                </c:pt>
                <c:pt idx="85">
                  <c:v>2812.0</c:v>
                </c:pt>
                <c:pt idx="86">
                  <c:v>576.0</c:v>
                </c:pt>
                <c:pt idx="87">
                  <c:v>876.0</c:v>
                </c:pt>
                <c:pt idx="88">
                  <c:v>746.0</c:v>
                </c:pt>
                <c:pt idx="89">
                  <c:v>740.0</c:v>
                </c:pt>
                <c:pt idx="90">
                  <c:v>1062.0</c:v>
                </c:pt>
                <c:pt idx="91">
                  <c:v>929.0</c:v>
                </c:pt>
                <c:pt idx="92">
                  <c:v>1190.0</c:v>
                </c:pt>
                <c:pt idx="93">
                  <c:v>1840.0</c:v>
                </c:pt>
                <c:pt idx="94">
                  <c:v>1381.0</c:v>
                </c:pt>
                <c:pt idx="95">
                  <c:v>1802.0</c:v>
                </c:pt>
                <c:pt idx="96">
                  <c:v>3100.0</c:v>
                </c:pt>
                <c:pt idx="97">
                  <c:v>4287.0</c:v>
                </c:pt>
                <c:pt idx="98">
                  <c:v>1673.0</c:v>
                </c:pt>
                <c:pt idx="99">
                  <c:v>393.0</c:v>
                </c:pt>
                <c:pt idx="100">
                  <c:v>2208.0</c:v>
                </c:pt>
                <c:pt idx="101">
                  <c:v>3653.0</c:v>
                </c:pt>
                <c:pt idx="102">
                  <c:v>4197.0</c:v>
                </c:pt>
                <c:pt idx="103">
                  <c:v>1106.0</c:v>
                </c:pt>
                <c:pt idx="104">
                  <c:v>1424.0</c:v>
                </c:pt>
                <c:pt idx="105">
                  <c:v>1.0</c:v>
                </c:pt>
                <c:pt idx="106">
                  <c:v>3858.0</c:v>
                </c:pt>
                <c:pt idx="107">
                  <c:v>5866.0</c:v>
                </c:pt>
                <c:pt idx="108">
                  <c:v>5550.0</c:v>
                </c:pt>
                <c:pt idx="109">
                  <c:v>7017.0</c:v>
                </c:pt>
                <c:pt idx="110">
                  <c:v>6531.0</c:v>
                </c:pt>
                <c:pt idx="111">
                  <c:v>3207.0</c:v>
                </c:pt>
                <c:pt idx="112">
                  <c:v>3715.0</c:v>
                </c:pt>
                <c:pt idx="113">
                  <c:v>4947.0</c:v>
                </c:pt>
                <c:pt idx="114">
                  <c:v>3532.0</c:v>
                </c:pt>
                <c:pt idx="115">
                  <c:v>4708.0</c:v>
                </c:pt>
                <c:pt idx="116">
                  <c:v>6133.0</c:v>
                </c:pt>
                <c:pt idx="117">
                  <c:v>6456.0</c:v>
                </c:pt>
                <c:pt idx="118">
                  <c:v>4181.0</c:v>
                </c:pt>
                <c:pt idx="119">
                  <c:v>3313.0</c:v>
                </c:pt>
                <c:pt idx="120">
                  <c:v>5961.0</c:v>
                </c:pt>
                <c:pt idx="121">
                  <c:v>7047.0</c:v>
                </c:pt>
                <c:pt idx="122">
                  <c:v>8324.0</c:v>
                </c:pt>
                <c:pt idx="123">
                  <c:v>83736.0</c:v>
                </c:pt>
                <c:pt idx="124">
                  <c:v>167216.0</c:v>
                </c:pt>
                <c:pt idx="125">
                  <c:v>160647.0</c:v>
                </c:pt>
                <c:pt idx="126">
                  <c:v>164563.0</c:v>
                </c:pt>
                <c:pt idx="127">
                  <c:v>169453.0</c:v>
                </c:pt>
                <c:pt idx="128">
                  <c:v>151078.0</c:v>
                </c:pt>
                <c:pt idx="129">
                  <c:v>146832.0</c:v>
                </c:pt>
                <c:pt idx="130">
                  <c:v>149579.0</c:v>
                </c:pt>
                <c:pt idx="131">
                  <c:v>140365.0</c:v>
                </c:pt>
                <c:pt idx="132">
                  <c:v>139350.0</c:v>
                </c:pt>
                <c:pt idx="133">
                  <c:v>139683.0</c:v>
                </c:pt>
                <c:pt idx="134">
                  <c:v>142126.0</c:v>
                </c:pt>
                <c:pt idx="135">
                  <c:v>138911.0</c:v>
                </c:pt>
                <c:pt idx="136">
                  <c:v>139781.0</c:v>
                </c:pt>
                <c:pt idx="137">
                  <c:v>122713.0</c:v>
                </c:pt>
                <c:pt idx="138">
                  <c:v>145953.0</c:v>
                </c:pt>
                <c:pt idx="139">
                  <c:v>59318.0</c:v>
                </c:pt>
                <c:pt idx="140">
                  <c:v>29284.0</c:v>
                </c:pt>
                <c:pt idx="141">
                  <c:v>41447.0</c:v>
                </c:pt>
                <c:pt idx="142">
                  <c:v>41350.0</c:v>
                </c:pt>
                <c:pt idx="143">
                  <c:v>52024.0</c:v>
                </c:pt>
                <c:pt idx="144">
                  <c:v>87217.0</c:v>
                </c:pt>
                <c:pt idx="145">
                  <c:v>55306.0</c:v>
                </c:pt>
                <c:pt idx="146">
                  <c:v>34424.0</c:v>
                </c:pt>
                <c:pt idx="147">
                  <c:v>35341.0</c:v>
                </c:pt>
                <c:pt idx="148">
                  <c:v>37591.0</c:v>
                </c:pt>
                <c:pt idx="149">
                  <c:v>39617.0</c:v>
                </c:pt>
                <c:pt idx="150">
                  <c:v>35947.0</c:v>
                </c:pt>
                <c:pt idx="151">
                  <c:v>22440.0</c:v>
                </c:pt>
                <c:pt idx="152">
                  <c:v>1064.0</c:v>
                </c:pt>
                <c:pt idx="153">
                  <c:v>1014.0</c:v>
                </c:pt>
                <c:pt idx="154">
                  <c:v>808.0</c:v>
                </c:pt>
                <c:pt idx="155">
                  <c:v>7049.0</c:v>
                </c:pt>
              </c:numCache>
            </c:numRef>
          </c:bubbleSize>
        </c:ser>
        <c:bubbleScale val="20"/>
        <c:axId val="566473784"/>
        <c:axId val="566477016"/>
      </c:bubbleChart>
      <c:valAx>
        <c:axId val="566473784"/>
        <c:scaling>
          <c:orientation val="minMax"/>
          <c:max val="38430.0"/>
          <c:min val="38260.0"/>
        </c:scaling>
        <c:axPos val="b"/>
        <c:numFmt formatCode="mmm\'yy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66477016"/>
        <c:crossesAt val="10.0"/>
        <c:crossBetween val="midCat"/>
        <c:majorUnit val="31.0"/>
      </c:valAx>
      <c:valAx>
        <c:axId val="566477016"/>
        <c:scaling>
          <c:logBase val="10.0"/>
          <c:orientation val="minMax"/>
          <c:max val="5000.0"/>
          <c:min val="10.0"/>
        </c:scaling>
        <c:axPos val="l"/>
        <c:majorGridlines>
          <c:spPr>
            <a:ln w="6350" cmpd="sng"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minorGridlines>
          <c:spPr>
            <a:ln w="6350">
              <a:solidFill>
                <a:schemeClr val="bg1">
                  <a:lumMod val="85000"/>
                </a:schemeClr>
              </a:solidFill>
              <a:prstDash val="sysDot"/>
            </a:ln>
          </c:spPr>
        </c:minorGridlines>
        <c:numFmt formatCode="#,##0\ &quot;ms&quot;" sourceLinked="0"/>
        <c:tickLblPos val="nextTo"/>
        <c:txPr>
          <a:bodyPr/>
          <a:lstStyle/>
          <a:p>
            <a:pPr>
              <a:defRPr sz="1200">
                <a:latin typeface="Gill Sans"/>
                <a:cs typeface="Gill Sans"/>
              </a:defRPr>
            </a:pPr>
            <a:endParaRPr lang="en-US"/>
          </a:p>
        </c:txPr>
        <c:crossAx val="566473784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txPr>
    <a:bodyPr/>
    <a:lstStyle/>
    <a:p>
      <a:pPr>
        <a:defRPr>
          <a:latin typeface="Gill Sans"/>
          <a:cs typeface="Gill Sans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</xdr:row>
      <xdr:rowOff>152400</xdr:rowOff>
    </xdr:from>
    <xdr:to>
      <xdr:col>11</xdr:col>
      <xdr:colOff>927100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317500</xdr:colOff>
      <xdr:row>28</xdr:row>
      <xdr:rowOff>0</xdr:rowOff>
    </xdr:from>
    <xdr:ext cx="6845300" cy="57658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0.04267</cdr:x>
      <cdr:y>0.44714</cdr:y>
    </cdr:from>
    <cdr:to>
      <cdr:x>0.11317</cdr:x>
      <cdr:y>0.44741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92100" y="2578100"/>
          <a:ext cx="482600" cy="1588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4F81BD"/>
          </a:solidFill>
          <a:prstDash val="solid"/>
          <a:tailEnd type="arrow"/>
        </a:ln>
        <a:effectLst xmlns:a="http://schemas.openxmlformats.org/drawingml/2006/main">
          <a:outerShdw blurRad="50800" dist="38100" dir="2700000">
            <a:srgbClr val="000000">
              <a:alpha val="15000"/>
            </a:srgb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0.00928</cdr:x>
      <cdr:y>0.39868</cdr:y>
    </cdr:from>
    <cdr:to>
      <cdr:x>0.13279</cdr:x>
      <cdr:y>0.44405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500" y="2298700"/>
          <a:ext cx="845491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50">
              <a:latin typeface="Gill Sans"/>
              <a:cs typeface="Gill Sans"/>
            </a:rPr>
            <a:t>Avg: 270ms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showGridLines="0" tabSelected="1" workbookViewId="0"/>
  </sheetViews>
  <sheetFormatPr baseColWidth="10" defaultRowHeight="13"/>
  <cols>
    <col min="1" max="16384" width="10.7109375" style="6"/>
  </cols>
  <sheetData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488"/>
  <sheetViews>
    <sheetView topLeftCell="A19" workbookViewId="0">
      <selection activeCell="R21" sqref="R21"/>
    </sheetView>
  </sheetViews>
  <sheetFormatPr baseColWidth="10" defaultRowHeight="13"/>
  <cols>
    <col min="1" max="1" width="9.42578125" bestFit="1" customWidth="1"/>
    <col min="2" max="3" width="6.140625" bestFit="1" customWidth="1"/>
    <col min="4" max="4" width="1.42578125" customWidth="1"/>
    <col min="5" max="5" width="9.42578125" bestFit="1" customWidth="1"/>
    <col min="6" max="7" width="7.140625" bestFit="1" customWidth="1"/>
    <col min="8" max="8" width="1.85546875" customWidth="1"/>
    <col min="9" max="9" width="9.42578125" bestFit="1" customWidth="1"/>
    <col min="10" max="11" width="7.140625" bestFit="1" customWidth="1"/>
    <col min="12" max="12" width="2.28515625" customWidth="1"/>
    <col min="13" max="13" width="11.28515625" bestFit="1" customWidth="1"/>
    <col min="14" max="14" width="7.140625" bestFit="1" customWidth="1"/>
    <col min="15" max="15" width="1.5703125" customWidth="1"/>
    <col min="16" max="17" width="7.140625" bestFit="1" customWidth="1"/>
  </cols>
  <sheetData>
    <row r="1" spans="1:17" s="3" customFormat="1">
      <c r="A1" s="3" t="s">
        <v>10</v>
      </c>
      <c r="E1" s="3" t="s">
        <v>11</v>
      </c>
      <c r="I1" s="3" t="s">
        <v>12</v>
      </c>
      <c r="M1" s="3" t="s">
        <v>5</v>
      </c>
      <c r="P1" s="3" t="s">
        <v>9</v>
      </c>
    </row>
    <row r="2" spans="1:17" s="3" customFormat="1">
      <c r="A2" s="3" t="s">
        <v>6</v>
      </c>
      <c r="B2" s="3" t="s">
        <v>7</v>
      </c>
      <c r="C2" s="3" t="s">
        <v>8</v>
      </c>
      <c r="E2" s="3" t="s">
        <v>6</v>
      </c>
      <c r="F2" s="3" t="s">
        <v>7</v>
      </c>
      <c r="G2" s="3" t="s">
        <v>8</v>
      </c>
      <c r="I2" s="3" t="s">
        <v>6</v>
      </c>
      <c r="J2" s="3" t="s">
        <v>7</v>
      </c>
      <c r="K2" s="3" t="s">
        <v>8</v>
      </c>
      <c r="M2" s="3" t="s">
        <v>7</v>
      </c>
      <c r="N2" s="3" t="s">
        <v>8</v>
      </c>
      <c r="P2" s="3" t="s">
        <v>7</v>
      </c>
      <c r="Q2" s="3" t="s">
        <v>8</v>
      </c>
    </row>
    <row r="3" spans="1:17" s="3" customFormat="1">
      <c r="A3" s="4">
        <v>38441</v>
      </c>
      <c r="P3" s="2"/>
      <c r="Q3" s="2"/>
    </row>
    <row r="4" spans="1:17" s="3" customFormat="1">
      <c r="A4" s="4">
        <v>38440</v>
      </c>
      <c r="P4" s="2"/>
      <c r="Q4" s="2"/>
    </row>
    <row r="5" spans="1:17" s="3" customFormat="1">
      <c r="A5" s="4">
        <v>38439</v>
      </c>
      <c r="P5" s="2"/>
      <c r="Q5" s="2"/>
    </row>
    <row r="6" spans="1:17" s="3" customFormat="1">
      <c r="A6" s="4">
        <v>38438</v>
      </c>
      <c r="P6" s="2"/>
      <c r="Q6" s="2"/>
    </row>
    <row r="7" spans="1:17" s="3" customFormat="1">
      <c r="A7" s="4">
        <v>38437</v>
      </c>
      <c r="P7" s="2"/>
      <c r="Q7" s="2"/>
    </row>
    <row r="8" spans="1:17" s="3" customFormat="1">
      <c r="A8" s="4">
        <v>38436</v>
      </c>
      <c r="P8" s="2"/>
      <c r="Q8" s="2"/>
    </row>
    <row r="9" spans="1:17" s="3" customFormat="1">
      <c r="A9" s="4">
        <v>38435</v>
      </c>
      <c r="P9" s="2"/>
      <c r="Q9" s="2"/>
    </row>
    <row r="10" spans="1:17" s="3" customFormat="1">
      <c r="A10" s="4">
        <v>38434</v>
      </c>
      <c r="P10" s="2"/>
      <c r="Q10" s="2"/>
    </row>
    <row r="11" spans="1:17" s="3" customFormat="1">
      <c r="A11" s="4">
        <v>38433</v>
      </c>
      <c r="P11" s="2"/>
      <c r="Q11" s="2"/>
    </row>
    <row r="12" spans="1:17" s="3" customFormat="1">
      <c r="A12" s="4">
        <v>38432</v>
      </c>
      <c r="P12" s="2"/>
      <c r="Q12" s="2"/>
    </row>
    <row r="13" spans="1:17" s="3" customFormat="1">
      <c r="A13" s="4">
        <v>38431</v>
      </c>
      <c r="P13" s="2"/>
      <c r="Q13" s="2"/>
    </row>
    <row r="14" spans="1:17" s="3" customFormat="1">
      <c r="A14" s="4">
        <v>38430</v>
      </c>
      <c r="P14" s="2"/>
      <c r="Q14" s="2"/>
    </row>
    <row r="15" spans="1:17" s="3" customFormat="1">
      <c r="A15" s="4">
        <v>38429</v>
      </c>
      <c r="P15" s="2"/>
      <c r="Q15" s="2"/>
    </row>
    <row r="16" spans="1:17" s="3" customFormat="1">
      <c r="A16" s="4">
        <v>38428</v>
      </c>
      <c r="P16" s="2"/>
      <c r="Q16" s="2"/>
    </row>
    <row r="17" spans="1:17" s="3" customFormat="1">
      <c r="A17" s="4">
        <v>38427</v>
      </c>
      <c r="P17" s="2"/>
      <c r="Q17" s="2"/>
    </row>
    <row r="18" spans="1:17">
      <c r="A18" s="1">
        <v>38426</v>
      </c>
      <c r="B18" s="2">
        <v>342</v>
      </c>
      <c r="C18" s="2">
        <v>28</v>
      </c>
      <c r="E18" s="1">
        <v>38426</v>
      </c>
      <c r="F18" s="2"/>
      <c r="G18" s="2"/>
      <c r="I18" s="1">
        <v>38426</v>
      </c>
      <c r="J18" s="2">
        <v>8</v>
      </c>
      <c r="K18" s="2"/>
      <c r="M18" s="2">
        <f>J18-F18</f>
        <v>8</v>
      </c>
      <c r="N18" s="2">
        <f>K18-G18</f>
        <v>0</v>
      </c>
      <c r="P18" s="2">
        <f>J18+B18</f>
        <v>350</v>
      </c>
      <c r="Q18" s="2">
        <f>K18+C18</f>
        <v>28</v>
      </c>
    </row>
    <row r="19" spans="1:17">
      <c r="A19" s="1">
        <v>38425</v>
      </c>
      <c r="B19" s="2">
        <v>766</v>
      </c>
      <c r="C19" s="2">
        <v>116</v>
      </c>
      <c r="E19" s="1">
        <v>38425</v>
      </c>
      <c r="F19" s="2">
        <v>16</v>
      </c>
      <c r="G19" s="2"/>
      <c r="I19" s="1">
        <v>38425</v>
      </c>
      <c r="J19" s="2">
        <v>64</v>
      </c>
      <c r="K19" s="2">
        <v>20</v>
      </c>
      <c r="M19" s="2">
        <f t="shared" ref="M19:M66" si="0">J19-F19</f>
        <v>48</v>
      </c>
      <c r="N19" s="2">
        <f t="shared" ref="N19:N66" si="1">K19-G19</f>
        <v>20</v>
      </c>
      <c r="P19" s="2">
        <f t="shared" ref="P19:P82" si="2">J19+B19</f>
        <v>830</v>
      </c>
      <c r="Q19" s="2">
        <f t="shared" ref="Q19:Q82" si="3">K19+C19</f>
        <v>136</v>
      </c>
    </row>
    <row r="20" spans="1:17">
      <c r="A20" s="1">
        <v>38424</v>
      </c>
      <c r="B20" s="2">
        <v>689</v>
      </c>
      <c r="C20" s="2">
        <v>23</v>
      </c>
      <c r="E20" s="1">
        <v>38424</v>
      </c>
      <c r="F20" s="2"/>
      <c r="G20" s="2"/>
      <c r="I20" s="1">
        <v>38424</v>
      </c>
      <c r="J20" s="2">
        <v>321</v>
      </c>
      <c r="K20" s="2">
        <v>194</v>
      </c>
      <c r="M20" s="2">
        <f t="shared" si="0"/>
        <v>321</v>
      </c>
      <c r="N20" s="2">
        <f t="shared" si="1"/>
        <v>194</v>
      </c>
      <c r="P20" s="2">
        <f t="shared" si="2"/>
        <v>1010</v>
      </c>
      <c r="Q20" s="2">
        <f t="shared" si="3"/>
        <v>217</v>
      </c>
    </row>
    <row r="21" spans="1:17">
      <c r="A21" s="1">
        <v>38423</v>
      </c>
      <c r="B21" s="2">
        <v>875</v>
      </c>
      <c r="C21" s="2">
        <v>54</v>
      </c>
      <c r="E21" s="1">
        <v>38423</v>
      </c>
      <c r="F21" s="2">
        <v>85</v>
      </c>
      <c r="G21" s="2">
        <v>55</v>
      </c>
      <c r="I21" s="1">
        <v>38423</v>
      </c>
      <c r="J21" s="2">
        <v>237</v>
      </c>
      <c r="K21" s="2">
        <v>156</v>
      </c>
      <c r="M21" s="2">
        <f t="shared" si="0"/>
        <v>152</v>
      </c>
      <c r="N21" s="2">
        <f t="shared" si="1"/>
        <v>101</v>
      </c>
      <c r="P21" s="2">
        <f t="shared" si="2"/>
        <v>1112</v>
      </c>
      <c r="Q21" s="2">
        <f t="shared" si="3"/>
        <v>210</v>
      </c>
    </row>
    <row r="22" spans="1:17">
      <c r="A22" s="1">
        <v>38422</v>
      </c>
      <c r="B22" s="2">
        <v>3429</v>
      </c>
      <c r="C22" s="2">
        <v>2531</v>
      </c>
      <c r="E22" s="1">
        <v>38422</v>
      </c>
      <c r="F22" s="2">
        <v>159</v>
      </c>
      <c r="G22" s="2"/>
      <c r="I22" s="1">
        <v>38422</v>
      </c>
      <c r="J22" s="2">
        <v>19391</v>
      </c>
      <c r="K22" s="2">
        <v>13503</v>
      </c>
      <c r="M22" s="2">
        <f t="shared" si="0"/>
        <v>19232</v>
      </c>
      <c r="N22" s="2">
        <f t="shared" si="1"/>
        <v>13503</v>
      </c>
      <c r="P22" s="2">
        <f t="shared" si="2"/>
        <v>22820</v>
      </c>
      <c r="Q22" s="2">
        <f t="shared" si="3"/>
        <v>16034</v>
      </c>
    </row>
    <row r="23" spans="1:17">
      <c r="A23" s="1">
        <v>38421</v>
      </c>
      <c r="B23" s="2">
        <v>2349</v>
      </c>
      <c r="C23" s="2">
        <v>979</v>
      </c>
      <c r="E23" s="1">
        <v>38421</v>
      </c>
      <c r="F23" s="2">
        <v>1240</v>
      </c>
      <c r="G23" s="2"/>
      <c r="I23" s="1">
        <v>38421</v>
      </c>
      <c r="J23" s="2">
        <v>34877</v>
      </c>
      <c r="K23" s="2">
        <v>24207</v>
      </c>
      <c r="M23" s="2">
        <f t="shared" si="0"/>
        <v>33637</v>
      </c>
      <c r="N23" s="2">
        <f t="shared" si="1"/>
        <v>24207</v>
      </c>
      <c r="P23" s="2">
        <f t="shared" si="2"/>
        <v>37226</v>
      </c>
      <c r="Q23" s="2">
        <f t="shared" si="3"/>
        <v>25186</v>
      </c>
    </row>
    <row r="24" spans="1:17">
      <c r="A24" s="1">
        <v>38420</v>
      </c>
      <c r="B24" s="2">
        <v>6218</v>
      </c>
      <c r="C24" s="2">
        <v>3764</v>
      </c>
      <c r="E24" s="1">
        <v>38420</v>
      </c>
      <c r="F24" s="2">
        <v>6585</v>
      </c>
      <c r="G24" s="2">
        <v>222</v>
      </c>
      <c r="I24" s="1">
        <v>38420</v>
      </c>
      <c r="J24" s="2">
        <v>40352</v>
      </c>
      <c r="K24" s="2">
        <v>24430</v>
      </c>
      <c r="M24" s="2">
        <f t="shared" si="0"/>
        <v>33767</v>
      </c>
      <c r="N24" s="2">
        <f t="shared" si="1"/>
        <v>24208</v>
      </c>
      <c r="P24" s="2">
        <f t="shared" si="2"/>
        <v>46570</v>
      </c>
      <c r="Q24" s="2">
        <f t="shared" si="3"/>
        <v>28194</v>
      </c>
    </row>
    <row r="25" spans="1:17">
      <c r="A25" s="1">
        <v>38419</v>
      </c>
      <c r="B25" s="2">
        <v>1953</v>
      </c>
      <c r="C25" s="2">
        <v>588</v>
      </c>
      <c r="E25" s="1">
        <v>38419</v>
      </c>
      <c r="F25" s="2">
        <v>8621</v>
      </c>
      <c r="G25" s="2">
        <v>20</v>
      </c>
      <c r="I25" s="1">
        <v>38419</v>
      </c>
      <c r="J25" s="2">
        <v>44638</v>
      </c>
      <c r="K25" s="2">
        <v>25525</v>
      </c>
      <c r="M25" s="2">
        <f t="shared" si="0"/>
        <v>36017</v>
      </c>
      <c r="N25" s="2">
        <f t="shared" si="1"/>
        <v>25505</v>
      </c>
      <c r="P25" s="2">
        <f t="shared" si="2"/>
        <v>46591</v>
      </c>
      <c r="Q25" s="2">
        <f t="shared" si="3"/>
        <v>26113</v>
      </c>
    </row>
    <row r="26" spans="1:17">
      <c r="A26" s="1">
        <v>38418</v>
      </c>
      <c r="B26" s="2">
        <v>1137</v>
      </c>
      <c r="C26" s="2">
        <v>594</v>
      </c>
      <c r="E26" s="1">
        <v>38418</v>
      </c>
      <c r="F26" s="2">
        <v>9774</v>
      </c>
      <c r="G26" s="2"/>
      <c r="I26" s="1">
        <v>38418</v>
      </c>
      <c r="J26" s="2">
        <v>44336</v>
      </c>
      <c r="K26" s="2">
        <v>24813</v>
      </c>
      <c r="M26" s="2">
        <f t="shared" si="0"/>
        <v>34562</v>
      </c>
      <c r="N26" s="2">
        <f t="shared" si="1"/>
        <v>24813</v>
      </c>
      <c r="P26" s="2">
        <f t="shared" si="2"/>
        <v>45473</v>
      </c>
      <c r="Q26" s="2">
        <f t="shared" si="3"/>
        <v>25407</v>
      </c>
    </row>
    <row r="27" spans="1:17">
      <c r="A27" s="1">
        <v>38417</v>
      </c>
      <c r="B27" s="2">
        <v>1392</v>
      </c>
      <c r="C27" s="2">
        <v>738</v>
      </c>
      <c r="E27" s="1">
        <v>38417</v>
      </c>
      <c r="F27" s="2">
        <v>9774</v>
      </c>
      <c r="G27" s="2"/>
      <c r="I27" s="1">
        <v>38417</v>
      </c>
      <c r="J27" s="2">
        <v>43226</v>
      </c>
      <c r="K27" s="2">
        <v>24102</v>
      </c>
      <c r="M27" s="2">
        <f t="shared" si="0"/>
        <v>33452</v>
      </c>
      <c r="N27" s="2">
        <f t="shared" si="1"/>
        <v>24102</v>
      </c>
      <c r="P27" s="2">
        <f t="shared" si="2"/>
        <v>44618</v>
      </c>
      <c r="Q27" s="2">
        <f t="shared" si="3"/>
        <v>24840</v>
      </c>
    </row>
    <row r="28" spans="1:17">
      <c r="A28" s="1">
        <v>38416</v>
      </c>
      <c r="B28" s="2">
        <v>16859</v>
      </c>
      <c r="C28" s="2">
        <v>13509</v>
      </c>
      <c r="E28" s="1">
        <v>38416</v>
      </c>
      <c r="F28" s="2">
        <v>12560</v>
      </c>
      <c r="G28" s="2">
        <v>288</v>
      </c>
      <c r="I28" s="1">
        <v>38416</v>
      </c>
      <c r="J28" s="2">
        <v>51259</v>
      </c>
      <c r="K28" s="2">
        <v>25175</v>
      </c>
      <c r="M28" s="2">
        <f t="shared" si="0"/>
        <v>38699</v>
      </c>
      <c r="N28" s="2">
        <f t="shared" si="1"/>
        <v>24887</v>
      </c>
      <c r="P28" s="2">
        <f t="shared" si="2"/>
        <v>68118</v>
      </c>
      <c r="Q28" s="2">
        <f t="shared" si="3"/>
        <v>38684</v>
      </c>
    </row>
    <row r="29" spans="1:17">
      <c r="A29" s="1">
        <v>38415</v>
      </c>
      <c r="B29" s="2">
        <v>3194</v>
      </c>
      <c r="C29" s="2">
        <v>1821</v>
      </c>
      <c r="E29" s="1">
        <v>38415</v>
      </c>
      <c r="F29" s="2">
        <v>88882</v>
      </c>
      <c r="G29" s="2">
        <v>68258</v>
      </c>
      <c r="I29" s="1">
        <v>38415</v>
      </c>
      <c r="J29" s="2">
        <v>174207</v>
      </c>
      <c r="K29" s="2">
        <v>130226</v>
      </c>
      <c r="M29" s="2">
        <f t="shared" si="0"/>
        <v>85325</v>
      </c>
      <c r="N29" s="2">
        <f t="shared" si="1"/>
        <v>61968</v>
      </c>
      <c r="P29" s="2">
        <f t="shared" si="2"/>
        <v>177401</v>
      </c>
      <c r="Q29" s="2">
        <f t="shared" si="3"/>
        <v>132047</v>
      </c>
    </row>
    <row r="30" spans="1:17">
      <c r="A30" s="1">
        <v>38414</v>
      </c>
      <c r="B30" s="2">
        <v>6654</v>
      </c>
      <c r="C30" s="2">
        <v>4053</v>
      </c>
      <c r="E30" s="1">
        <v>38414</v>
      </c>
      <c r="F30" s="2">
        <v>13322</v>
      </c>
      <c r="G30" s="2">
        <v>9183</v>
      </c>
      <c r="I30" s="1">
        <v>38414</v>
      </c>
      <c r="J30" s="2">
        <v>58553</v>
      </c>
      <c r="K30" s="2">
        <v>41124</v>
      </c>
      <c r="M30" s="2">
        <f t="shared" si="0"/>
        <v>45231</v>
      </c>
      <c r="N30" s="2">
        <f t="shared" si="1"/>
        <v>31941</v>
      </c>
      <c r="P30" s="2">
        <f t="shared" si="2"/>
        <v>65207</v>
      </c>
      <c r="Q30" s="2">
        <f t="shared" si="3"/>
        <v>45177</v>
      </c>
    </row>
    <row r="31" spans="1:17">
      <c r="A31" s="1">
        <v>38413</v>
      </c>
      <c r="B31" s="2">
        <v>6410</v>
      </c>
      <c r="C31" s="2">
        <v>4039</v>
      </c>
      <c r="E31" s="1">
        <v>38413</v>
      </c>
      <c r="F31" s="2">
        <v>74</v>
      </c>
      <c r="G31" s="2">
        <v>38</v>
      </c>
      <c r="I31" s="1">
        <v>38413</v>
      </c>
      <c r="J31" s="2">
        <v>34883</v>
      </c>
      <c r="K31" s="2">
        <v>26128</v>
      </c>
      <c r="M31" s="2">
        <f t="shared" si="0"/>
        <v>34809</v>
      </c>
      <c r="N31" s="2">
        <f t="shared" si="1"/>
        <v>26090</v>
      </c>
      <c r="P31" s="2">
        <f t="shared" si="2"/>
        <v>41293</v>
      </c>
      <c r="Q31" s="2">
        <f t="shared" si="3"/>
        <v>30167</v>
      </c>
    </row>
    <row r="32" spans="1:17">
      <c r="A32" s="1">
        <v>38412</v>
      </c>
      <c r="B32" s="2">
        <v>9678</v>
      </c>
      <c r="C32" s="2">
        <v>6556</v>
      </c>
      <c r="E32" s="1">
        <v>38412</v>
      </c>
      <c r="F32" s="2">
        <v>152</v>
      </c>
      <c r="G32" s="2">
        <v>65</v>
      </c>
      <c r="I32" s="1">
        <v>38412</v>
      </c>
      <c r="J32" s="2">
        <v>31980</v>
      </c>
      <c r="K32" s="2">
        <v>17259</v>
      </c>
      <c r="M32" s="2">
        <f t="shared" si="0"/>
        <v>31828</v>
      </c>
      <c r="N32" s="2">
        <f t="shared" si="1"/>
        <v>17194</v>
      </c>
      <c r="P32" s="2">
        <f t="shared" si="2"/>
        <v>41658</v>
      </c>
      <c r="Q32" s="2">
        <f t="shared" si="3"/>
        <v>23815</v>
      </c>
    </row>
    <row r="33" spans="1:17">
      <c r="A33" s="1">
        <v>38411</v>
      </c>
      <c r="B33" s="2">
        <v>288</v>
      </c>
      <c r="C33" s="2"/>
      <c r="E33" s="1">
        <v>38411</v>
      </c>
      <c r="F33" s="2"/>
      <c r="G33" s="2"/>
      <c r="I33" s="1">
        <v>38411</v>
      </c>
      <c r="J33" s="2">
        <v>28996</v>
      </c>
      <c r="K33" s="2">
        <v>10608</v>
      </c>
      <c r="M33" s="2">
        <f t="shared" si="0"/>
        <v>28996</v>
      </c>
      <c r="N33" s="2">
        <f t="shared" si="1"/>
        <v>10608</v>
      </c>
      <c r="P33" s="2">
        <f t="shared" si="2"/>
        <v>29284</v>
      </c>
      <c r="Q33" s="2">
        <f t="shared" si="3"/>
        <v>10608</v>
      </c>
    </row>
    <row r="34" spans="1:17">
      <c r="A34" s="1">
        <v>38410</v>
      </c>
      <c r="B34" s="2">
        <v>803</v>
      </c>
      <c r="C34" s="2"/>
      <c r="E34" s="1">
        <v>38410</v>
      </c>
      <c r="F34" s="2"/>
      <c r="G34" s="2"/>
      <c r="I34" s="1">
        <v>38410</v>
      </c>
      <c r="J34" s="2">
        <v>58518</v>
      </c>
      <c r="K34" s="2">
        <v>36768</v>
      </c>
      <c r="M34" s="2">
        <f t="shared" si="0"/>
        <v>58518</v>
      </c>
      <c r="N34" s="2">
        <f t="shared" si="1"/>
        <v>36768</v>
      </c>
      <c r="P34" s="2">
        <f t="shared" si="2"/>
        <v>59321</v>
      </c>
      <c r="Q34" s="2">
        <f t="shared" si="3"/>
        <v>36768</v>
      </c>
    </row>
    <row r="35" spans="1:17">
      <c r="A35" s="1">
        <v>38409</v>
      </c>
      <c r="B35" s="2">
        <v>9589</v>
      </c>
      <c r="C35" s="2">
        <v>6924</v>
      </c>
      <c r="E35" s="1">
        <v>38409</v>
      </c>
      <c r="F35" s="2"/>
      <c r="G35" s="2"/>
      <c r="I35" s="1">
        <v>38409</v>
      </c>
      <c r="J35" s="2">
        <v>136173</v>
      </c>
      <c r="K35" s="2">
        <v>101428</v>
      </c>
      <c r="M35" s="2">
        <f t="shared" si="0"/>
        <v>136173</v>
      </c>
      <c r="N35" s="2">
        <f t="shared" si="1"/>
        <v>101428</v>
      </c>
      <c r="P35" s="2">
        <f t="shared" si="2"/>
        <v>145762</v>
      </c>
      <c r="Q35" s="2">
        <f t="shared" si="3"/>
        <v>108352</v>
      </c>
    </row>
    <row r="36" spans="1:17">
      <c r="A36" s="1">
        <v>38408</v>
      </c>
      <c r="B36" s="2">
        <v>4689</v>
      </c>
      <c r="C36" s="2">
        <v>2762</v>
      </c>
      <c r="E36" s="1">
        <v>38408</v>
      </c>
      <c r="F36" s="2">
        <v>418</v>
      </c>
      <c r="G36" s="2">
        <v>347</v>
      </c>
      <c r="I36" s="1">
        <v>38408</v>
      </c>
      <c r="J36" s="2">
        <v>117412</v>
      </c>
      <c r="K36" s="2">
        <v>87264</v>
      </c>
      <c r="M36" s="2">
        <f t="shared" si="0"/>
        <v>116994</v>
      </c>
      <c r="N36" s="2">
        <f t="shared" si="1"/>
        <v>86917</v>
      </c>
      <c r="P36" s="2">
        <f t="shared" si="2"/>
        <v>122101</v>
      </c>
      <c r="Q36" s="2">
        <f t="shared" si="3"/>
        <v>90026</v>
      </c>
    </row>
    <row r="37" spans="1:17">
      <c r="A37" s="1">
        <v>38407</v>
      </c>
      <c r="B37" s="2">
        <v>3706</v>
      </c>
      <c r="C37" s="2">
        <v>1893</v>
      </c>
      <c r="E37" s="1">
        <v>38407</v>
      </c>
      <c r="F37" s="2"/>
      <c r="G37" s="2"/>
      <c r="I37" s="1">
        <v>38407</v>
      </c>
      <c r="J37" s="2">
        <v>136090</v>
      </c>
      <c r="K37" s="2">
        <v>100934</v>
      </c>
      <c r="M37" s="2">
        <f t="shared" si="0"/>
        <v>136090</v>
      </c>
      <c r="N37" s="2">
        <f t="shared" si="1"/>
        <v>100934</v>
      </c>
      <c r="P37" s="2">
        <f t="shared" si="2"/>
        <v>139796</v>
      </c>
      <c r="Q37" s="2">
        <f t="shared" si="3"/>
        <v>102827</v>
      </c>
    </row>
    <row r="38" spans="1:17">
      <c r="A38" s="1">
        <v>38406</v>
      </c>
      <c r="B38" s="2">
        <v>3236</v>
      </c>
      <c r="C38" s="2">
        <v>1513</v>
      </c>
      <c r="E38" s="1">
        <v>38406</v>
      </c>
      <c r="F38" s="2">
        <v>18</v>
      </c>
      <c r="G38" s="2"/>
      <c r="I38" s="1">
        <v>38406</v>
      </c>
      <c r="J38" s="2">
        <v>135673</v>
      </c>
      <c r="K38" s="2">
        <v>100827</v>
      </c>
      <c r="M38" s="2">
        <f t="shared" si="0"/>
        <v>135655</v>
      </c>
      <c r="N38" s="2">
        <f t="shared" si="1"/>
        <v>100827</v>
      </c>
      <c r="P38" s="2">
        <f t="shared" si="2"/>
        <v>138909</v>
      </c>
      <c r="Q38" s="2">
        <f t="shared" si="3"/>
        <v>102340</v>
      </c>
    </row>
    <row r="39" spans="1:17">
      <c r="A39" s="1">
        <v>38405</v>
      </c>
      <c r="B39" s="2">
        <v>4193</v>
      </c>
      <c r="C39" s="2">
        <v>866</v>
      </c>
      <c r="E39" s="1">
        <v>38405</v>
      </c>
      <c r="F39" s="2">
        <v>1277</v>
      </c>
      <c r="G39" s="2"/>
      <c r="I39" s="1">
        <v>38405</v>
      </c>
      <c r="J39" s="2">
        <v>139285</v>
      </c>
      <c r="K39" s="2">
        <v>101262</v>
      </c>
      <c r="M39" s="2">
        <f t="shared" si="0"/>
        <v>138008</v>
      </c>
      <c r="N39" s="2">
        <f t="shared" si="1"/>
        <v>101262</v>
      </c>
      <c r="P39" s="2">
        <f t="shared" si="2"/>
        <v>143478</v>
      </c>
      <c r="Q39" s="2">
        <f t="shared" si="3"/>
        <v>102128</v>
      </c>
    </row>
    <row r="40" spans="1:17">
      <c r="A40" s="1">
        <v>38404</v>
      </c>
      <c r="B40" s="2">
        <v>1204</v>
      </c>
      <c r="C40" s="2">
        <v>278</v>
      </c>
      <c r="E40" s="1">
        <v>38404</v>
      </c>
      <c r="F40" s="2">
        <v>2872</v>
      </c>
      <c r="G40" s="2"/>
      <c r="I40" s="1">
        <v>38404</v>
      </c>
      <c r="J40" s="2">
        <v>141355</v>
      </c>
      <c r="K40" s="2">
        <v>100870</v>
      </c>
      <c r="M40" s="2">
        <f t="shared" si="0"/>
        <v>138483</v>
      </c>
      <c r="N40" s="2">
        <f t="shared" si="1"/>
        <v>100870</v>
      </c>
      <c r="P40" s="2">
        <f t="shared" si="2"/>
        <v>142559</v>
      </c>
      <c r="Q40" s="2">
        <f t="shared" si="3"/>
        <v>101148</v>
      </c>
    </row>
    <row r="41" spans="1:17">
      <c r="A41" s="1">
        <v>38403</v>
      </c>
      <c r="B41" s="2">
        <v>935</v>
      </c>
      <c r="C41" s="2">
        <v>3</v>
      </c>
      <c r="E41" s="1">
        <v>38403</v>
      </c>
      <c r="F41" s="2">
        <v>2871</v>
      </c>
      <c r="G41" s="2"/>
      <c r="I41" s="1">
        <v>38403</v>
      </c>
      <c r="J41" s="2">
        <v>141375</v>
      </c>
      <c r="K41" s="2">
        <v>100844</v>
      </c>
      <c r="M41" s="2">
        <f t="shared" si="0"/>
        <v>138504</v>
      </c>
      <c r="N41" s="2">
        <f t="shared" si="1"/>
        <v>100844</v>
      </c>
      <c r="P41" s="2">
        <f t="shared" si="2"/>
        <v>142310</v>
      </c>
      <c r="Q41" s="2">
        <f t="shared" si="3"/>
        <v>100847</v>
      </c>
    </row>
    <row r="42" spans="1:17">
      <c r="A42" s="1">
        <v>38402</v>
      </c>
      <c r="B42" s="2">
        <v>1765</v>
      </c>
      <c r="C42" s="2">
        <v>391</v>
      </c>
      <c r="E42" s="1">
        <v>38402</v>
      </c>
      <c r="F42" s="2">
        <v>1269</v>
      </c>
      <c r="G42" s="2"/>
      <c r="I42" s="1">
        <v>38402</v>
      </c>
      <c r="J42" s="2">
        <v>139878</v>
      </c>
      <c r="K42" s="2">
        <v>100815</v>
      </c>
      <c r="M42" s="2">
        <f t="shared" si="0"/>
        <v>138609</v>
      </c>
      <c r="N42" s="2">
        <f t="shared" si="1"/>
        <v>100815</v>
      </c>
      <c r="P42" s="2">
        <f t="shared" si="2"/>
        <v>141643</v>
      </c>
      <c r="Q42" s="2">
        <f t="shared" si="3"/>
        <v>101206</v>
      </c>
    </row>
    <row r="43" spans="1:17">
      <c r="A43" s="1">
        <v>38401</v>
      </c>
      <c r="B43" s="2">
        <v>4793</v>
      </c>
      <c r="C43" s="2">
        <v>2546</v>
      </c>
      <c r="E43" s="1">
        <v>38401</v>
      </c>
      <c r="F43" s="2">
        <v>47</v>
      </c>
      <c r="G43" s="2">
        <v>8</v>
      </c>
      <c r="I43" s="1">
        <v>38401</v>
      </c>
      <c r="J43" s="2">
        <v>144892</v>
      </c>
      <c r="K43" s="2">
        <v>100867</v>
      </c>
      <c r="M43" s="2">
        <f t="shared" si="0"/>
        <v>144845</v>
      </c>
      <c r="N43" s="2">
        <f t="shared" si="1"/>
        <v>100859</v>
      </c>
      <c r="P43" s="2">
        <f t="shared" si="2"/>
        <v>149685</v>
      </c>
      <c r="Q43" s="2">
        <f t="shared" si="3"/>
        <v>103413</v>
      </c>
    </row>
    <row r="44" spans="1:17">
      <c r="A44" s="1">
        <v>38400</v>
      </c>
      <c r="B44" s="2">
        <v>6139</v>
      </c>
      <c r="C44" s="2">
        <v>1534</v>
      </c>
      <c r="E44" s="1">
        <v>38400</v>
      </c>
      <c r="F44" s="2"/>
      <c r="G44" s="2"/>
      <c r="I44" s="1">
        <v>38400</v>
      </c>
      <c r="J44" s="2">
        <v>140810</v>
      </c>
      <c r="K44" s="2">
        <v>100922</v>
      </c>
      <c r="M44" s="2">
        <f t="shared" si="0"/>
        <v>140810</v>
      </c>
      <c r="N44" s="2">
        <f t="shared" si="1"/>
        <v>100922</v>
      </c>
      <c r="P44" s="2">
        <f t="shared" si="2"/>
        <v>146949</v>
      </c>
      <c r="Q44" s="2">
        <f t="shared" si="3"/>
        <v>102456</v>
      </c>
    </row>
    <row r="45" spans="1:17">
      <c r="A45" s="1">
        <v>38399</v>
      </c>
      <c r="B45" s="2">
        <v>5990</v>
      </c>
      <c r="C45" s="2">
        <v>1134</v>
      </c>
      <c r="E45" s="1">
        <v>38399</v>
      </c>
      <c r="F45" s="2">
        <v>58</v>
      </c>
      <c r="G45" s="2">
        <v>22</v>
      </c>
      <c r="I45" s="1">
        <v>38399</v>
      </c>
      <c r="J45" s="2">
        <v>145138</v>
      </c>
      <c r="K45" s="2">
        <v>105214</v>
      </c>
      <c r="M45" s="2">
        <f t="shared" si="0"/>
        <v>145080</v>
      </c>
      <c r="N45" s="2">
        <f t="shared" si="1"/>
        <v>105192</v>
      </c>
      <c r="P45" s="2">
        <f t="shared" si="2"/>
        <v>151128</v>
      </c>
      <c r="Q45" s="2">
        <f t="shared" si="3"/>
        <v>106348</v>
      </c>
    </row>
    <row r="46" spans="1:17">
      <c r="A46" s="1">
        <v>38398</v>
      </c>
      <c r="B46" s="2">
        <v>9282</v>
      </c>
      <c r="C46" s="2">
        <v>1685</v>
      </c>
      <c r="E46" s="1">
        <v>38398</v>
      </c>
      <c r="F46" s="2">
        <v>201</v>
      </c>
      <c r="G46" s="2">
        <v>167</v>
      </c>
      <c r="I46" s="1">
        <v>38398</v>
      </c>
      <c r="J46" s="2">
        <v>160874</v>
      </c>
      <c r="K46" s="2">
        <v>116257</v>
      </c>
      <c r="M46" s="2">
        <f t="shared" si="0"/>
        <v>160673</v>
      </c>
      <c r="N46" s="2">
        <f t="shared" si="1"/>
        <v>116090</v>
      </c>
      <c r="P46" s="2">
        <f t="shared" si="2"/>
        <v>170156</v>
      </c>
      <c r="Q46" s="2">
        <f t="shared" si="3"/>
        <v>117942</v>
      </c>
    </row>
    <row r="47" spans="1:17">
      <c r="A47" s="1">
        <v>38397</v>
      </c>
      <c r="B47" s="2">
        <v>6229</v>
      </c>
      <c r="C47" s="2">
        <v>1439</v>
      </c>
      <c r="E47" s="1">
        <v>38397</v>
      </c>
      <c r="F47" s="2"/>
      <c r="G47" s="2"/>
      <c r="I47" s="1">
        <v>38397</v>
      </c>
      <c r="J47" s="2">
        <v>159166</v>
      </c>
      <c r="K47" s="2">
        <v>115163</v>
      </c>
      <c r="M47" s="2">
        <f t="shared" si="0"/>
        <v>159166</v>
      </c>
      <c r="N47" s="2">
        <f t="shared" si="1"/>
        <v>115163</v>
      </c>
      <c r="P47" s="2">
        <f t="shared" si="2"/>
        <v>165395</v>
      </c>
      <c r="Q47" s="2">
        <f t="shared" si="3"/>
        <v>116602</v>
      </c>
    </row>
    <row r="48" spans="1:17">
      <c r="A48" s="1">
        <v>38396</v>
      </c>
      <c r="B48" s="2">
        <v>1687</v>
      </c>
      <c r="C48" s="2">
        <v>276</v>
      </c>
      <c r="E48" s="1">
        <v>38396</v>
      </c>
      <c r="F48" s="2"/>
      <c r="G48" s="2"/>
      <c r="I48" s="1">
        <v>38396</v>
      </c>
      <c r="J48" s="2">
        <v>159256</v>
      </c>
      <c r="K48" s="2">
        <v>115181</v>
      </c>
      <c r="M48" s="2">
        <f t="shared" si="0"/>
        <v>159256</v>
      </c>
      <c r="N48" s="2">
        <f t="shared" si="1"/>
        <v>115181</v>
      </c>
      <c r="P48" s="2">
        <f t="shared" si="2"/>
        <v>160943</v>
      </c>
      <c r="Q48" s="2">
        <f t="shared" si="3"/>
        <v>115457</v>
      </c>
    </row>
    <row r="49" spans="1:17">
      <c r="A49" s="1">
        <v>38395</v>
      </c>
      <c r="B49" s="2">
        <v>5493</v>
      </c>
      <c r="C49" s="2">
        <v>1602</v>
      </c>
      <c r="E49" s="1">
        <v>38395</v>
      </c>
      <c r="F49" s="2">
        <v>104</v>
      </c>
      <c r="G49" s="2">
        <v>46</v>
      </c>
      <c r="I49" s="1">
        <v>38395</v>
      </c>
      <c r="J49" s="2">
        <v>159906</v>
      </c>
      <c r="K49" s="2">
        <v>115457</v>
      </c>
      <c r="M49" s="2">
        <f t="shared" si="0"/>
        <v>159802</v>
      </c>
      <c r="N49" s="2">
        <f t="shared" si="1"/>
        <v>115411</v>
      </c>
      <c r="P49" s="2">
        <f t="shared" si="2"/>
        <v>165399</v>
      </c>
      <c r="Q49" s="2">
        <f t="shared" si="3"/>
        <v>117059</v>
      </c>
    </row>
    <row r="50" spans="1:17">
      <c r="A50" s="1">
        <v>38394</v>
      </c>
      <c r="B50" s="2">
        <v>5759</v>
      </c>
      <c r="C50" s="2">
        <v>1361</v>
      </c>
      <c r="E50" s="1">
        <v>38394</v>
      </c>
      <c r="F50" s="2">
        <v>4</v>
      </c>
      <c r="G50" s="2"/>
      <c r="I50" s="1">
        <v>38394</v>
      </c>
      <c r="J50" s="2">
        <v>78712</v>
      </c>
      <c r="K50" s="2">
        <v>56941</v>
      </c>
      <c r="M50" s="2">
        <f t="shared" si="0"/>
        <v>78708</v>
      </c>
      <c r="N50" s="2">
        <f t="shared" si="1"/>
        <v>56941</v>
      </c>
      <c r="P50" s="2">
        <f t="shared" si="2"/>
        <v>84471</v>
      </c>
      <c r="Q50" s="2">
        <f t="shared" si="3"/>
        <v>58302</v>
      </c>
    </row>
    <row r="51" spans="1:17">
      <c r="A51" s="1">
        <v>38393</v>
      </c>
      <c r="B51" s="2">
        <v>9100</v>
      </c>
      <c r="C51" s="2">
        <v>2113</v>
      </c>
      <c r="E51" s="1">
        <v>38393</v>
      </c>
      <c r="F51" s="2">
        <v>582</v>
      </c>
      <c r="G51" s="2">
        <v>393</v>
      </c>
      <c r="I51" s="1">
        <v>38393</v>
      </c>
      <c r="J51" s="2">
        <v>1008</v>
      </c>
      <c r="K51" s="2">
        <v>718</v>
      </c>
      <c r="M51" s="2">
        <f t="shared" si="0"/>
        <v>426</v>
      </c>
      <c r="N51" s="2">
        <f t="shared" si="1"/>
        <v>325</v>
      </c>
      <c r="P51" s="2">
        <f t="shared" si="2"/>
        <v>10108</v>
      </c>
      <c r="Q51" s="2">
        <f t="shared" si="3"/>
        <v>2831</v>
      </c>
    </row>
    <row r="52" spans="1:17">
      <c r="A52" s="1">
        <v>38392</v>
      </c>
      <c r="B52" s="2">
        <v>7786</v>
      </c>
      <c r="C52" s="2">
        <v>2679</v>
      </c>
      <c r="E52" s="1">
        <v>38392</v>
      </c>
      <c r="F52" s="2">
        <v>445</v>
      </c>
      <c r="G52" s="2">
        <v>356</v>
      </c>
      <c r="I52" s="1">
        <v>38392</v>
      </c>
      <c r="J52" s="2">
        <v>453</v>
      </c>
      <c r="K52" s="2">
        <v>356</v>
      </c>
      <c r="M52" s="2">
        <f t="shared" si="0"/>
        <v>8</v>
      </c>
      <c r="N52" s="2"/>
      <c r="P52" s="2">
        <f t="shared" si="2"/>
        <v>8239</v>
      </c>
      <c r="Q52" s="2">
        <f t="shared" si="3"/>
        <v>3035</v>
      </c>
    </row>
    <row r="53" spans="1:17">
      <c r="A53" s="1">
        <v>38391</v>
      </c>
      <c r="B53" s="2">
        <v>6708</v>
      </c>
      <c r="C53" s="2">
        <v>2072</v>
      </c>
      <c r="E53" s="1">
        <v>38391</v>
      </c>
      <c r="F53" s="2">
        <v>439</v>
      </c>
      <c r="G53" s="2">
        <v>301</v>
      </c>
      <c r="I53" s="1">
        <v>38391</v>
      </c>
      <c r="J53" s="2">
        <v>439</v>
      </c>
      <c r="K53" s="2">
        <v>301</v>
      </c>
      <c r="M53" s="2"/>
      <c r="N53" s="2"/>
      <c r="P53" s="2">
        <f t="shared" si="2"/>
        <v>7147</v>
      </c>
      <c r="Q53" s="2">
        <f t="shared" si="3"/>
        <v>2373</v>
      </c>
    </row>
    <row r="54" spans="1:17">
      <c r="A54" s="1">
        <v>38390</v>
      </c>
      <c r="B54" s="2">
        <v>4043</v>
      </c>
      <c r="C54" s="2">
        <v>778</v>
      </c>
      <c r="E54" s="1">
        <v>38390</v>
      </c>
      <c r="F54" s="2">
        <v>15</v>
      </c>
      <c r="G54" s="2"/>
      <c r="I54" s="1">
        <v>38390</v>
      </c>
      <c r="J54" s="2">
        <v>15</v>
      </c>
      <c r="K54" s="2"/>
      <c r="M54" s="2"/>
      <c r="N54" s="2"/>
      <c r="P54" s="2">
        <f t="shared" si="2"/>
        <v>4058</v>
      </c>
      <c r="Q54" s="2">
        <f t="shared" si="3"/>
        <v>778</v>
      </c>
    </row>
    <row r="55" spans="1:17">
      <c r="A55" s="1">
        <v>38389</v>
      </c>
      <c r="B55" s="2">
        <v>4919</v>
      </c>
      <c r="C55" s="2">
        <v>1239</v>
      </c>
      <c r="E55" s="1">
        <v>38389</v>
      </c>
      <c r="F55" s="2"/>
      <c r="G55" s="2"/>
      <c r="I55" s="1">
        <v>38389</v>
      </c>
      <c r="J55" s="2"/>
      <c r="K55" s="2"/>
      <c r="M55" s="2"/>
      <c r="N55" s="2"/>
      <c r="P55" s="2">
        <f t="shared" si="2"/>
        <v>4919</v>
      </c>
      <c r="Q55" s="2">
        <f t="shared" si="3"/>
        <v>1239</v>
      </c>
    </row>
    <row r="56" spans="1:17">
      <c r="A56" s="1">
        <v>38388</v>
      </c>
      <c r="B56" s="2">
        <v>7223</v>
      </c>
      <c r="C56" s="2">
        <v>2292</v>
      </c>
      <c r="E56" s="1">
        <v>38388</v>
      </c>
      <c r="F56" s="2">
        <v>568</v>
      </c>
      <c r="G56" s="2">
        <v>519</v>
      </c>
      <c r="I56" s="1">
        <v>38388</v>
      </c>
      <c r="J56" s="2">
        <v>568</v>
      </c>
      <c r="K56" s="2">
        <v>519</v>
      </c>
      <c r="M56" s="2"/>
      <c r="N56" s="2"/>
      <c r="P56" s="2">
        <f t="shared" si="2"/>
        <v>7791</v>
      </c>
      <c r="Q56" s="2">
        <f t="shared" si="3"/>
        <v>2811</v>
      </c>
    </row>
    <row r="57" spans="1:17">
      <c r="A57" s="1">
        <v>38387</v>
      </c>
      <c r="B57" s="2">
        <v>6955</v>
      </c>
      <c r="C57" s="2">
        <v>2325</v>
      </c>
      <c r="E57" s="1">
        <v>38387</v>
      </c>
      <c r="F57" s="2">
        <v>759</v>
      </c>
      <c r="G57" s="2">
        <v>557</v>
      </c>
      <c r="I57" s="1">
        <v>38387</v>
      </c>
      <c r="J57" s="2">
        <v>759</v>
      </c>
      <c r="K57" s="2">
        <v>557</v>
      </c>
      <c r="M57" s="2"/>
      <c r="N57" s="2"/>
      <c r="P57" s="2">
        <f t="shared" si="2"/>
        <v>7714</v>
      </c>
      <c r="Q57" s="2">
        <f t="shared" si="3"/>
        <v>2882</v>
      </c>
    </row>
    <row r="58" spans="1:17">
      <c r="A58" s="1">
        <v>38386</v>
      </c>
      <c r="B58" s="2">
        <v>5443</v>
      </c>
      <c r="C58" s="2">
        <v>1591</v>
      </c>
      <c r="E58" s="1">
        <v>38386</v>
      </c>
      <c r="F58" s="2">
        <v>77</v>
      </c>
      <c r="G58" s="2">
        <v>18</v>
      </c>
      <c r="I58" s="1">
        <v>38386</v>
      </c>
      <c r="J58" s="2">
        <v>77</v>
      </c>
      <c r="K58" s="2">
        <v>18</v>
      </c>
      <c r="M58" s="2"/>
      <c r="N58" s="2"/>
      <c r="P58" s="2">
        <f t="shared" si="2"/>
        <v>5520</v>
      </c>
      <c r="Q58" s="2">
        <f t="shared" si="3"/>
        <v>1609</v>
      </c>
    </row>
    <row r="59" spans="1:17">
      <c r="A59" s="1">
        <v>38385</v>
      </c>
      <c r="B59" s="2">
        <v>4268</v>
      </c>
      <c r="C59" s="2">
        <v>778</v>
      </c>
      <c r="E59" s="1">
        <v>38385</v>
      </c>
      <c r="F59" s="2">
        <v>40</v>
      </c>
      <c r="G59" s="2"/>
      <c r="I59" s="1">
        <v>38385</v>
      </c>
      <c r="J59" s="2">
        <v>40</v>
      </c>
      <c r="K59" s="2"/>
      <c r="M59" s="2"/>
      <c r="N59" s="2"/>
      <c r="P59" s="2">
        <f t="shared" si="2"/>
        <v>4308</v>
      </c>
      <c r="Q59" s="2">
        <f t="shared" si="3"/>
        <v>778</v>
      </c>
    </row>
    <row r="60" spans="1:17">
      <c r="A60" s="1">
        <v>38384</v>
      </c>
      <c r="B60" s="2">
        <v>5682</v>
      </c>
      <c r="C60" s="2">
        <v>1355</v>
      </c>
      <c r="E60" s="1">
        <v>38384</v>
      </c>
      <c r="F60" s="2">
        <v>33</v>
      </c>
      <c r="G60" s="2">
        <v>10</v>
      </c>
      <c r="I60" s="1">
        <v>38384</v>
      </c>
      <c r="J60" s="2">
        <v>33</v>
      </c>
      <c r="K60" s="2">
        <v>10</v>
      </c>
      <c r="M60" s="2"/>
      <c r="N60" s="2"/>
      <c r="P60" s="2">
        <f t="shared" si="2"/>
        <v>5715</v>
      </c>
      <c r="Q60" s="2">
        <f t="shared" si="3"/>
        <v>1365</v>
      </c>
    </row>
    <row r="61" spans="1:17">
      <c r="A61" s="1">
        <v>38383</v>
      </c>
      <c r="B61" s="2">
        <v>4440</v>
      </c>
      <c r="C61" s="2">
        <v>892</v>
      </c>
      <c r="E61" s="1">
        <v>38383</v>
      </c>
      <c r="F61" s="2"/>
      <c r="G61" s="2"/>
      <c r="I61" s="1">
        <v>38383</v>
      </c>
      <c r="J61" s="2"/>
      <c r="K61" s="2"/>
      <c r="M61" s="2"/>
      <c r="N61" s="2"/>
      <c r="P61" s="2">
        <f t="shared" si="2"/>
        <v>4440</v>
      </c>
      <c r="Q61" s="2">
        <f t="shared" si="3"/>
        <v>892</v>
      </c>
    </row>
    <row r="62" spans="1:17">
      <c r="A62" s="1">
        <v>38382</v>
      </c>
      <c r="B62" s="2">
        <v>3927</v>
      </c>
      <c r="C62" s="2">
        <v>720</v>
      </c>
      <c r="E62" s="1">
        <v>38382</v>
      </c>
      <c r="F62" s="2"/>
      <c r="G62" s="2"/>
      <c r="I62" s="1">
        <v>38382</v>
      </c>
      <c r="J62" s="2"/>
      <c r="K62" s="2"/>
      <c r="M62" s="2"/>
      <c r="N62" s="2"/>
      <c r="P62" s="2">
        <f t="shared" si="2"/>
        <v>3927</v>
      </c>
      <c r="Q62" s="2">
        <f t="shared" si="3"/>
        <v>720</v>
      </c>
    </row>
    <row r="63" spans="1:17">
      <c r="A63" s="1">
        <v>38381</v>
      </c>
      <c r="B63" s="2">
        <v>7308</v>
      </c>
      <c r="C63" s="2">
        <v>2195</v>
      </c>
      <c r="E63" s="1">
        <v>38381</v>
      </c>
      <c r="F63" s="2">
        <v>4</v>
      </c>
      <c r="G63" s="2"/>
      <c r="I63" s="1">
        <v>38381</v>
      </c>
      <c r="J63" s="2">
        <v>4</v>
      </c>
      <c r="K63" s="2"/>
      <c r="M63" s="2"/>
      <c r="N63" s="2"/>
      <c r="P63" s="2">
        <f t="shared" si="2"/>
        <v>7312</v>
      </c>
      <c r="Q63" s="2">
        <f t="shared" si="3"/>
        <v>2195</v>
      </c>
    </row>
    <row r="64" spans="1:17">
      <c r="A64" s="1">
        <v>38380</v>
      </c>
      <c r="B64" s="2">
        <v>7850</v>
      </c>
      <c r="C64" s="2">
        <v>2142</v>
      </c>
      <c r="E64" s="1">
        <v>38380</v>
      </c>
      <c r="F64" s="2">
        <v>9</v>
      </c>
      <c r="G64" s="2"/>
      <c r="I64" s="1">
        <v>38380</v>
      </c>
      <c r="J64" s="2">
        <v>9</v>
      </c>
      <c r="K64" s="2"/>
      <c r="M64" s="2"/>
      <c r="N64" s="2"/>
      <c r="P64" s="2">
        <f t="shared" si="2"/>
        <v>7859</v>
      </c>
      <c r="Q64" s="2">
        <f t="shared" si="3"/>
        <v>2142</v>
      </c>
    </row>
    <row r="65" spans="1:17">
      <c r="A65" s="1">
        <v>38379</v>
      </c>
      <c r="B65" s="2">
        <v>6322</v>
      </c>
      <c r="C65" s="2">
        <v>1700</v>
      </c>
      <c r="E65" s="1">
        <v>38379</v>
      </c>
      <c r="F65" s="2">
        <v>103</v>
      </c>
      <c r="G65" s="2">
        <v>59</v>
      </c>
      <c r="I65" s="1">
        <v>38379</v>
      </c>
      <c r="J65" s="2">
        <v>103</v>
      </c>
      <c r="K65" s="2">
        <v>59</v>
      </c>
      <c r="M65" s="2"/>
      <c r="N65" s="2"/>
      <c r="P65" s="2">
        <f t="shared" si="2"/>
        <v>6425</v>
      </c>
      <c r="Q65" s="2">
        <f t="shared" si="3"/>
        <v>1759</v>
      </c>
    </row>
    <row r="66" spans="1:17">
      <c r="A66" s="1">
        <v>38378</v>
      </c>
      <c r="B66" s="2">
        <v>6597</v>
      </c>
      <c r="C66" s="2">
        <v>2480</v>
      </c>
      <c r="E66" s="1">
        <v>38378</v>
      </c>
      <c r="F66" s="2">
        <v>17</v>
      </c>
      <c r="G66" s="2"/>
      <c r="I66" s="1">
        <v>38378</v>
      </c>
      <c r="J66" s="2">
        <v>55</v>
      </c>
      <c r="K66" s="2">
        <v>20</v>
      </c>
      <c r="M66" s="2">
        <f t="shared" si="0"/>
        <v>38</v>
      </c>
      <c r="N66" s="2">
        <f t="shared" si="1"/>
        <v>20</v>
      </c>
      <c r="P66" s="2">
        <f t="shared" si="2"/>
        <v>6652</v>
      </c>
      <c r="Q66" s="2">
        <f t="shared" si="3"/>
        <v>2500</v>
      </c>
    </row>
    <row r="67" spans="1:17">
      <c r="A67" s="1">
        <v>38377</v>
      </c>
      <c r="B67" s="2">
        <v>4358</v>
      </c>
      <c r="C67" s="2">
        <v>1173</v>
      </c>
      <c r="E67" s="1">
        <v>38377</v>
      </c>
      <c r="F67" s="2">
        <v>74</v>
      </c>
      <c r="G67" s="2">
        <v>28</v>
      </c>
      <c r="I67" s="1">
        <v>38377</v>
      </c>
      <c r="J67" s="2">
        <v>74</v>
      </c>
      <c r="K67" s="2">
        <v>28</v>
      </c>
      <c r="M67" s="2"/>
      <c r="N67" s="2"/>
      <c r="P67" s="2">
        <f t="shared" si="2"/>
        <v>4432</v>
      </c>
      <c r="Q67" s="2">
        <f t="shared" si="3"/>
        <v>1201</v>
      </c>
    </row>
    <row r="68" spans="1:17">
      <c r="A68" s="1">
        <v>38376</v>
      </c>
      <c r="B68" s="2">
        <v>1</v>
      </c>
      <c r="C68" s="2"/>
      <c r="E68" s="1">
        <v>38376</v>
      </c>
      <c r="F68" s="2"/>
      <c r="G68" s="2"/>
      <c r="I68" s="1">
        <v>38376</v>
      </c>
      <c r="J68" s="2"/>
      <c r="K68" s="2"/>
      <c r="M68" s="2"/>
      <c r="N68" s="2"/>
      <c r="P68" s="2">
        <f t="shared" si="2"/>
        <v>1</v>
      </c>
      <c r="Q68" s="2">
        <f t="shared" si="3"/>
        <v>0</v>
      </c>
    </row>
    <row r="69" spans="1:17">
      <c r="A69" s="1">
        <v>38375</v>
      </c>
      <c r="B69" s="2"/>
      <c r="C69" s="2"/>
      <c r="E69" s="1">
        <v>38375</v>
      </c>
      <c r="F69" s="2"/>
      <c r="G69" s="2"/>
      <c r="I69" s="1">
        <v>38375</v>
      </c>
      <c r="J69" s="2"/>
      <c r="K69" s="2"/>
      <c r="M69" s="2"/>
      <c r="N69" s="2"/>
      <c r="P69" s="2">
        <f t="shared" si="2"/>
        <v>0</v>
      </c>
      <c r="Q69" s="2">
        <f t="shared" si="3"/>
        <v>0</v>
      </c>
    </row>
    <row r="70" spans="1:17">
      <c r="A70" s="1">
        <v>38374</v>
      </c>
      <c r="B70" s="2">
        <v>1455</v>
      </c>
      <c r="C70" s="2">
        <v>546</v>
      </c>
      <c r="E70" s="1">
        <v>38374</v>
      </c>
      <c r="F70" s="2">
        <v>117</v>
      </c>
      <c r="G70" s="2">
        <v>35</v>
      </c>
      <c r="I70" s="1">
        <v>38374</v>
      </c>
      <c r="J70" s="2">
        <v>117</v>
      </c>
      <c r="K70" s="2">
        <v>35</v>
      </c>
      <c r="M70" s="2"/>
      <c r="N70" s="2"/>
      <c r="P70" s="2">
        <f t="shared" si="2"/>
        <v>1572</v>
      </c>
      <c r="Q70" s="2">
        <f t="shared" si="3"/>
        <v>581</v>
      </c>
    </row>
    <row r="71" spans="1:17">
      <c r="A71" s="1">
        <v>38373</v>
      </c>
      <c r="B71" s="2">
        <v>1115</v>
      </c>
      <c r="C71" s="2">
        <v>296</v>
      </c>
      <c r="E71" s="1">
        <v>38373</v>
      </c>
      <c r="F71" s="2"/>
      <c r="G71" s="2"/>
      <c r="I71" s="1">
        <v>38373</v>
      </c>
      <c r="J71" s="2"/>
      <c r="K71" s="2"/>
      <c r="M71" s="2"/>
      <c r="N71" s="2"/>
      <c r="P71" s="2">
        <f t="shared" si="2"/>
        <v>1115</v>
      </c>
      <c r="Q71" s="2">
        <f t="shared" si="3"/>
        <v>296</v>
      </c>
    </row>
    <row r="72" spans="1:17">
      <c r="A72" s="1">
        <v>38372</v>
      </c>
      <c r="B72" s="2">
        <v>4603</v>
      </c>
      <c r="C72" s="2">
        <v>1685</v>
      </c>
      <c r="E72" s="1">
        <v>38372</v>
      </c>
      <c r="F72" s="2">
        <v>59</v>
      </c>
      <c r="G72" s="2"/>
      <c r="I72" s="1">
        <v>38372</v>
      </c>
      <c r="J72" s="2">
        <v>59</v>
      </c>
      <c r="K72" s="2"/>
      <c r="M72" s="2"/>
      <c r="N72" s="2"/>
      <c r="P72" s="2">
        <f t="shared" si="2"/>
        <v>4662</v>
      </c>
      <c r="Q72" s="2">
        <f t="shared" si="3"/>
        <v>1685</v>
      </c>
    </row>
    <row r="73" spans="1:17">
      <c r="A73" s="1">
        <v>38371</v>
      </c>
      <c r="B73" s="2">
        <v>3956</v>
      </c>
      <c r="C73" s="2">
        <v>969</v>
      </c>
      <c r="E73" s="1">
        <v>38371</v>
      </c>
      <c r="F73" s="2">
        <v>70</v>
      </c>
      <c r="G73" s="2">
        <v>20</v>
      </c>
      <c r="I73" s="1">
        <v>38371</v>
      </c>
      <c r="J73" s="2">
        <v>70</v>
      </c>
      <c r="K73" s="2">
        <v>20</v>
      </c>
      <c r="M73" s="2"/>
      <c r="N73" s="2"/>
      <c r="P73" s="2">
        <f t="shared" si="2"/>
        <v>4026</v>
      </c>
      <c r="Q73" s="2">
        <f t="shared" si="3"/>
        <v>989</v>
      </c>
    </row>
    <row r="74" spans="1:17">
      <c r="A74" s="1">
        <v>38370</v>
      </c>
      <c r="B74" s="2">
        <v>2235</v>
      </c>
      <c r="C74" s="2">
        <v>652</v>
      </c>
      <c r="E74" s="1">
        <v>38370</v>
      </c>
      <c r="F74" s="2"/>
      <c r="G74" s="2"/>
      <c r="I74" s="1">
        <v>38370</v>
      </c>
      <c r="J74" s="2"/>
      <c r="K74" s="2"/>
      <c r="M74" s="2"/>
      <c r="N74" s="2"/>
      <c r="P74" s="2">
        <f t="shared" si="2"/>
        <v>2235</v>
      </c>
      <c r="Q74" s="2">
        <f t="shared" si="3"/>
        <v>652</v>
      </c>
    </row>
    <row r="75" spans="1:17">
      <c r="A75" s="1">
        <v>38369</v>
      </c>
      <c r="B75" s="2"/>
      <c r="C75" s="2"/>
      <c r="E75" s="1">
        <v>38369</v>
      </c>
      <c r="F75" s="2"/>
      <c r="G75" s="2"/>
      <c r="I75" s="1">
        <v>38369</v>
      </c>
      <c r="J75" s="2"/>
      <c r="K75" s="2"/>
      <c r="M75" s="2"/>
      <c r="N75" s="2"/>
      <c r="P75" s="2">
        <f t="shared" si="2"/>
        <v>0</v>
      </c>
      <c r="Q75" s="2">
        <f t="shared" si="3"/>
        <v>0</v>
      </c>
    </row>
    <row r="76" spans="1:17">
      <c r="A76" s="1">
        <v>38368</v>
      </c>
      <c r="B76" s="2">
        <v>402</v>
      </c>
      <c r="C76" s="2">
        <v>136</v>
      </c>
      <c r="E76" s="1">
        <v>38368</v>
      </c>
      <c r="F76" s="2"/>
      <c r="G76" s="2"/>
      <c r="I76" s="1">
        <v>38368</v>
      </c>
      <c r="J76" s="2"/>
      <c r="K76" s="2"/>
      <c r="M76" s="2"/>
      <c r="N76" s="2"/>
      <c r="P76" s="2">
        <f t="shared" si="2"/>
        <v>402</v>
      </c>
      <c r="Q76" s="2">
        <f t="shared" si="3"/>
        <v>136</v>
      </c>
    </row>
    <row r="77" spans="1:17">
      <c r="A77" s="1">
        <v>38367</v>
      </c>
      <c r="B77" s="2">
        <v>1707</v>
      </c>
      <c r="C77" s="2">
        <v>469</v>
      </c>
      <c r="E77" s="1">
        <v>38367</v>
      </c>
      <c r="F77" s="2"/>
      <c r="G77" s="2"/>
      <c r="I77" s="1">
        <v>38367</v>
      </c>
      <c r="J77" s="2"/>
      <c r="K77" s="2"/>
      <c r="M77" s="2"/>
      <c r="N77" s="2"/>
      <c r="P77" s="2">
        <f t="shared" si="2"/>
        <v>1707</v>
      </c>
      <c r="Q77" s="2">
        <f t="shared" si="3"/>
        <v>469</v>
      </c>
    </row>
    <row r="78" spans="1:17">
      <c r="A78" s="1">
        <v>38366</v>
      </c>
      <c r="B78" s="2">
        <v>4299</v>
      </c>
      <c r="C78" s="2">
        <v>2608</v>
      </c>
      <c r="E78" s="1">
        <v>38366</v>
      </c>
      <c r="F78" s="2"/>
      <c r="G78" s="2"/>
      <c r="I78" s="1">
        <v>38366</v>
      </c>
      <c r="J78" s="2"/>
      <c r="K78" s="2"/>
      <c r="M78" s="2"/>
      <c r="N78" s="2"/>
      <c r="P78" s="2">
        <f t="shared" si="2"/>
        <v>4299</v>
      </c>
      <c r="Q78" s="2">
        <f t="shared" si="3"/>
        <v>2608</v>
      </c>
    </row>
    <row r="79" spans="1:17">
      <c r="A79" s="1">
        <v>38365</v>
      </c>
      <c r="B79" s="2">
        <v>3123</v>
      </c>
      <c r="C79" s="2">
        <v>1823</v>
      </c>
      <c r="E79" s="1">
        <v>38365</v>
      </c>
      <c r="F79" s="2"/>
      <c r="G79" s="2"/>
      <c r="I79" s="1">
        <v>38365</v>
      </c>
      <c r="J79" s="2"/>
      <c r="K79" s="2"/>
      <c r="M79" s="2"/>
      <c r="N79" s="2"/>
      <c r="P79" s="2">
        <f t="shared" si="2"/>
        <v>3123</v>
      </c>
      <c r="Q79" s="2">
        <f t="shared" si="3"/>
        <v>1823</v>
      </c>
    </row>
    <row r="80" spans="1:17">
      <c r="A80" s="1">
        <v>38364</v>
      </c>
      <c r="B80" s="2">
        <v>1817</v>
      </c>
      <c r="C80" s="2">
        <v>857</v>
      </c>
      <c r="E80" s="1">
        <v>38364</v>
      </c>
      <c r="F80" s="2"/>
      <c r="G80" s="2"/>
      <c r="I80" s="1">
        <v>38364</v>
      </c>
      <c r="J80" s="2"/>
      <c r="K80" s="2"/>
      <c r="M80" s="2"/>
      <c r="N80" s="2"/>
      <c r="P80" s="2">
        <f t="shared" si="2"/>
        <v>1817</v>
      </c>
      <c r="Q80" s="2">
        <f t="shared" si="3"/>
        <v>857</v>
      </c>
    </row>
    <row r="81" spans="1:17">
      <c r="A81" s="1">
        <v>38363</v>
      </c>
      <c r="B81" s="2">
        <v>1388</v>
      </c>
      <c r="C81" s="2">
        <v>648</v>
      </c>
      <c r="E81" s="1">
        <v>38363</v>
      </c>
      <c r="F81" s="2"/>
      <c r="G81" s="2"/>
      <c r="I81" s="1">
        <v>38363</v>
      </c>
      <c r="J81" s="2"/>
      <c r="K81" s="2"/>
      <c r="M81" s="2"/>
      <c r="N81" s="2"/>
      <c r="P81" s="2">
        <f t="shared" si="2"/>
        <v>1388</v>
      </c>
      <c r="Q81" s="2">
        <f t="shared" si="3"/>
        <v>648</v>
      </c>
    </row>
    <row r="82" spans="1:17">
      <c r="A82" s="1">
        <v>38362</v>
      </c>
      <c r="B82" s="2">
        <v>1841</v>
      </c>
      <c r="C82" s="2">
        <v>918</v>
      </c>
      <c r="E82" s="1">
        <v>38362</v>
      </c>
      <c r="F82" s="2"/>
      <c r="G82" s="2"/>
      <c r="I82" s="1">
        <v>38362</v>
      </c>
      <c r="J82" s="2"/>
      <c r="K82" s="2"/>
      <c r="M82" s="2"/>
      <c r="N82" s="2"/>
      <c r="P82" s="2">
        <f t="shared" si="2"/>
        <v>1841</v>
      </c>
      <c r="Q82" s="2">
        <f t="shared" si="3"/>
        <v>918</v>
      </c>
    </row>
    <row r="83" spans="1:17">
      <c r="A83" s="1">
        <v>38361</v>
      </c>
      <c r="B83" s="2">
        <v>1191</v>
      </c>
      <c r="C83" s="2">
        <v>591</v>
      </c>
      <c r="E83" s="1">
        <v>38361</v>
      </c>
      <c r="F83" s="2"/>
      <c r="G83" s="2"/>
      <c r="I83" s="1">
        <v>38361</v>
      </c>
      <c r="J83" s="2"/>
      <c r="K83" s="2"/>
      <c r="M83" s="2"/>
      <c r="N83" s="2"/>
      <c r="P83" s="2">
        <f t="shared" ref="P83:P146" si="4">J83+B83</f>
        <v>1191</v>
      </c>
      <c r="Q83" s="2">
        <f t="shared" ref="Q83:Q146" si="5">K83+C83</f>
        <v>591</v>
      </c>
    </row>
    <row r="84" spans="1:17">
      <c r="A84" s="1">
        <v>38360</v>
      </c>
      <c r="B84" s="2">
        <v>935</v>
      </c>
      <c r="C84" s="2">
        <v>405</v>
      </c>
      <c r="E84" s="1">
        <v>38360</v>
      </c>
      <c r="F84" s="2"/>
      <c r="G84" s="2"/>
      <c r="I84" s="1">
        <v>38360</v>
      </c>
      <c r="J84" s="2"/>
      <c r="K84" s="2"/>
      <c r="M84" s="2"/>
      <c r="N84" s="2"/>
      <c r="P84" s="2">
        <f t="shared" si="4"/>
        <v>935</v>
      </c>
      <c r="Q84" s="2">
        <f t="shared" si="5"/>
        <v>405</v>
      </c>
    </row>
    <row r="85" spans="1:17">
      <c r="A85" s="1">
        <v>38359</v>
      </c>
      <c r="B85" s="2">
        <v>1067</v>
      </c>
      <c r="C85" s="2">
        <v>520</v>
      </c>
      <c r="E85" s="1">
        <v>38359</v>
      </c>
      <c r="F85" s="2"/>
      <c r="G85" s="2"/>
      <c r="I85" s="1">
        <v>38359</v>
      </c>
      <c r="J85" s="2"/>
      <c r="K85" s="2"/>
      <c r="M85" s="2"/>
      <c r="N85" s="2"/>
      <c r="P85" s="2">
        <f t="shared" si="4"/>
        <v>1067</v>
      </c>
      <c r="Q85" s="2">
        <f t="shared" si="5"/>
        <v>520</v>
      </c>
    </row>
    <row r="86" spans="1:17">
      <c r="A86" s="1">
        <v>38358</v>
      </c>
      <c r="B86" s="2">
        <v>760</v>
      </c>
      <c r="C86" s="2">
        <v>354</v>
      </c>
      <c r="E86" s="1">
        <v>38358</v>
      </c>
      <c r="F86" s="2"/>
      <c r="G86" s="2"/>
      <c r="I86" s="1">
        <v>38358</v>
      </c>
      <c r="J86" s="2"/>
      <c r="K86" s="2"/>
      <c r="M86" s="2"/>
      <c r="N86" s="2"/>
      <c r="P86" s="2">
        <f t="shared" si="4"/>
        <v>760</v>
      </c>
      <c r="Q86" s="2">
        <f t="shared" si="5"/>
        <v>354</v>
      </c>
    </row>
    <row r="87" spans="1:17">
      <c r="A87" s="1">
        <v>38357</v>
      </c>
      <c r="B87" s="2">
        <v>749</v>
      </c>
      <c r="C87" s="2">
        <v>326</v>
      </c>
      <c r="E87" s="1">
        <v>38357</v>
      </c>
      <c r="F87" s="2"/>
      <c r="G87" s="2"/>
      <c r="I87" s="1">
        <v>38357</v>
      </c>
      <c r="J87" s="2"/>
      <c r="K87" s="2"/>
      <c r="M87" s="2"/>
      <c r="N87" s="2"/>
      <c r="P87" s="2">
        <f t="shared" si="4"/>
        <v>749</v>
      </c>
      <c r="Q87" s="2">
        <f t="shared" si="5"/>
        <v>326</v>
      </c>
    </row>
    <row r="88" spans="1:17">
      <c r="A88" s="1">
        <v>38356</v>
      </c>
      <c r="B88" s="2">
        <v>877</v>
      </c>
      <c r="C88" s="2">
        <v>306</v>
      </c>
      <c r="E88" s="1">
        <v>38356</v>
      </c>
      <c r="F88" s="2"/>
      <c r="G88" s="2"/>
      <c r="I88" s="1">
        <v>38356</v>
      </c>
      <c r="J88" s="2"/>
      <c r="K88" s="2"/>
      <c r="M88" s="2"/>
      <c r="N88" s="2"/>
      <c r="P88" s="2">
        <f t="shared" si="4"/>
        <v>877</v>
      </c>
      <c r="Q88" s="2">
        <f t="shared" si="5"/>
        <v>306</v>
      </c>
    </row>
    <row r="89" spans="1:17">
      <c r="A89" s="1">
        <v>38355</v>
      </c>
      <c r="B89" s="2">
        <v>576</v>
      </c>
      <c r="C89" s="2">
        <v>288</v>
      </c>
      <c r="E89" s="1">
        <v>38355</v>
      </c>
      <c r="F89" s="2"/>
      <c r="G89" s="2"/>
      <c r="I89" s="1">
        <v>38355</v>
      </c>
      <c r="J89" s="2"/>
      <c r="K89" s="2"/>
      <c r="M89" s="2"/>
      <c r="N89" s="2"/>
      <c r="P89" s="2">
        <f t="shared" si="4"/>
        <v>576</v>
      </c>
      <c r="Q89" s="2">
        <f t="shared" si="5"/>
        <v>288</v>
      </c>
    </row>
    <row r="90" spans="1:17">
      <c r="A90" s="1">
        <v>38354</v>
      </c>
      <c r="B90" s="2">
        <v>3511</v>
      </c>
      <c r="C90" s="2">
        <v>707</v>
      </c>
      <c r="E90" s="1">
        <v>38354</v>
      </c>
      <c r="F90" s="2"/>
      <c r="G90" s="2"/>
      <c r="I90" s="1">
        <v>38354</v>
      </c>
      <c r="J90" s="2"/>
      <c r="K90" s="2"/>
      <c r="M90" s="2"/>
      <c r="N90" s="2"/>
      <c r="P90" s="2">
        <f t="shared" si="4"/>
        <v>3511</v>
      </c>
      <c r="Q90" s="2">
        <f t="shared" si="5"/>
        <v>707</v>
      </c>
    </row>
    <row r="91" spans="1:17">
      <c r="A91" s="1">
        <v>38353</v>
      </c>
      <c r="B91" s="2">
        <v>3621</v>
      </c>
      <c r="C91" s="2">
        <v>720</v>
      </c>
      <c r="E91" s="1">
        <v>38353</v>
      </c>
      <c r="F91" s="2"/>
      <c r="G91" s="2"/>
      <c r="I91" s="1">
        <v>38353</v>
      </c>
      <c r="J91" s="2"/>
      <c r="K91" s="2"/>
      <c r="M91" s="2"/>
      <c r="N91" s="2"/>
      <c r="P91" s="2">
        <f t="shared" si="4"/>
        <v>3621</v>
      </c>
      <c r="Q91" s="2">
        <f t="shared" si="5"/>
        <v>720</v>
      </c>
    </row>
    <row r="92" spans="1:17">
      <c r="A92" s="1">
        <v>38352</v>
      </c>
      <c r="B92" s="2">
        <v>3600</v>
      </c>
      <c r="C92" s="2">
        <v>720</v>
      </c>
      <c r="E92" s="1">
        <v>38352</v>
      </c>
      <c r="F92" s="2"/>
      <c r="G92" s="2"/>
      <c r="I92" s="1">
        <v>38352</v>
      </c>
      <c r="J92" s="2"/>
      <c r="K92" s="2"/>
      <c r="M92" s="2"/>
      <c r="N92" s="2"/>
      <c r="P92" s="2">
        <f t="shared" si="4"/>
        <v>3600</v>
      </c>
      <c r="Q92" s="2">
        <f t="shared" si="5"/>
        <v>720</v>
      </c>
    </row>
    <row r="93" spans="1:17">
      <c r="A93" s="1">
        <v>38351</v>
      </c>
      <c r="B93" s="2">
        <v>3600</v>
      </c>
      <c r="C93" s="2">
        <v>720</v>
      </c>
      <c r="E93" s="1">
        <v>38351</v>
      </c>
      <c r="F93" s="2"/>
      <c r="G93" s="2"/>
      <c r="I93" s="1">
        <v>38351</v>
      </c>
      <c r="J93" s="2"/>
      <c r="K93" s="2"/>
      <c r="M93" s="2"/>
      <c r="N93" s="2"/>
      <c r="P93" s="2">
        <f t="shared" si="4"/>
        <v>3600</v>
      </c>
      <c r="Q93" s="2">
        <f t="shared" si="5"/>
        <v>720</v>
      </c>
    </row>
    <row r="94" spans="1:17">
      <c r="A94" s="1">
        <v>38350</v>
      </c>
      <c r="B94" s="2">
        <v>3595</v>
      </c>
      <c r="C94" s="2">
        <v>719</v>
      </c>
      <c r="E94" s="1">
        <v>38350</v>
      </c>
      <c r="F94" s="2"/>
      <c r="G94" s="2"/>
      <c r="I94" s="1">
        <v>38350</v>
      </c>
      <c r="J94" s="2"/>
      <c r="K94" s="2"/>
      <c r="M94" s="2"/>
      <c r="N94" s="2"/>
      <c r="P94" s="2">
        <f t="shared" si="4"/>
        <v>3595</v>
      </c>
      <c r="Q94" s="2">
        <f t="shared" si="5"/>
        <v>719</v>
      </c>
    </row>
    <row r="95" spans="1:17">
      <c r="A95" s="1">
        <v>38349</v>
      </c>
      <c r="B95" s="2">
        <v>3599</v>
      </c>
      <c r="C95" s="2">
        <v>719</v>
      </c>
      <c r="E95" s="1">
        <v>38349</v>
      </c>
      <c r="F95" s="2"/>
      <c r="G95" s="2"/>
      <c r="I95" s="1">
        <v>38349</v>
      </c>
      <c r="J95" s="2"/>
      <c r="K95" s="2"/>
      <c r="M95" s="2"/>
      <c r="N95" s="2"/>
      <c r="P95" s="2">
        <f t="shared" si="4"/>
        <v>3599</v>
      </c>
      <c r="Q95" s="2">
        <f t="shared" si="5"/>
        <v>719</v>
      </c>
    </row>
    <row r="96" spans="1:17">
      <c r="A96" s="1">
        <v>38348</v>
      </c>
      <c r="B96" s="2">
        <v>3618</v>
      </c>
      <c r="C96" s="2">
        <v>721</v>
      </c>
      <c r="E96" s="1">
        <v>38348</v>
      </c>
      <c r="F96" s="2"/>
      <c r="G96" s="2"/>
      <c r="I96" s="1">
        <v>38348</v>
      </c>
      <c r="J96" s="2"/>
      <c r="K96" s="2"/>
      <c r="M96" s="2"/>
      <c r="N96" s="2"/>
      <c r="P96" s="2">
        <f t="shared" si="4"/>
        <v>3618</v>
      </c>
      <c r="Q96" s="2">
        <f t="shared" si="5"/>
        <v>721</v>
      </c>
    </row>
    <row r="97" spans="1:17">
      <c r="A97" s="1">
        <v>38347</v>
      </c>
      <c r="B97" s="2">
        <v>3596</v>
      </c>
      <c r="C97" s="2">
        <v>719</v>
      </c>
      <c r="E97" s="1">
        <v>38347</v>
      </c>
      <c r="F97" s="2"/>
      <c r="G97" s="2"/>
      <c r="I97" s="1">
        <v>38347</v>
      </c>
      <c r="J97" s="2"/>
      <c r="K97" s="2"/>
      <c r="M97" s="2"/>
      <c r="N97" s="2"/>
      <c r="P97" s="2">
        <f t="shared" si="4"/>
        <v>3596</v>
      </c>
      <c r="Q97" s="2">
        <f t="shared" si="5"/>
        <v>719</v>
      </c>
    </row>
    <row r="98" spans="1:17">
      <c r="A98" s="1">
        <v>38346</v>
      </c>
      <c r="B98" s="2">
        <v>3600</v>
      </c>
      <c r="C98" s="2">
        <v>720</v>
      </c>
      <c r="E98" s="1">
        <v>38346</v>
      </c>
      <c r="F98" s="2"/>
      <c r="G98" s="2"/>
      <c r="I98" s="1">
        <v>38346</v>
      </c>
      <c r="J98" s="2"/>
      <c r="K98" s="2"/>
      <c r="M98" s="2"/>
      <c r="N98" s="2"/>
      <c r="P98" s="2">
        <f t="shared" si="4"/>
        <v>3600</v>
      </c>
      <c r="Q98" s="2">
        <f t="shared" si="5"/>
        <v>720</v>
      </c>
    </row>
    <row r="99" spans="1:17">
      <c r="A99" s="1">
        <v>38345</v>
      </c>
      <c r="B99" s="2">
        <v>4208</v>
      </c>
      <c r="C99" s="2">
        <v>869</v>
      </c>
      <c r="E99" s="1">
        <v>38345</v>
      </c>
      <c r="F99" s="2"/>
      <c r="G99" s="2"/>
      <c r="I99" s="1">
        <v>38345</v>
      </c>
      <c r="J99" s="2"/>
      <c r="K99" s="2"/>
      <c r="M99" s="2"/>
      <c r="N99" s="2"/>
      <c r="P99" s="2">
        <f t="shared" si="4"/>
        <v>4208</v>
      </c>
      <c r="Q99" s="2">
        <f t="shared" si="5"/>
        <v>869</v>
      </c>
    </row>
    <row r="100" spans="1:17">
      <c r="A100" s="1">
        <v>38344</v>
      </c>
      <c r="B100" s="2">
        <v>3600</v>
      </c>
      <c r="C100" s="2">
        <v>720</v>
      </c>
      <c r="E100" s="1">
        <v>38344</v>
      </c>
      <c r="F100" s="2"/>
      <c r="G100" s="2"/>
      <c r="I100" s="1">
        <v>38344</v>
      </c>
      <c r="J100" s="2"/>
      <c r="K100" s="2"/>
      <c r="M100" s="2"/>
      <c r="N100" s="2"/>
      <c r="P100" s="2">
        <f t="shared" si="4"/>
        <v>3600</v>
      </c>
      <c r="Q100" s="2">
        <f t="shared" si="5"/>
        <v>720</v>
      </c>
    </row>
    <row r="101" spans="1:17">
      <c r="A101" s="1">
        <v>38343</v>
      </c>
      <c r="B101" s="2">
        <v>3595</v>
      </c>
      <c r="C101" s="2">
        <v>719</v>
      </c>
      <c r="E101" s="1">
        <v>38343</v>
      </c>
      <c r="F101" s="2"/>
      <c r="G101" s="2"/>
      <c r="I101" s="1">
        <v>38343</v>
      </c>
      <c r="J101" s="2"/>
      <c r="K101" s="2"/>
      <c r="M101" s="2"/>
      <c r="N101" s="2"/>
      <c r="P101" s="2">
        <f t="shared" si="4"/>
        <v>3595</v>
      </c>
      <c r="Q101" s="2">
        <f t="shared" si="5"/>
        <v>719</v>
      </c>
    </row>
    <row r="102" spans="1:17">
      <c r="A102" s="1">
        <v>38342</v>
      </c>
      <c r="B102" s="2">
        <v>3615</v>
      </c>
      <c r="C102" s="2">
        <v>721</v>
      </c>
      <c r="E102" s="1">
        <v>38342</v>
      </c>
      <c r="F102" s="2"/>
      <c r="G102" s="2"/>
      <c r="I102" s="1">
        <v>38342</v>
      </c>
      <c r="J102" s="2"/>
      <c r="K102" s="2"/>
      <c r="M102" s="2"/>
      <c r="N102" s="2"/>
      <c r="P102" s="2">
        <f t="shared" si="4"/>
        <v>3615</v>
      </c>
      <c r="Q102" s="2">
        <f t="shared" si="5"/>
        <v>721</v>
      </c>
    </row>
    <row r="103" spans="1:17">
      <c r="A103" s="1">
        <v>38341</v>
      </c>
      <c r="B103" s="2">
        <v>3707</v>
      </c>
      <c r="C103" s="2">
        <v>748</v>
      </c>
      <c r="E103" s="1">
        <v>38341</v>
      </c>
      <c r="F103" s="2"/>
      <c r="G103" s="2"/>
      <c r="I103" s="1">
        <v>38341</v>
      </c>
      <c r="J103" s="2"/>
      <c r="K103" s="2"/>
      <c r="M103" s="2"/>
      <c r="N103" s="2"/>
      <c r="P103" s="2">
        <f t="shared" si="4"/>
        <v>3707</v>
      </c>
      <c r="Q103" s="2">
        <f t="shared" si="5"/>
        <v>748</v>
      </c>
    </row>
    <row r="104" spans="1:17">
      <c r="A104" s="1">
        <v>38340</v>
      </c>
      <c r="B104" s="2">
        <v>3634</v>
      </c>
      <c r="C104" s="2">
        <v>723</v>
      </c>
      <c r="E104" s="1">
        <v>38340</v>
      </c>
      <c r="F104" s="2"/>
      <c r="G104" s="2"/>
      <c r="I104" s="1">
        <v>38340</v>
      </c>
      <c r="J104" s="2"/>
      <c r="K104" s="2"/>
      <c r="M104" s="2"/>
      <c r="N104" s="2"/>
      <c r="P104" s="2">
        <f t="shared" si="4"/>
        <v>3634</v>
      </c>
      <c r="Q104" s="2">
        <f t="shared" si="5"/>
        <v>723</v>
      </c>
    </row>
    <row r="105" spans="1:17">
      <c r="A105" s="1">
        <v>38339</v>
      </c>
      <c r="B105" s="2">
        <v>2445</v>
      </c>
      <c r="C105" s="2">
        <v>478</v>
      </c>
      <c r="E105" s="1">
        <v>38339</v>
      </c>
      <c r="F105" s="2"/>
      <c r="G105" s="2"/>
      <c r="I105" s="1">
        <v>38339</v>
      </c>
      <c r="J105" s="2"/>
      <c r="K105" s="2"/>
      <c r="M105" s="2"/>
      <c r="N105" s="2"/>
      <c r="P105" s="2">
        <f t="shared" si="4"/>
        <v>2445</v>
      </c>
      <c r="Q105" s="2">
        <f t="shared" si="5"/>
        <v>478</v>
      </c>
    </row>
    <row r="106" spans="1:17">
      <c r="A106" s="1">
        <v>38338</v>
      </c>
      <c r="B106" s="2">
        <v>496</v>
      </c>
      <c r="C106" s="2">
        <v>133</v>
      </c>
      <c r="E106" s="1">
        <v>38338</v>
      </c>
      <c r="F106" s="2"/>
      <c r="G106" s="2"/>
      <c r="I106" s="1">
        <v>38338</v>
      </c>
      <c r="J106" s="2"/>
      <c r="K106" s="2"/>
      <c r="M106" s="2"/>
      <c r="N106" s="2"/>
      <c r="P106" s="2">
        <f t="shared" si="4"/>
        <v>496</v>
      </c>
      <c r="Q106" s="2">
        <f t="shared" si="5"/>
        <v>133</v>
      </c>
    </row>
    <row r="107" spans="1:17">
      <c r="A107" s="1">
        <v>38337</v>
      </c>
      <c r="B107" s="2">
        <v>1063</v>
      </c>
      <c r="C107" s="2">
        <v>325</v>
      </c>
      <c r="E107" s="1">
        <v>38337</v>
      </c>
      <c r="F107" s="2"/>
      <c r="G107" s="2"/>
      <c r="I107" s="1">
        <v>38337</v>
      </c>
      <c r="J107" s="2"/>
      <c r="K107" s="2"/>
      <c r="M107" s="2"/>
      <c r="N107" s="2"/>
      <c r="P107" s="2">
        <f t="shared" si="4"/>
        <v>1063</v>
      </c>
      <c r="Q107" s="2">
        <f t="shared" si="5"/>
        <v>325</v>
      </c>
    </row>
    <row r="108" spans="1:17">
      <c r="A108" s="1">
        <v>38336</v>
      </c>
      <c r="B108" s="2">
        <v>298</v>
      </c>
      <c r="C108" s="2">
        <v>91</v>
      </c>
      <c r="E108" s="1">
        <v>38336</v>
      </c>
      <c r="F108" s="2"/>
      <c r="G108" s="2"/>
      <c r="I108" s="1">
        <v>38336</v>
      </c>
      <c r="J108" s="2"/>
      <c r="K108" s="2"/>
      <c r="M108" s="2"/>
      <c r="N108" s="2"/>
      <c r="P108" s="2">
        <f t="shared" si="4"/>
        <v>298</v>
      </c>
      <c r="Q108" s="2">
        <f t="shared" si="5"/>
        <v>91</v>
      </c>
    </row>
    <row r="109" spans="1:17">
      <c r="A109" s="1">
        <v>38335</v>
      </c>
      <c r="B109" s="2">
        <v>1293</v>
      </c>
      <c r="C109" s="2">
        <v>412</v>
      </c>
      <c r="E109" s="1">
        <v>38335</v>
      </c>
      <c r="F109" s="2"/>
      <c r="G109" s="2"/>
      <c r="I109" s="1">
        <v>38335</v>
      </c>
      <c r="J109" s="2"/>
      <c r="K109" s="2"/>
      <c r="M109" s="2"/>
      <c r="N109" s="2"/>
      <c r="P109" s="2">
        <f t="shared" si="4"/>
        <v>1293</v>
      </c>
      <c r="Q109" s="2">
        <f t="shared" si="5"/>
        <v>412</v>
      </c>
    </row>
    <row r="110" spans="1:17">
      <c r="A110" s="1">
        <v>38334</v>
      </c>
      <c r="B110" s="2"/>
      <c r="C110" s="2"/>
      <c r="E110" s="1">
        <v>38334</v>
      </c>
      <c r="F110" s="2"/>
      <c r="G110" s="2"/>
      <c r="I110" s="1">
        <v>38334</v>
      </c>
      <c r="J110" s="2"/>
      <c r="K110" s="2"/>
      <c r="M110" s="2"/>
      <c r="N110" s="2"/>
      <c r="P110" s="2">
        <f t="shared" si="4"/>
        <v>0</v>
      </c>
      <c r="Q110" s="2">
        <f t="shared" si="5"/>
        <v>0</v>
      </c>
    </row>
    <row r="111" spans="1:17">
      <c r="A111" s="1">
        <v>38333</v>
      </c>
      <c r="B111" s="2">
        <v>44</v>
      </c>
      <c r="C111" s="2">
        <v>15</v>
      </c>
      <c r="E111" s="1">
        <v>38333</v>
      </c>
      <c r="F111" s="2"/>
      <c r="G111" s="2"/>
      <c r="I111" s="1">
        <v>38333</v>
      </c>
      <c r="J111" s="2"/>
      <c r="K111" s="2"/>
      <c r="M111" s="2"/>
      <c r="N111" s="2"/>
      <c r="P111" s="2">
        <f t="shared" si="4"/>
        <v>44</v>
      </c>
      <c r="Q111" s="2">
        <f t="shared" si="5"/>
        <v>15</v>
      </c>
    </row>
    <row r="112" spans="1:17">
      <c r="A112" s="1">
        <v>38332</v>
      </c>
      <c r="B112" s="2">
        <v>842</v>
      </c>
      <c r="C112" s="2">
        <v>218</v>
      </c>
      <c r="E112" s="1">
        <v>38332</v>
      </c>
      <c r="F112" s="2"/>
      <c r="G112" s="2"/>
      <c r="I112" s="1">
        <v>38332</v>
      </c>
      <c r="J112" s="2"/>
      <c r="K112" s="2"/>
      <c r="M112" s="2"/>
      <c r="N112" s="2"/>
      <c r="P112" s="2">
        <f t="shared" si="4"/>
        <v>842</v>
      </c>
      <c r="Q112" s="2">
        <f t="shared" si="5"/>
        <v>218</v>
      </c>
    </row>
    <row r="113" spans="1:17">
      <c r="A113" s="1">
        <v>38331</v>
      </c>
      <c r="B113" s="2">
        <v>954</v>
      </c>
      <c r="C113" s="2">
        <v>249</v>
      </c>
      <c r="E113" s="1">
        <v>38331</v>
      </c>
      <c r="F113" s="2"/>
      <c r="G113" s="2"/>
      <c r="I113" s="1">
        <v>38331</v>
      </c>
      <c r="J113" s="2"/>
      <c r="K113" s="2"/>
      <c r="M113" s="2"/>
      <c r="N113" s="2"/>
      <c r="P113" s="2">
        <f t="shared" si="4"/>
        <v>954</v>
      </c>
      <c r="Q113" s="2">
        <f t="shared" si="5"/>
        <v>249</v>
      </c>
    </row>
    <row r="114" spans="1:17">
      <c r="A114" s="1">
        <v>38330</v>
      </c>
      <c r="B114" s="2">
        <v>615</v>
      </c>
      <c r="C114" s="2">
        <v>223</v>
      </c>
      <c r="E114" s="1">
        <v>38330</v>
      </c>
      <c r="F114" s="2"/>
      <c r="G114" s="2"/>
      <c r="I114" s="1">
        <v>38330</v>
      </c>
      <c r="J114" s="2"/>
      <c r="K114" s="2"/>
      <c r="M114" s="2"/>
      <c r="N114" s="2"/>
      <c r="P114" s="2">
        <f t="shared" si="4"/>
        <v>615</v>
      </c>
      <c r="Q114" s="2">
        <f t="shared" si="5"/>
        <v>223</v>
      </c>
    </row>
    <row r="115" spans="1:17">
      <c r="A115" s="1">
        <v>38329</v>
      </c>
      <c r="B115" s="2">
        <v>1774</v>
      </c>
      <c r="C115" s="2">
        <v>658</v>
      </c>
      <c r="E115" s="1">
        <v>38329</v>
      </c>
      <c r="F115" s="2"/>
      <c r="G115" s="2"/>
      <c r="I115" s="1">
        <v>38329</v>
      </c>
      <c r="J115" s="2"/>
      <c r="K115" s="2"/>
      <c r="M115" s="2"/>
      <c r="N115" s="2"/>
      <c r="P115" s="2">
        <f t="shared" si="4"/>
        <v>1774</v>
      </c>
      <c r="Q115" s="2">
        <f t="shared" si="5"/>
        <v>658</v>
      </c>
    </row>
    <row r="116" spans="1:17">
      <c r="A116" s="1">
        <v>38328</v>
      </c>
      <c r="B116" s="2">
        <v>520</v>
      </c>
      <c r="C116" s="2">
        <v>74</v>
      </c>
      <c r="E116" s="1">
        <v>38328</v>
      </c>
      <c r="F116" s="2"/>
      <c r="G116" s="2"/>
      <c r="I116" s="1">
        <v>38328</v>
      </c>
      <c r="J116" s="2"/>
      <c r="K116" s="2"/>
      <c r="M116" s="2"/>
      <c r="N116" s="2"/>
      <c r="P116" s="2">
        <f t="shared" si="4"/>
        <v>520</v>
      </c>
      <c r="Q116" s="2">
        <f t="shared" si="5"/>
        <v>74</v>
      </c>
    </row>
    <row r="117" spans="1:17">
      <c r="A117" s="1">
        <v>38327</v>
      </c>
      <c r="B117" s="2"/>
      <c r="C117" s="2"/>
      <c r="E117" s="1">
        <v>38327</v>
      </c>
      <c r="F117" s="2"/>
      <c r="G117" s="2"/>
      <c r="I117" s="1">
        <v>38327</v>
      </c>
      <c r="J117" s="2"/>
      <c r="K117" s="2"/>
      <c r="M117" s="2"/>
      <c r="N117" s="2"/>
      <c r="P117" s="2">
        <f t="shared" si="4"/>
        <v>0</v>
      </c>
      <c r="Q117" s="2">
        <f t="shared" si="5"/>
        <v>0</v>
      </c>
    </row>
    <row r="118" spans="1:17">
      <c r="A118" s="1">
        <v>38326</v>
      </c>
      <c r="B118" s="2"/>
      <c r="C118" s="2"/>
      <c r="E118" s="1">
        <v>38326</v>
      </c>
      <c r="F118" s="2"/>
      <c r="G118" s="2"/>
      <c r="I118" s="1">
        <v>38326</v>
      </c>
      <c r="J118" s="2"/>
      <c r="K118" s="2"/>
      <c r="M118" s="2"/>
      <c r="N118" s="2"/>
      <c r="P118" s="2">
        <f t="shared" si="4"/>
        <v>0</v>
      </c>
      <c r="Q118" s="2">
        <f t="shared" si="5"/>
        <v>0</v>
      </c>
    </row>
    <row r="119" spans="1:17">
      <c r="A119" s="1">
        <v>38325</v>
      </c>
      <c r="B119" s="2">
        <v>963</v>
      </c>
      <c r="C119" s="2">
        <v>217</v>
      </c>
      <c r="E119" s="1">
        <v>38325</v>
      </c>
      <c r="F119" s="2"/>
      <c r="G119" s="2"/>
      <c r="I119" s="1">
        <v>38325</v>
      </c>
      <c r="J119" s="2"/>
      <c r="K119" s="2"/>
      <c r="M119" s="2"/>
      <c r="N119" s="2"/>
      <c r="P119" s="2">
        <f t="shared" si="4"/>
        <v>963</v>
      </c>
      <c r="Q119" s="2">
        <f t="shared" si="5"/>
        <v>217</v>
      </c>
    </row>
    <row r="120" spans="1:17">
      <c r="A120" s="1">
        <v>38324</v>
      </c>
      <c r="B120" s="2">
        <v>780</v>
      </c>
      <c r="C120" s="2">
        <v>201</v>
      </c>
      <c r="E120" s="1">
        <v>38324</v>
      </c>
      <c r="F120" s="2"/>
      <c r="G120" s="2"/>
      <c r="I120" s="1">
        <v>38324</v>
      </c>
      <c r="J120" s="2"/>
      <c r="K120" s="2"/>
      <c r="M120" s="2"/>
      <c r="N120" s="2"/>
      <c r="P120" s="2">
        <f t="shared" si="4"/>
        <v>780</v>
      </c>
      <c r="Q120" s="2">
        <f t="shared" si="5"/>
        <v>201</v>
      </c>
    </row>
    <row r="121" spans="1:17">
      <c r="A121" s="1">
        <v>38323</v>
      </c>
      <c r="B121" s="2">
        <v>4107</v>
      </c>
      <c r="C121" s="2">
        <v>806</v>
      </c>
      <c r="E121" s="1">
        <v>38323</v>
      </c>
      <c r="F121" s="2"/>
      <c r="G121" s="2"/>
      <c r="I121" s="1">
        <v>38323</v>
      </c>
      <c r="J121" s="2"/>
      <c r="K121" s="2"/>
      <c r="M121" s="2"/>
      <c r="N121" s="2"/>
      <c r="P121" s="2">
        <f t="shared" si="4"/>
        <v>4107</v>
      </c>
      <c r="Q121" s="2">
        <f t="shared" si="5"/>
        <v>806</v>
      </c>
    </row>
    <row r="122" spans="1:17">
      <c r="A122" s="1">
        <v>38322</v>
      </c>
      <c r="B122" s="2">
        <v>5900</v>
      </c>
      <c r="C122" s="2">
        <v>1369</v>
      </c>
      <c r="E122" s="1">
        <v>38322</v>
      </c>
      <c r="F122" s="2"/>
      <c r="G122" s="2"/>
      <c r="I122" s="1">
        <v>38322</v>
      </c>
      <c r="J122" s="2"/>
      <c r="K122" s="2"/>
      <c r="M122" s="2"/>
      <c r="N122" s="2"/>
      <c r="P122" s="2">
        <f t="shared" si="4"/>
        <v>5900</v>
      </c>
      <c r="Q122" s="2">
        <f t="shared" si="5"/>
        <v>1369</v>
      </c>
    </row>
    <row r="123" spans="1:17">
      <c r="A123" s="1">
        <v>38321</v>
      </c>
      <c r="B123" s="2">
        <v>8046</v>
      </c>
      <c r="C123" s="2">
        <v>2196</v>
      </c>
      <c r="E123" s="1">
        <v>38321</v>
      </c>
      <c r="F123" s="2"/>
      <c r="G123" s="2"/>
      <c r="I123" s="1">
        <v>38321</v>
      </c>
      <c r="J123" s="2"/>
      <c r="K123" s="2"/>
      <c r="M123" s="2"/>
      <c r="N123" s="2"/>
      <c r="P123" s="2">
        <f t="shared" si="4"/>
        <v>8046</v>
      </c>
      <c r="Q123" s="2">
        <f t="shared" si="5"/>
        <v>2196</v>
      </c>
    </row>
    <row r="124" spans="1:17">
      <c r="A124" s="1">
        <v>38320</v>
      </c>
      <c r="B124" s="2">
        <v>5450</v>
      </c>
      <c r="C124" s="2">
        <v>795</v>
      </c>
      <c r="E124" s="1">
        <v>38320</v>
      </c>
      <c r="F124" s="2"/>
      <c r="G124" s="2"/>
      <c r="I124" s="1">
        <v>38320</v>
      </c>
      <c r="J124" s="2"/>
      <c r="K124" s="2"/>
      <c r="M124" s="2"/>
      <c r="N124" s="2"/>
      <c r="P124" s="2">
        <f t="shared" si="4"/>
        <v>5450</v>
      </c>
      <c r="Q124" s="2">
        <f t="shared" si="5"/>
        <v>795</v>
      </c>
    </row>
    <row r="125" spans="1:17">
      <c r="A125" s="1">
        <v>38319</v>
      </c>
      <c r="B125" s="2">
        <v>4982</v>
      </c>
      <c r="C125" s="2">
        <v>794</v>
      </c>
      <c r="E125" s="1">
        <v>38319</v>
      </c>
      <c r="F125" s="2"/>
      <c r="G125" s="2"/>
      <c r="I125" s="1">
        <v>38319</v>
      </c>
      <c r="J125" s="2"/>
      <c r="K125" s="2"/>
      <c r="M125" s="2"/>
      <c r="N125" s="2"/>
      <c r="P125" s="2">
        <f t="shared" si="4"/>
        <v>4982</v>
      </c>
      <c r="Q125" s="2">
        <f t="shared" si="5"/>
        <v>794</v>
      </c>
    </row>
    <row r="126" spans="1:17">
      <c r="A126" s="1">
        <v>38318</v>
      </c>
      <c r="B126" s="2">
        <v>7784</v>
      </c>
      <c r="C126" s="2">
        <v>3223</v>
      </c>
      <c r="E126" s="1">
        <v>38318</v>
      </c>
      <c r="F126" s="2"/>
      <c r="G126" s="2"/>
      <c r="I126" s="1">
        <v>38318</v>
      </c>
      <c r="J126" s="2"/>
      <c r="K126" s="2"/>
      <c r="M126" s="2"/>
      <c r="N126" s="2"/>
      <c r="P126" s="2">
        <f t="shared" si="4"/>
        <v>7784</v>
      </c>
      <c r="Q126" s="2">
        <f t="shared" si="5"/>
        <v>3223</v>
      </c>
    </row>
    <row r="127" spans="1:17">
      <c r="A127" s="1">
        <v>38317</v>
      </c>
      <c r="B127" s="2">
        <v>4621</v>
      </c>
      <c r="C127" s="2">
        <v>735</v>
      </c>
      <c r="E127" s="1">
        <v>38317</v>
      </c>
      <c r="F127" s="2">
        <v>17</v>
      </c>
      <c r="G127" s="2"/>
      <c r="I127" s="1">
        <v>38317</v>
      </c>
      <c r="J127" s="2">
        <v>102858</v>
      </c>
      <c r="K127" s="2">
        <v>73165</v>
      </c>
      <c r="M127" s="2">
        <f t="shared" ref="M127:M146" si="6">J127-F127</f>
        <v>102841</v>
      </c>
      <c r="N127" s="2">
        <f t="shared" ref="N127:N146" si="7">K127-G127</f>
        <v>73165</v>
      </c>
      <c r="P127" s="2">
        <f t="shared" si="4"/>
        <v>107479</v>
      </c>
      <c r="Q127" s="2">
        <f t="shared" si="5"/>
        <v>73900</v>
      </c>
    </row>
    <row r="128" spans="1:17">
      <c r="A128" s="1">
        <v>38316</v>
      </c>
      <c r="B128" s="2">
        <v>7308</v>
      </c>
      <c r="C128" s="2">
        <v>1711</v>
      </c>
      <c r="E128" s="1">
        <v>38316</v>
      </c>
      <c r="F128" s="2">
        <v>9</v>
      </c>
      <c r="G128" s="2"/>
      <c r="I128" s="1">
        <v>38316</v>
      </c>
      <c r="J128" s="2">
        <v>92708</v>
      </c>
      <c r="K128" s="2">
        <v>66050</v>
      </c>
      <c r="M128" s="2">
        <f t="shared" si="6"/>
        <v>92699</v>
      </c>
      <c r="N128" s="2">
        <f t="shared" si="7"/>
        <v>66050</v>
      </c>
      <c r="P128" s="2">
        <f t="shared" si="4"/>
        <v>100016</v>
      </c>
      <c r="Q128" s="2">
        <f t="shared" si="5"/>
        <v>67761</v>
      </c>
    </row>
    <row r="129" spans="1:17">
      <c r="A129" s="1">
        <v>38315</v>
      </c>
      <c r="B129" s="2">
        <v>5852</v>
      </c>
      <c r="C129" s="2">
        <v>1307</v>
      </c>
      <c r="E129" s="1">
        <v>38315</v>
      </c>
      <c r="F129" s="2"/>
      <c r="G129" s="2"/>
      <c r="I129" s="1">
        <v>38315</v>
      </c>
      <c r="J129" s="2"/>
      <c r="K129" s="2"/>
      <c r="M129" s="2"/>
      <c r="N129" s="2"/>
      <c r="P129" s="2">
        <f t="shared" si="4"/>
        <v>5852</v>
      </c>
      <c r="Q129" s="2">
        <f t="shared" si="5"/>
        <v>1307</v>
      </c>
    </row>
    <row r="130" spans="1:17">
      <c r="A130" s="1">
        <v>38314</v>
      </c>
      <c r="B130" s="2">
        <v>4032</v>
      </c>
      <c r="C130" s="2">
        <v>1378</v>
      </c>
      <c r="E130" s="1">
        <v>38314</v>
      </c>
      <c r="F130" s="2"/>
      <c r="G130" s="2"/>
      <c r="I130" s="1">
        <v>38314</v>
      </c>
      <c r="J130" s="2"/>
      <c r="K130" s="2"/>
      <c r="M130" s="2"/>
      <c r="N130" s="2"/>
      <c r="P130" s="2">
        <f t="shared" si="4"/>
        <v>4032</v>
      </c>
      <c r="Q130" s="2">
        <f t="shared" si="5"/>
        <v>1378</v>
      </c>
    </row>
    <row r="131" spans="1:17">
      <c r="A131" s="1">
        <v>38313</v>
      </c>
      <c r="B131" s="2">
        <v>1099</v>
      </c>
      <c r="C131" s="2">
        <v>289</v>
      </c>
      <c r="E131" s="1">
        <v>38313</v>
      </c>
      <c r="F131" s="2"/>
      <c r="G131" s="2"/>
      <c r="I131" s="1">
        <v>38313</v>
      </c>
      <c r="J131" s="2"/>
      <c r="K131" s="2"/>
      <c r="M131" s="2"/>
      <c r="N131" s="2"/>
      <c r="P131" s="2">
        <f t="shared" si="4"/>
        <v>1099</v>
      </c>
      <c r="Q131" s="2">
        <f t="shared" si="5"/>
        <v>289</v>
      </c>
    </row>
    <row r="132" spans="1:17">
      <c r="A132" s="1">
        <v>38312</v>
      </c>
      <c r="B132" s="2">
        <v>2106</v>
      </c>
      <c r="C132" s="2">
        <v>186</v>
      </c>
      <c r="E132" s="1">
        <v>38312</v>
      </c>
      <c r="F132" s="2"/>
      <c r="G132" s="2"/>
      <c r="I132" s="1">
        <v>38312</v>
      </c>
      <c r="J132" s="2"/>
      <c r="K132" s="2"/>
      <c r="M132" s="2"/>
      <c r="N132" s="2"/>
      <c r="P132" s="2">
        <f t="shared" si="4"/>
        <v>2106</v>
      </c>
      <c r="Q132" s="2">
        <f t="shared" si="5"/>
        <v>186</v>
      </c>
    </row>
    <row r="133" spans="1:17">
      <c r="A133" s="1">
        <v>38311</v>
      </c>
      <c r="B133" s="2">
        <v>9573</v>
      </c>
      <c r="C133" s="2">
        <v>2496</v>
      </c>
      <c r="E133" s="1">
        <v>38311</v>
      </c>
      <c r="F133" s="2">
        <v>3157</v>
      </c>
      <c r="G133" s="2">
        <v>1185</v>
      </c>
      <c r="I133" s="1">
        <v>38311</v>
      </c>
      <c r="J133" s="2">
        <v>284525</v>
      </c>
      <c r="K133" s="2">
        <v>166863</v>
      </c>
      <c r="M133" s="2">
        <f t="shared" si="6"/>
        <v>281368</v>
      </c>
      <c r="N133" s="2">
        <f t="shared" si="7"/>
        <v>165678</v>
      </c>
      <c r="P133" s="2">
        <f t="shared" si="4"/>
        <v>294098</v>
      </c>
      <c r="Q133" s="2">
        <f t="shared" si="5"/>
        <v>169359</v>
      </c>
    </row>
    <row r="134" spans="1:17">
      <c r="A134" s="1">
        <v>38310</v>
      </c>
      <c r="B134" s="2">
        <v>9387</v>
      </c>
      <c r="C134" s="2">
        <v>2556</v>
      </c>
      <c r="E134" s="1">
        <v>38310</v>
      </c>
      <c r="F134" s="2">
        <v>6588</v>
      </c>
      <c r="G134" s="2">
        <v>3636</v>
      </c>
      <c r="I134" s="1">
        <v>38310</v>
      </c>
      <c r="J134" s="2">
        <v>307979</v>
      </c>
      <c r="K134" s="2">
        <v>207639</v>
      </c>
      <c r="M134" s="2">
        <f t="shared" si="6"/>
        <v>301391</v>
      </c>
      <c r="N134" s="2">
        <f t="shared" si="7"/>
        <v>204003</v>
      </c>
      <c r="P134" s="2">
        <f t="shared" si="4"/>
        <v>317366</v>
      </c>
      <c r="Q134" s="2">
        <f t="shared" si="5"/>
        <v>210195</v>
      </c>
    </row>
    <row r="135" spans="1:17">
      <c r="A135" s="1">
        <v>38309</v>
      </c>
      <c r="B135" s="2">
        <v>7056</v>
      </c>
      <c r="C135" s="2">
        <v>2917</v>
      </c>
      <c r="E135" s="1">
        <v>38309</v>
      </c>
      <c r="F135" s="2">
        <v>20</v>
      </c>
      <c r="G135" s="2"/>
      <c r="I135" s="1">
        <v>38309</v>
      </c>
      <c r="J135" s="2">
        <v>89421</v>
      </c>
      <c r="K135" s="2">
        <v>63556</v>
      </c>
      <c r="M135" s="2">
        <f t="shared" si="6"/>
        <v>89401</v>
      </c>
      <c r="N135" s="2">
        <f t="shared" si="7"/>
        <v>63556</v>
      </c>
      <c r="P135" s="2">
        <f t="shared" si="4"/>
        <v>96477</v>
      </c>
      <c r="Q135" s="2">
        <f t="shared" si="5"/>
        <v>66473</v>
      </c>
    </row>
    <row r="136" spans="1:17">
      <c r="A136" s="1">
        <v>38308</v>
      </c>
      <c r="B136" s="2">
        <v>4623</v>
      </c>
      <c r="C136" s="2">
        <v>1235</v>
      </c>
      <c r="E136" s="1">
        <v>38308</v>
      </c>
      <c r="F136" s="2">
        <v>2232</v>
      </c>
      <c r="G136" s="2"/>
      <c r="I136" s="1">
        <v>38308</v>
      </c>
      <c r="J136" s="2">
        <v>46038</v>
      </c>
      <c r="K136" s="2">
        <v>29780</v>
      </c>
      <c r="M136" s="2">
        <f t="shared" si="6"/>
        <v>43806</v>
      </c>
      <c r="N136" s="2">
        <f t="shared" si="7"/>
        <v>29780</v>
      </c>
      <c r="P136" s="2">
        <f t="shared" si="4"/>
        <v>50661</v>
      </c>
      <c r="Q136" s="2">
        <f t="shared" si="5"/>
        <v>31015</v>
      </c>
    </row>
    <row r="137" spans="1:17">
      <c r="A137" s="1">
        <v>38307</v>
      </c>
      <c r="B137" s="2">
        <v>3139</v>
      </c>
      <c r="C137" s="2">
        <v>1085</v>
      </c>
      <c r="E137" s="1">
        <v>38307</v>
      </c>
      <c r="F137" s="2">
        <v>3952</v>
      </c>
      <c r="G137" s="2">
        <v>24</v>
      </c>
      <c r="I137" s="1">
        <v>38307</v>
      </c>
      <c r="J137" s="2">
        <v>60866</v>
      </c>
      <c r="K137" s="2">
        <v>40247</v>
      </c>
      <c r="M137" s="2">
        <f t="shared" si="6"/>
        <v>56914</v>
      </c>
      <c r="N137" s="2">
        <f t="shared" si="7"/>
        <v>40223</v>
      </c>
      <c r="P137" s="2">
        <f t="shared" si="4"/>
        <v>64005</v>
      </c>
      <c r="Q137" s="2">
        <f t="shared" si="5"/>
        <v>41332</v>
      </c>
    </row>
    <row r="138" spans="1:17">
      <c r="A138" s="1">
        <v>38306</v>
      </c>
      <c r="B138" s="2">
        <v>1138</v>
      </c>
      <c r="C138" s="2">
        <v>378</v>
      </c>
      <c r="E138" s="1">
        <v>38306</v>
      </c>
      <c r="F138" s="2">
        <v>4026</v>
      </c>
      <c r="G138" s="2"/>
      <c r="I138" s="1">
        <v>38306</v>
      </c>
      <c r="J138" s="2">
        <v>48122</v>
      </c>
      <c r="K138" s="2">
        <v>31974</v>
      </c>
      <c r="M138" s="2">
        <f t="shared" si="6"/>
        <v>44096</v>
      </c>
      <c r="N138" s="2">
        <f t="shared" si="7"/>
        <v>31974</v>
      </c>
      <c r="P138" s="2">
        <f t="shared" si="4"/>
        <v>49260</v>
      </c>
      <c r="Q138" s="2">
        <f t="shared" si="5"/>
        <v>32352</v>
      </c>
    </row>
    <row r="139" spans="1:17">
      <c r="A139" s="1">
        <v>38305</v>
      </c>
      <c r="B139" s="2">
        <v>1037</v>
      </c>
      <c r="C139" s="2">
        <v>369</v>
      </c>
      <c r="E139" s="1">
        <v>38305</v>
      </c>
      <c r="F139" s="2">
        <v>5735</v>
      </c>
      <c r="G139" s="2"/>
      <c r="I139" s="1">
        <v>38305</v>
      </c>
      <c r="J139" s="2">
        <v>52281</v>
      </c>
      <c r="K139" s="2">
        <v>32243</v>
      </c>
      <c r="M139" s="2">
        <f t="shared" si="6"/>
        <v>46546</v>
      </c>
      <c r="N139" s="2">
        <f t="shared" si="7"/>
        <v>32243</v>
      </c>
      <c r="P139" s="2">
        <f t="shared" si="4"/>
        <v>53318</v>
      </c>
      <c r="Q139" s="2">
        <f t="shared" si="5"/>
        <v>32612</v>
      </c>
    </row>
    <row r="140" spans="1:17">
      <c r="A140" s="1">
        <v>38304</v>
      </c>
      <c r="B140" s="2">
        <v>5214</v>
      </c>
      <c r="C140" s="2">
        <v>2333</v>
      </c>
      <c r="E140" s="1">
        <v>38304</v>
      </c>
      <c r="F140" s="2">
        <v>2626</v>
      </c>
      <c r="G140" s="2">
        <v>199</v>
      </c>
      <c r="I140" s="1">
        <v>38304</v>
      </c>
      <c r="J140" s="2">
        <v>67954</v>
      </c>
      <c r="K140" s="2">
        <v>41504</v>
      </c>
      <c r="M140" s="2">
        <f t="shared" si="6"/>
        <v>65328</v>
      </c>
      <c r="N140" s="2">
        <f t="shared" si="7"/>
        <v>41305</v>
      </c>
      <c r="P140" s="2">
        <f t="shared" si="4"/>
        <v>73168</v>
      </c>
      <c r="Q140" s="2">
        <f t="shared" si="5"/>
        <v>43837</v>
      </c>
    </row>
    <row r="141" spans="1:17">
      <c r="A141" s="1">
        <v>38303</v>
      </c>
      <c r="B141" s="2">
        <v>5000</v>
      </c>
      <c r="C141" s="2">
        <v>2925</v>
      </c>
      <c r="E141" s="1">
        <v>38303</v>
      </c>
      <c r="F141" s="2">
        <v>198</v>
      </c>
      <c r="G141" s="2">
        <v>10</v>
      </c>
      <c r="I141" s="1">
        <v>38303</v>
      </c>
      <c r="J141" s="2">
        <v>54516</v>
      </c>
      <c r="K141" s="2">
        <v>39947</v>
      </c>
      <c r="M141" s="2">
        <f t="shared" si="6"/>
        <v>54318</v>
      </c>
      <c r="N141" s="2">
        <f t="shared" si="7"/>
        <v>39937</v>
      </c>
      <c r="P141" s="2">
        <f t="shared" si="4"/>
        <v>59516</v>
      </c>
      <c r="Q141" s="2">
        <f t="shared" si="5"/>
        <v>42872</v>
      </c>
    </row>
    <row r="142" spans="1:17">
      <c r="A142" s="1">
        <v>38302</v>
      </c>
      <c r="B142" s="2">
        <v>4249</v>
      </c>
      <c r="C142" s="2">
        <v>1665</v>
      </c>
      <c r="E142" s="1">
        <v>38302</v>
      </c>
      <c r="F142" s="2">
        <v>130</v>
      </c>
      <c r="G142" s="2">
        <v>63</v>
      </c>
      <c r="I142" s="1">
        <v>38302</v>
      </c>
      <c r="J142" s="2">
        <v>16011</v>
      </c>
      <c r="K142" s="2">
        <v>12513</v>
      </c>
      <c r="M142" s="2">
        <f t="shared" si="6"/>
        <v>15881</v>
      </c>
      <c r="N142" s="2">
        <f t="shared" si="7"/>
        <v>12450</v>
      </c>
      <c r="P142" s="2">
        <f t="shared" si="4"/>
        <v>20260</v>
      </c>
      <c r="Q142" s="2">
        <f t="shared" si="5"/>
        <v>14178</v>
      </c>
    </row>
    <row r="143" spans="1:17">
      <c r="A143" s="1">
        <v>38301</v>
      </c>
      <c r="B143" s="2">
        <v>12317</v>
      </c>
      <c r="C143" s="2">
        <v>6270</v>
      </c>
      <c r="E143" s="1">
        <v>38301</v>
      </c>
      <c r="F143" s="2">
        <v>13894</v>
      </c>
      <c r="G143" s="2">
        <v>8436</v>
      </c>
      <c r="I143" s="1">
        <v>38301</v>
      </c>
      <c r="J143" s="2">
        <v>301918</v>
      </c>
      <c r="K143" s="2">
        <v>224252</v>
      </c>
      <c r="M143" s="2">
        <f t="shared" si="6"/>
        <v>288024</v>
      </c>
      <c r="N143" s="2">
        <f t="shared" si="7"/>
        <v>215816</v>
      </c>
      <c r="P143" s="2">
        <f t="shared" si="4"/>
        <v>314235</v>
      </c>
      <c r="Q143" s="2">
        <f t="shared" si="5"/>
        <v>230522</v>
      </c>
    </row>
    <row r="144" spans="1:17">
      <c r="A144" s="1">
        <v>38300</v>
      </c>
      <c r="B144" s="2">
        <v>7046</v>
      </c>
      <c r="C144" s="2">
        <v>3396</v>
      </c>
      <c r="E144" s="1">
        <v>38300</v>
      </c>
      <c r="F144" s="2">
        <v>11397</v>
      </c>
      <c r="G144" s="2">
        <v>6523</v>
      </c>
      <c r="I144" s="1">
        <v>38300</v>
      </c>
      <c r="J144" s="2">
        <v>371570</v>
      </c>
      <c r="K144" s="2">
        <v>286549</v>
      </c>
      <c r="M144" s="2">
        <f t="shared" si="6"/>
        <v>360173</v>
      </c>
      <c r="N144" s="2">
        <f t="shared" si="7"/>
        <v>280026</v>
      </c>
      <c r="P144" s="2">
        <f t="shared" si="4"/>
        <v>378616</v>
      </c>
      <c r="Q144" s="2">
        <f t="shared" si="5"/>
        <v>289945</v>
      </c>
    </row>
    <row r="145" spans="1:17">
      <c r="A145" s="1">
        <v>38299</v>
      </c>
      <c r="B145" s="2">
        <v>5107</v>
      </c>
      <c r="C145" s="2">
        <v>2338</v>
      </c>
      <c r="E145" s="1">
        <v>38299</v>
      </c>
      <c r="F145" s="2">
        <v>77435</v>
      </c>
      <c r="G145" s="2">
        <v>58213</v>
      </c>
      <c r="I145" s="1">
        <v>38299</v>
      </c>
      <c r="J145" s="2">
        <v>535505</v>
      </c>
      <c r="K145" s="2">
        <v>426411</v>
      </c>
      <c r="M145" s="2">
        <f t="shared" si="6"/>
        <v>458070</v>
      </c>
      <c r="N145" s="2">
        <f t="shared" si="7"/>
        <v>368198</v>
      </c>
      <c r="P145" s="2">
        <f t="shared" si="4"/>
        <v>540612</v>
      </c>
      <c r="Q145" s="2">
        <f t="shared" si="5"/>
        <v>428749</v>
      </c>
    </row>
    <row r="146" spans="1:17">
      <c r="A146" s="1">
        <v>38298</v>
      </c>
      <c r="B146" s="2">
        <v>5708</v>
      </c>
      <c r="C146" s="2">
        <v>2742</v>
      </c>
      <c r="E146" s="1">
        <v>38298</v>
      </c>
      <c r="F146" s="2">
        <v>48212</v>
      </c>
      <c r="G146" s="2">
        <v>33532</v>
      </c>
      <c r="I146" s="1">
        <v>38298</v>
      </c>
      <c r="J146" s="2">
        <v>386571</v>
      </c>
      <c r="K146" s="2">
        <v>278071</v>
      </c>
      <c r="M146" s="2">
        <f t="shared" si="6"/>
        <v>338359</v>
      </c>
      <c r="N146" s="2">
        <f t="shared" si="7"/>
        <v>244539</v>
      </c>
      <c r="P146" s="2">
        <f t="shared" si="4"/>
        <v>392279</v>
      </c>
      <c r="Q146" s="2">
        <f t="shared" si="5"/>
        <v>280813</v>
      </c>
    </row>
    <row r="147" spans="1:17">
      <c r="A147" s="1">
        <v>38297</v>
      </c>
      <c r="B147" s="2">
        <v>7278</v>
      </c>
      <c r="C147" s="2">
        <v>3506</v>
      </c>
      <c r="E147" s="1">
        <v>38297</v>
      </c>
      <c r="F147" s="2">
        <v>22263</v>
      </c>
      <c r="G147" s="2">
        <v>15020</v>
      </c>
      <c r="I147" s="1">
        <v>38297</v>
      </c>
      <c r="J147" s="2">
        <v>551683</v>
      </c>
      <c r="K147" s="2">
        <v>430521</v>
      </c>
      <c r="M147" s="2">
        <f t="shared" ref="M147:M210" si="8">J147-F147</f>
        <v>529420</v>
      </c>
      <c r="N147" s="2">
        <f t="shared" ref="N147:N210" si="9">K147-G147</f>
        <v>415501</v>
      </c>
      <c r="P147" s="2">
        <f t="shared" ref="P147:P210" si="10">J147+B147</f>
        <v>558961</v>
      </c>
      <c r="Q147" s="2">
        <f t="shared" ref="Q147:Q210" si="11">K147+C147</f>
        <v>434027</v>
      </c>
    </row>
    <row r="148" spans="1:17">
      <c r="A148" s="1">
        <v>38296</v>
      </c>
      <c r="B148" s="2">
        <v>9480</v>
      </c>
      <c r="C148" s="2">
        <v>4981</v>
      </c>
      <c r="E148" s="1">
        <v>38296</v>
      </c>
      <c r="F148" s="2">
        <v>3338</v>
      </c>
      <c r="G148" s="2">
        <v>1567</v>
      </c>
      <c r="I148" s="1">
        <v>38296</v>
      </c>
      <c r="J148" s="2">
        <v>351556</v>
      </c>
      <c r="K148" s="2">
        <v>226475</v>
      </c>
      <c r="M148" s="2">
        <f t="shared" si="8"/>
        <v>348218</v>
      </c>
      <c r="N148" s="2">
        <f t="shared" si="9"/>
        <v>224908</v>
      </c>
      <c r="P148" s="2">
        <f t="shared" si="10"/>
        <v>361036</v>
      </c>
      <c r="Q148" s="2">
        <f t="shared" si="11"/>
        <v>231456</v>
      </c>
    </row>
    <row r="149" spans="1:17">
      <c r="A149" s="1">
        <v>38295</v>
      </c>
      <c r="B149" s="2">
        <v>8679</v>
      </c>
      <c r="C149" s="2">
        <v>4464</v>
      </c>
      <c r="E149" s="1">
        <v>38295</v>
      </c>
      <c r="F149" s="2">
        <v>43110</v>
      </c>
      <c r="G149" s="2">
        <v>37559</v>
      </c>
      <c r="I149" s="1">
        <v>38295</v>
      </c>
      <c r="J149" s="2">
        <v>800611</v>
      </c>
      <c r="K149" s="2">
        <v>603092</v>
      </c>
      <c r="M149" s="2">
        <f t="shared" si="8"/>
        <v>757501</v>
      </c>
      <c r="N149" s="2">
        <f t="shared" si="9"/>
        <v>565533</v>
      </c>
      <c r="P149" s="2">
        <f t="shared" si="10"/>
        <v>809290</v>
      </c>
      <c r="Q149" s="2">
        <f t="shared" si="11"/>
        <v>607556</v>
      </c>
    </row>
    <row r="150" spans="1:17">
      <c r="A150" s="1">
        <v>38294</v>
      </c>
      <c r="B150" s="2">
        <v>7992</v>
      </c>
      <c r="C150" s="2">
        <v>3278</v>
      </c>
      <c r="E150" s="1">
        <v>38294</v>
      </c>
      <c r="F150" s="2">
        <v>5766</v>
      </c>
      <c r="G150" s="2">
        <v>3329</v>
      </c>
      <c r="I150" s="1">
        <v>38294</v>
      </c>
      <c r="J150" s="2">
        <v>559969</v>
      </c>
      <c r="K150" s="2">
        <v>384592</v>
      </c>
      <c r="M150" s="2">
        <f t="shared" si="8"/>
        <v>554203</v>
      </c>
      <c r="N150" s="2">
        <f t="shared" si="9"/>
        <v>381263</v>
      </c>
      <c r="P150" s="2">
        <f t="shared" si="10"/>
        <v>567961</v>
      </c>
      <c r="Q150" s="2">
        <f t="shared" si="11"/>
        <v>387870</v>
      </c>
    </row>
    <row r="151" spans="1:17">
      <c r="A151" s="1">
        <v>38293</v>
      </c>
      <c r="B151" s="2">
        <v>7181</v>
      </c>
      <c r="C151" s="2">
        <v>3041</v>
      </c>
      <c r="E151" s="1">
        <v>38293</v>
      </c>
      <c r="F151" s="2">
        <v>24542</v>
      </c>
      <c r="G151" s="2">
        <v>15142</v>
      </c>
      <c r="I151" s="1">
        <v>38293</v>
      </c>
      <c r="J151" s="2">
        <v>525735</v>
      </c>
      <c r="K151" s="2">
        <v>381509</v>
      </c>
      <c r="M151" s="2">
        <f t="shared" si="8"/>
        <v>501193</v>
      </c>
      <c r="N151" s="2">
        <f t="shared" si="9"/>
        <v>366367</v>
      </c>
      <c r="P151" s="2">
        <f t="shared" si="10"/>
        <v>532916</v>
      </c>
      <c r="Q151" s="2">
        <f t="shared" si="11"/>
        <v>384550</v>
      </c>
    </row>
    <row r="152" spans="1:17">
      <c r="A152" s="1">
        <v>38292</v>
      </c>
      <c r="B152" s="2">
        <v>7463</v>
      </c>
      <c r="C152" s="2">
        <v>3920</v>
      </c>
      <c r="E152" s="1">
        <v>38292</v>
      </c>
      <c r="F152" s="2">
        <v>93044</v>
      </c>
      <c r="G152" s="2">
        <v>81730</v>
      </c>
      <c r="I152" s="1">
        <v>38292</v>
      </c>
      <c r="J152" s="2">
        <v>689868</v>
      </c>
      <c r="K152" s="2">
        <v>568597</v>
      </c>
      <c r="M152" s="2">
        <f t="shared" si="8"/>
        <v>596824</v>
      </c>
      <c r="N152" s="2">
        <f t="shared" si="9"/>
        <v>486867</v>
      </c>
      <c r="P152" s="2">
        <f t="shared" si="10"/>
        <v>697331</v>
      </c>
      <c r="Q152" s="2">
        <f t="shared" si="11"/>
        <v>572517</v>
      </c>
    </row>
    <row r="153" spans="1:17">
      <c r="A153" s="1">
        <v>38291</v>
      </c>
      <c r="B153" s="2">
        <v>5013</v>
      </c>
      <c r="C153" s="2">
        <v>2320</v>
      </c>
      <c r="E153" s="1">
        <v>38291</v>
      </c>
      <c r="F153" s="2">
        <v>55205</v>
      </c>
      <c r="G153" s="2">
        <v>48902</v>
      </c>
      <c r="I153" s="1">
        <v>38291</v>
      </c>
      <c r="J153" s="2">
        <v>642388</v>
      </c>
      <c r="K153" s="2">
        <v>532770</v>
      </c>
      <c r="M153" s="2">
        <f t="shared" si="8"/>
        <v>587183</v>
      </c>
      <c r="N153" s="2">
        <f t="shared" si="9"/>
        <v>483868</v>
      </c>
      <c r="P153" s="2">
        <f t="shared" si="10"/>
        <v>647401</v>
      </c>
      <c r="Q153" s="2">
        <f t="shared" si="11"/>
        <v>535090</v>
      </c>
    </row>
    <row r="154" spans="1:17">
      <c r="A154" s="1">
        <v>38290</v>
      </c>
      <c r="B154" s="2">
        <v>10736</v>
      </c>
      <c r="C154" s="2">
        <v>5410</v>
      </c>
      <c r="E154" s="1">
        <v>38290</v>
      </c>
      <c r="F154" s="2">
        <v>75886</v>
      </c>
      <c r="G154" s="2">
        <v>56500</v>
      </c>
      <c r="I154" s="1">
        <v>38290</v>
      </c>
      <c r="J154" s="2">
        <v>677292</v>
      </c>
      <c r="K154" s="2">
        <v>472110</v>
      </c>
      <c r="M154" s="2">
        <f t="shared" si="8"/>
        <v>601406</v>
      </c>
      <c r="N154" s="2">
        <f t="shared" si="9"/>
        <v>415610</v>
      </c>
      <c r="P154" s="2">
        <f t="shared" si="10"/>
        <v>688028</v>
      </c>
      <c r="Q154" s="2">
        <f t="shared" si="11"/>
        <v>477520</v>
      </c>
    </row>
    <row r="155" spans="1:17">
      <c r="A155" s="1">
        <v>38289</v>
      </c>
      <c r="B155" s="2">
        <v>12258</v>
      </c>
      <c r="C155" s="2">
        <v>6861</v>
      </c>
      <c r="E155" s="1">
        <v>38289</v>
      </c>
      <c r="F155" s="2">
        <v>120837</v>
      </c>
      <c r="G155" s="2">
        <v>100677</v>
      </c>
      <c r="I155" s="1">
        <v>38289</v>
      </c>
      <c r="J155" s="2">
        <v>753973</v>
      </c>
      <c r="K155" s="2">
        <v>549177</v>
      </c>
      <c r="M155" s="2">
        <f t="shared" si="8"/>
        <v>633136</v>
      </c>
      <c r="N155" s="2">
        <f t="shared" si="9"/>
        <v>448500</v>
      </c>
      <c r="P155" s="2">
        <f t="shared" si="10"/>
        <v>766231</v>
      </c>
      <c r="Q155" s="2">
        <f t="shared" si="11"/>
        <v>556038</v>
      </c>
    </row>
    <row r="156" spans="1:17">
      <c r="A156" s="1">
        <v>38288</v>
      </c>
      <c r="B156" s="2">
        <v>9884</v>
      </c>
      <c r="C156" s="2">
        <v>5863</v>
      </c>
      <c r="E156" s="1">
        <v>38288</v>
      </c>
      <c r="F156" s="2">
        <v>81218</v>
      </c>
      <c r="G156" s="2">
        <v>62872</v>
      </c>
      <c r="I156" s="1">
        <v>38288</v>
      </c>
      <c r="J156" s="2">
        <v>646479</v>
      </c>
      <c r="K156" s="2">
        <v>479535</v>
      </c>
      <c r="M156" s="2">
        <f t="shared" si="8"/>
        <v>565261</v>
      </c>
      <c r="N156" s="2">
        <f t="shared" si="9"/>
        <v>416663</v>
      </c>
      <c r="P156" s="2">
        <f t="shared" si="10"/>
        <v>656363</v>
      </c>
      <c r="Q156" s="2">
        <f t="shared" si="11"/>
        <v>485398</v>
      </c>
    </row>
    <row r="157" spans="1:17">
      <c r="A157" s="1">
        <v>38287</v>
      </c>
      <c r="B157" s="2">
        <v>8107</v>
      </c>
      <c r="C157" s="2">
        <v>3652</v>
      </c>
      <c r="E157" s="1">
        <v>38287</v>
      </c>
      <c r="F157" s="2">
        <v>74161</v>
      </c>
      <c r="G157" s="2">
        <v>59733</v>
      </c>
      <c r="I157" s="1">
        <v>38287</v>
      </c>
      <c r="J157" s="2">
        <v>657753</v>
      </c>
      <c r="K157" s="2">
        <v>493304</v>
      </c>
      <c r="M157" s="2">
        <f t="shared" si="8"/>
        <v>583592</v>
      </c>
      <c r="N157" s="2">
        <f t="shared" si="9"/>
        <v>433571</v>
      </c>
      <c r="P157" s="2">
        <f t="shared" si="10"/>
        <v>665860</v>
      </c>
      <c r="Q157" s="2">
        <f t="shared" si="11"/>
        <v>496956</v>
      </c>
    </row>
    <row r="158" spans="1:17">
      <c r="A158" s="1">
        <v>38286</v>
      </c>
      <c r="B158" s="2">
        <v>8903</v>
      </c>
      <c r="C158" s="2">
        <v>3617</v>
      </c>
      <c r="E158" s="1">
        <v>38286</v>
      </c>
      <c r="F158" s="2">
        <v>16477</v>
      </c>
      <c r="G158" s="2">
        <v>6370</v>
      </c>
      <c r="I158" s="1">
        <v>38286</v>
      </c>
      <c r="J158" s="2">
        <v>196606</v>
      </c>
      <c r="K158" s="2">
        <v>98019</v>
      </c>
      <c r="M158" s="2">
        <f t="shared" si="8"/>
        <v>180129</v>
      </c>
      <c r="N158" s="2">
        <f t="shared" si="9"/>
        <v>91649</v>
      </c>
      <c r="P158" s="2">
        <f t="shared" si="10"/>
        <v>205509</v>
      </c>
      <c r="Q158" s="2">
        <f t="shared" si="11"/>
        <v>101636</v>
      </c>
    </row>
    <row r="159" spans="1:17">
      <c r="A159" s="1">
        <v>38285</v>
      </c>
      <c r="B159" s="2">
        <v>8367</v>
      </c>
      <c r="C159" s="2">
        <v>2202</v>
      </c>
      <c r="E159" s="1">
        <v>38285</v>
      </c>
      <c r="F159" s="2">
        <v>47306</v>
      </c>
      <c r="G159" s="2">
        <v>30495</v>
      </c>
      <c r="I159" s="1">
        <v>38285</v>
      </c>
      <c r="J159" s="2">
        <v>452324</v>
      </c>
      <c r="K159" s="2">
        <v>312807</v>
      </c>
      <c r="M159" s="2">
        <f t="shared" si="8"/>
        <v>405018</v>
      </c>
      <c r="N159" s="2">
        <f t="shared" si="9"/>
        <v>282312</v>
      </c>
      <c r="P159" s="2">
        <f t="shared" si="10"/>
        <v>460691</v>
      </c>
      <c r="Q159" s="2">
        <f t="shared" si="11"/>
        <v>315009</v>
      </c>
    </row>
    <row r="160" spans="1:17">
      <c r="A160" s="1">
        <v>38284</v>
      </c>
      <c r="B160" s="2">
        <v>6191</v>
      </c>
      <c r="C160" s="2">
        <v>1854</v>
      </c>
      <c r="E160" s="1">
        <v>38284</v>
      </c>
      <c r="F160" s="2">
        <v>52831</v>
      </c>
      <c r="G160" s="2">
        <v>36594</v>
      </c>
      <c r="I160" s="1">
        <v>38284</v>
      </c>
      <c r="J160" s="2">
        <v>485703</v>
      </c>
      <c r="K160" s="2">
        <v>326521</v>
      </c>
      <c r="M160" s="2">
        <f t="shared" si="8"/>
        <v>432872</v>
      </c>
      <c r="N160" s="2">
        <f t="shared" si="9"/>
        <v>289927</v>
      </c>
      <c r="P160" s="2">
        <f t="shared" si="10"/>
        <v>491894</v>
      </c>
      <c r="Q160" s="2">
        <f t="shared" si="11"/>
        <v>328375</v>
      </c>
    </row>
    <row r="161" spans="1:17">
      <c r="A161" s="1">
        <v>38283</v>
      </c>
      <c r="B161" s="2">
        <v>14751</v>
      </c>
      <c r="C161" s="2">
        <v>6624</v>
      </c>
      <c r="E161" s="1">
        <v>38283</v>
      </c>
      <c r="F161" s="2">
        <v>34530</v>
      </c>
      <c r="G161" s="2">
        <v>14403</v>
      </c>
      <c r="I161" s="1">
        <v>38283</v>
      </c>
      <c r="J161" s="2">
        <v>338868</v>
      </c>
      <c r="K161" s="2">
        <v>197430</v>
      </c>
      <c r="M161" s="2">
        <f t="shared" si="8"/>
        <v>304338</v>
      </c>
      <c r="N161" s="2">
        <f t="shared" si="9"/>
        <v>183027</v>
      </c>
      <c r="P161" s="2">
        <f t="shared" si="10"/>
        <v>353619</v>
      </c>
      <c r="Q161" s="2">
        <f t="shared" si="11"/>
        <v>204054</v>
      </c>
    </row>
    <row r="162" spans="1:17">
      <c r="A162" s="1">
        <v>38282</v>
      </c>
      <c r="B162" s="2">
        <v>14096</v>
      </c>
      <c r="C162" s="2">
        <v>5636</v>
      </c>
      <c r="E162" s="1">
        <v>38282</v>
      </c>
      <c r="F162" s="2">
        <v>54942</v>
      </c>
      <c r="G162" s="2">
        <v>38905</v>
      </c>
      <c r="I162" s="1">
        <v>38282</v>
      </c>
      <c r="J162" s="2">
        <v>737881</v>
      </c>
      <c r="K162" s="2">
        <v>493729</v>
      </c>
      <c r="M162" s="2">
        <f t="shared" si="8"/>
        <v>682939</v>
      </c>
      <c r="N162" s="2">
        <f t="shared" si="9"/>
        <v>454824</v>
      </c>
      <c r="P162" s="2">
        <f t="shared" si="10"/>
        <v>751977</v>
      </c>
      <c r="Q162" s="2">
        <f t="shared" si="11"/>
        <v>499365</v>
      </c>
    </row>
    <row r="163" spans="1:17">
      <c r="A163" s="1">
        <v>38281</v>
      </c>
      <c r="B163" s="2">
        <v>16559</v>
      </c>
      <c r="C163" s="2">
        <v>8820</v>
      </c>
      <c r="E163" s="1">
        <v>38281</v>
      </c>
      <c r="F163" s="2">
        <v>58747</v>
      </c>
      <c r="G163" s="2">
        <v>39290</v>
      </c>
      <c r="I163" s="1">
        <v>38281</v>
      </c>
      <c r="J163" s="2">
        <v>817359</v>
      </c>
      <c r="K163" s="2">
        <v>569975</v>
      </c>
      <c r="M163" s="2">
        <f t="shared" si="8"/>
        <v>758612</v>
      </c>
      <c r="N163" s="2">
        <f t="shared" si="9"/>
        <v>530685</v>
      </c>
      <c r="P163" s="2">
        <f t="shared" si="10"/>
        <v>833918</v>
      </c>
      <c r="Q163" s="2">
        <f t="shared" si="11"/>
        <v>578795</v>
      </c>
    </row>
    <row r="164" spans="1:17">
      <c r="A164" s="1">
        <v>38280</v>
      </c>
      <c r="B164" s="2">
        <v>12747</v>
      </c>
      <c r="C164" s="2">
        <v>7152</v>
      </c>
      <c r="E164" s="1">
        <v>38280</v>
      </c>
      <c r="F164" s="2">
        <v>41927</v>
      </c>
      <c r="G164" s="2">
        <v>20722</v>
      </c>
      <c r="I164" s="1">
        <v>38280</v>
      </c>
      <c r="J164" s="2">
        <v>445191</v>
      </c>
      <c r="K164" s="2">
        <v>286984</v>
      </c>
      <c r="M164" s="2">
        <f t="shared" si="8"/>
        <v>403264</v>
      </c>
      <c r="N164" s="2">
        <f t="shared" si="9"/>
        <v>266262</v>
      </c>
      <c r="P164" s="2">
        <f t="shared" si="10"/>
        <v>457938</v>
      </c>
      <c r="Q164" s="2">
        <f t="shared" si="11"/>
        <v>294136</v>
      </c>
    </row>
    <row r="165" spans="1:17">
      <c r="A165" s="1">
        <v>38279</v>
      </c>
      <c r="B165" s="2">
        <v>17035</v>
      </c>
      <c r="C165" s="2">
        <v>11770</v>
      </c>
      <c r="E165" s="1">
        <v>38279</v>
      </c>
      <c r="F165" s="2">
        <v>79742</v>
      </c>
      <c r="G165" s="2">
        <v>56090</v>
      </c>
      <c r="I165" s="1">
        <v>38279</v>
      </c>
      <c r="J165" s="2">
        <v>632323</v>
      </c>
      <c r="K165" s="2">
        <v>464929</v>
      </c>
      <c r="M165" s="2">
        <f t="shared" si="8"/>
        <v>552581</v>
      </c>
      <c r="N165" s="2">
        <f t="shared" si="9"/>
        <v>408839</v>
      </c>
      <c r="P165" s="2">
        <f t="shared" si="10"/>
        <v>649358</v>
      </c>
      <c r="Q165" s="2">
        <f t="shared" si="11"/>
        <v>476699</v>
      </c>
    </row>
    <row r="166" spans="1:17">
      <c r="A166" s="1">
        <v>38278</v>
      </c>
      <c r="B166" s="2">
        <v>6394</v>
      </c>
      <c r="C166" s="2">
        <v>3667</v>
      </c>
      <c r="E166" s="1">
        <v>38278</v>
      </c>
      <c r="F166" s="2">
        <v>38949</v>
      </c>
      <c r="G166" s="2">
        <v>30724</v>
      </c>
      <c r="I166" s="1">
        <v>38278</v>
      </c>
      <c r="J166" s="2">
        <v>653406</v>
      </c>
      <c r="K166" s="2">
        <v>517060</v>
      </c>
      <c r="M166" s="2">
        <f t="shared" si="8"/>
        <v>614457</v>
      </c>
      <c r="N166" s="2">
        <f t="shared" si="9"/>
        <v>486336</v>
      </c>
      <c r="P166" s="2">
        <f t="shared" si="10"/>
        <v>659800</v>
      </c>
      <c r="Q166" s="2">
        <f t="shared" si="11"/>
        <v>520727</v>
      </c>
    </row>
    <row r="167" spans="1:17">
      <c r="A167" s="1">
        <v>38277</v>
      </c>
      <c r="B167" s="2">
        <v>9709</v>
      </c>
      <c r="C167" s="2">
        <v>5805</v>
      </c>
      <c r="E167" s="1">
        <v>38277</v>
      </c>
      <c r="F167" s="2">
        <v>39941</v>
      </c>
      <c r="G167" s="2">
        <v>29335</v>
      </c>
      <c r="I167" s="1">
        <v>38277</v>
      </c>
      <c r="J167" s="2">
        <v>719907</v>
      </c>
      <c r="K167" s="2">
        <v>554084</v>
      </c>
      <c r="M167" s="2">
        <f t="shared" si="8"/>
        <v>679966</v>
      </c>
      <c r="N167" s="2">
        <f t="shared" si="9"/>
        <v>524749</v>
      </c>
      <c r="P167" s="2">
        <f t="shared" si="10"/>
        <v>729616</v>
      </c>
      <c r="Q167" s="2">
        <f t="shared" si="11"/>
        <v>559889</v>
      </c>
    </row>
    <row r="168" spans="1:17">
      <c r="A168" s="1">
        <v>38276</v>
      </c>
      <c r="B168" s="2">
        <v>13205</v>
      </c>
      <c r="C168" s="2">
        <v>5889</v>
      </c>
      <c r="E168" s="1">
        <v>38276</v>
      </c>
      <c r="F168" s="2">
        <v>75194</v>
      </c>
      <c r="G168" s="2">
        <v>52918</v>
      </c>
      <c r="I168" s="1">
        <v>38276</v>
      </c>
      <c r="J168" s="2">
        <v>584036</v>
      </c>
      <c r="K168" s="2">
        <v>449524</v>
      </c>
      <c r="M168" s="2">
        <f t="shared" si="8"/>
        <v>508842</v>
      </c>
      <c r="N168" s="2">
        <f t="shared" si="9"/>
        <v>396606</v>
      </c>
      <c r="P168" s="2">
        <f t="shared" si="10"/>
        <v>597241</v>
      </c>
      <c r="Q168" s="2">
        <f t="shared" si="11"/>
        <v>455413</v>
      </c>
    </row>
    <row r="169" spans="1:17">
      <c r="A169" s="1">
        <v>38275</v>
      </c>
      <c r="B169" s="2">
        <v>6631</v>
      </c>
      <c r="C169" s="2">
        <v>1925</v>
      </c>
      <c r="E169" s="1">
        <v>38275</v>
      </c>
      <c r="F169" s="2">
        <v>42377</v>
      </c>
      <c r="G169" s="2">
        <v>28582</v>
      </c>
      <c r="I169" s="1">
        <v>38275</v>
      </c>
      <c r="J169" s="2">
        <v>560074</v>
      </c>
      <c r="K169" s="2">
        <v>410166</v>
      </c>
      <c r="M169" s="2">
        <f t="shared" si="8"/>
        <v>517697</v>
      </c>
      <c r="N169" s="2">
        <f t="shared" si="9"/>
        <v>381584</v>
      </c>
      <c r="P169" s="2">
        <f t="shared" si="10"/>
        <v>566705</v>
      </c>
      <c r="Q169" s="2">
        <f t="shared" si="11"/>
        <v>412091</v>
      </c>
    </row>
    <row r="170" spans="1:17">
      <c r="A170" s="1">
        <v>38274</v>
      </c>
      <c r="B170" s="2">
        <v>8384</v>
      </c>
      <c r="C170" s="2">
        <v>4122</v>
      </c>
      <c r="E170" s="1">
        <v>38274</v>
      </c>
      <c r="F170" s="2">
        <v>38443</v>
      </c>
      <c r="G170" s="2">
        <v>23814</v>
      </c>
      <c r="I170" s="1">
        <v>38274</v>
      </c>
      <c r="J170" s="2">
        <v>450337</v>
      </c>
      <c r="K170" s="2">
        <v>326045</v>
      </c>
      <c r="M170" s="2">
        <f t="shared" si="8"/>
        <v>411894</v>
      </c>
      <c r="N170" s="2">
        <f t="shared" si="9"/>
        <v>302231</v>
      </c>
      <c r="P170" s="2">
        <f t="shared" si="10"/>
        <v>458721</v>
      </c>
      <c r="Q170" s="2">
        <f t="shared" si="11"/>
        <v>330167</v>
      </c>
    </row>
    <row r="171" spans="1:17">
      <c r="A171" s="1">
        <v>38273</v>
      </c>
      <c r="B171" s="2">
        <v>3486</v>
      </c>
      <c r="C171" s="2">
        <v>1379</v>
      </c>
      <c r="E171" s="1">
        <v>38273</v>
      </c>
      <c r="F171" s="2">
        <v>32953</v>
      </c>
      <c r="G171" s="2">
        <v>20887</v>
      </c>
      <c r="I171" s="1">
        <v>38273</v>
      </c>
      <c r="J171" s="2">
        <v>422009</v>
      </c>
      <c r="K171" s="2">
        <v>296666</v>
      </c>
      <c r="M171" s="2">
        <f t="shared" si="8"/>
        <v>389056</v>
      </c>
      <c r="N171" s="2">
        <f t="shared" si="9"/>
        <v>275779</v>
      </c>
      <c r="P171" s="2">
        <f t="shared" si="10"/>
        <v>425495</v>
      </c>
      <c r="Q171" s="2">
        <f t="shared" si="11"/>
        <v>298045</v>
      </c>
    </row>
    <row r="172" spans="1:17">
      <c r="A172" s="1">
        <v>38272</v>
      </c>
      <c r="B172" s="2">
        <v>6204</v>
      </c>
      <c r="C172" s="2">
        <v>2742</v>
      </c>
      <c r="E172" s="1">
        <v>38272</v>
      </c>
      <c r="F172" s="2">
        <v>12991</v>
      </c>
      <c r="G172" s="2">
        <v>6222</v>
      </c>
      <c r="I172" s="1">
        <v>38272</v>
      </c>
      <c r="J172" s="2">
        <v>215950</v>
      </c>
      <c r="K172" s="2">
        <v>149869</v>
      </c>
      <c r="M172" s="2">
        <f t="shared" si="8"/>
        <v>202959</v>
      </c>
      <c r="N172" s="2">
        <f t="shared" si="9"/>
        <v>143647</v>
      </c>
      <c r="P172" s="2">
        <f t="shared" si="10"/>
        <v>222154</v>
      </c>
      <c r="Q172" s="2">
        <f t="shared" si="11"/>
        <v>152611</v>
      </c>
    </row>
    <row r="173" spans="1:17">
      <c r="A173" s="1">
        <v>38271</v>
      </c>
      <c r="B173" s="2">
        <v>1613</v>
      </c>
      <c r="C173" s="2">
        <v>162</v>
      </c>
      <c r="E173" s="1">
        <v>38271</v>
      </c>
      <c r="F173" s="2">
        <v>14</v>
      </c>
      <c r="G173" s="2"/>
      <c r="I173" s="1">
        <v>38271</v>
      </c>
      <c r="J173" s="2">
        <v>4013</v>
      </c>
      <c r="K173" s="2">
        <v>1011</v>
      </c>
      <c r="M173" s="2">
        <f t="shared" si="8"/>
        <v>3999</v>
      </c>
      <c r="N173" s="2">
        <f t="shared" si="9"/>
        <v>1011</v>
      </c>
      <c r="P173" s="2">
        <f t="shared" si="10"/>
        <v>5626</v>
      </c>
      <c r="Q173" s="2">
        <f t="shared" si="11"/>
        <v>1173</v>
      </c>
    </row>
    <row r="174" spans="1:17">
      <c r="A174" s="1">
        <v>38270</v>
      </c>
      <c r="B174" s="2">
        <v>1662</v>
      </c>
      <c r="C174" s="2">
        <v>145</v>
      </c>
      <c r="E174" s="1">
        <v>38270</v>
      </c>
      <c r="F174" s="2">
        <v>2118</v>
      </c>
      <c r="G174" s="2"/>
      <c r="I174" s="1">
        <v>38270</v>
      </c>
      <c r="J174" s="2">
        <v>161307</v>
      </c>
      <c r="K174" s="2">
        <v>121480</v>
      </c>
      <c r="M174" s="2">
        <f t="shared" si="8"/>
        <v>159189</v>
      </c>
      <c r="N174" s="2">
        <f t="shared" si="9"/>
        <v>121480</v>
      </c>
      <c r="P174" s="2">
        <f t="shared" si="10"/>
        <v>162969</v>
      </c>
      <c r="Q174" s="2">
        <f t="shared" si="11"/>
        <v>121625</v>
      </c>
    </row>
    <row r="175" spans="1:17">
      <c r="A175" s="1">
        <v>38269</v>
      </c>
      <c r="B175" s="2">
        <v>4778</v>
      </c>
      <c r="C175" s="2">
        <v>1716</v>
      </c>
      <c r="E175" s="1">
        <v>38269</v>
      </c>
      <c r="F175" s="2">
        <v>4651</v>
      </c>
      <c r="G175" s="2">
        <v>33</v>
      </c>
      <c r="I175" s="1">
        <v>38269</v>
      </c>
      <c r="J175" s="2">
        <v>184128</v>
      </c>
      <c r="K175" s="2">
        <v>136023</v>
      </c>
      <c r="M175" s="2">
        <f t="shared" si="8"/>
        <v>179477</v>
      </c>
      <c r="N175" s="2">
        <f t="shared" si="9"/>
        <v>135990</v>
      </c>
      <c r="P175" s="2">
        <f t="shared" si="10"/>
        <v>188906</v>
      </c>
      <c r="Q175" s="2">
        <f t="shared" si="11"/>
        <v>137739</v>
      </c>
    </row>
    <row r="176" spans="1:17">
      <c r="A176" s="1">
        <v>38268</v>
      </c>
      <c r="B176" s="2">
        <v>9546</v>
      </c>
      <c r="C176" s="2">
        <v>6100</v>
      </c>
      <c r="E176" s="1">
        <v>38268</v>
      </c>
      <c r="F176" s="2">
        <v>6475</v>
      </c>
      <c r="G176" s="2">
        <v>313</v>
      </c>
      <c r="I176" s="1">
        <v>38268</v>
      </c>
      <c r="J176" s="2">
        <v>196410</v>
      </c>
      <c r="K176" s="2">
        <v>137331</v>
      </c>
      <c r="M176" s="2">
        <f t="shared" si="8"/>
        <v>189935</v>
      </c>
      <c r="N176" s="2">
        <f t="shared" si="9"/>
        <v>137018</v>
      </c>
      <c r="P176" s="2">
        <f t="shared" si="10"/>
        <v>205956</v>
      </c>
      <c r="Q176" s="2">
        <f t="shared" si="11"/>
        <v>143431</v>
      </c>
    </row>
    <row r="177" spans="1:17">
      <c r="A177" s="1">
        <v>38267</v>
      </c>
      <c r="B177" s="2">
        <v>2631</v>
      </c>
      <c r="C177" s="2">
        <v>796</v>
      </c>
      <c r="E177" s="1">
        <v>38267</v>
      </c>
      <c r="F177" s="2">
        <v>31724</v>
      </c>
      <c r="G177" s="2">
        <v>23003</v>
      </c>
      <c r="I177" s="1">
        <v>38267</v>
      </c>
      <c r="J177" s="2">
        <v>461589</v>
      </c>
      <c r="K177" s="2">
        <v>327187</v>
      </c>
      <c r="M177" s="2">
        <f t="shared" si="8"/>
        <v>429865</v>
      </c>
      <c r="N177" s="2">
        <f t="shared" si="9"/>
        <v>304184</v>
      </c>
      <c r="P177" s="2">
        <f t="shared" si="10"/>
        <v>464220</v>
      </c>
      <c r="Q177" s="2">
        <f t="shared" si="11"/>
        <v>327983</v>
      </c>
    </row>
    <row r="178" spans="1:17">
      <c r="A178" s="1">
        <v>38266</v>
      </c>
      <c r="B178" s="2">
        <v>1339</v>
      </c>
      <c r="C178" s="2">
        <v>744</v>
      </c>
      <c r="E178" s="1">
        <v>38266</v>
      </c>
      <c r="F178" s="2">
        <v>25474</v>
      </c>
      <c r="G178" s="2">
        <v>13066</v>
      </c>
      <c r="I178" s="1">
        <v>38266</v>
      </c>
      <c r="J178" s="2">
        <v>364755</v>
      </c>
      <c r="K178" s="2">
        <v>257149</v>
      </c>
      <c r="M178" s="2">
        <f t="shared" si="8"/>
        <v>339281</v>
      </c>
      <c r="N178" s="2">
        <f t="shared" si="9"/>
        <v>244083</v>
      </c>
      <c r="P178" s="2">
        <f t="shared" si="10"/>
        <v>366094</v>
      </c>
      <c r="Q178" s="2">
        <f t="shared" si="11"/>
        <v>257893</v>
      </c>
    </row>
    <row r="179" spans="1:17">
      <c r="A179" s="1">
        <v>38265</v>
      </c>
      <c r="B179" s="2">
        <v>1450</v>
      </c>
      <c r="C179" s="2">
        <v>691</v>
      </c>
      <c r="E179" s="1">
        <v>38265</v>
      </c>
      <c r="F179" s="2">
        <v>8597</v>
      </c>
      <c r="G179" s="2"/>
      <c r="I179" s="1">
        <v>38265</v>
      </c>
      <c r="J179" s="2">
        <v>185316</v>
      </c>
      <c r="K179" s="2">
        <v>135105</v>
      </c>
      <c r="M179" s="2">
        <f t="shared" si="8"/>
        <v>176719</v>
      </c>
      <c r="N179" s="2">
        <f t="shared" si="9"/>
        <v>135105</v>
      </c>
      <c r="P179" s="2">
        <f t="shared" si="10"/>
        <v>186766</v>
      </c>
      <c r="Q179" s="2">
        <f t="shared" si="11"/>
        <v>135796</v>
      </c>
    </row>
    <row r="180" spans="1:17">
      <c r="A180" s="1">
        <v>38264</v>
      </c>
      <c r="B180" s="2">
        <v>300</v>
      </c>
      <c r="C180" s="2"/>
      <c r="E180" s="1">
        <v>38264</v>
      </c>
      <c r="F180" s="2">
        <v>8600</v>
      </c>
      <c r="G180" s="2"/>
      <c r="I180" s="1">
        <v>38264</v>
      </c>
      <c r="J180" s="2">
        <v>183081</v>
      </c>
      <c r="K180" s="2">
        <v>134262</v>
      </c>
      <c r="M180" s="2">
        <f t="shared" si="8"/>
        <v>174481</v>
      </c>
      <c r="N180" s="2">
        <f t="shared" si="9"/>
        <v>134262</v>
      </c>
      <c r="P180" s="2">
        <f t="shared" si="10"/>
        <v>183381</v>
      </c>
      <c r="Q180" s="2">
        <f t="shared" si="11"/>
        <v>134262</v>
      </c>
    </row>
    <row r="181" spans="1:17">
      <c r="A181" s="1">
        <v>38263</v>
      </c>
      <c r="B181" s="2">
        <v>280</v>
      </c>
      <c r="C181" s="2"/>
      <c r="E181" s="1">
        <v>38263</v>
      </c>
      <c r="F181" s="2">
        <v>8597</v>
      </c>
      <c r="G181" s="2"/>
      <c r="I181" s="1">
        <v>38263</v>
      </c>
      <c r="J181" s="2">
        <v>183101</v>
      </c>
      <c r="K181" s="2">
        <v>134179</v>
      </c>
      <c r="M181" s="2">
        <f t="shared" si="8"/>
        <v>174504</v>
      </c>
      <c r="N181" s="2">
        <f t="shared" si="9"/>
        <v>134179</v>
      </c>
      <c r="P181" s="2">
        <f t="shared" si="10"/>
        <v>183381</v>
      </c>
      <c r="Q181" s="2">
        <f t="shared" si="11"/>
        <v>134179</v>
      </c>
    </row>
    <row r="182" spans="1:17">
      <c r="A182" s="1">
        <v>38262</v>
      </c>
      <c r="B182" s="2">
        <v>3523</v>
      </c>
      <c r="C182" s="2">
        <v>2111</v>
      </c>
      <c r="E182" s="1">
        <v>38262</v>
      </c>
      <c r="F182" s="2">
        <v>8817</v>
      </c>
      <c r="G182" s="2">
        <v>200</v>
      </c>
      <c r="I182" s="1">
        <v>38262</v>
      </c>
      <c r="J182" s="2">
        <v>198220</v>
      </c>
      <c r="K182" s="2">
        <v>138525</v>
      </c>
      <c r="M182" s="2">
        <f t="shared" si="8"/>
        <v>189403</v>
      </c>
      <c r="N182" s="2">
        <f t="shared" si="9"/>
        <v>138325</v>
      </c>
      <c r="P182" s="2">
        <f t="shared" si="10"/>
        <v>201743</v>
      </c>
      <c r="Q182" s="2">
        <f t="shared" si="11"/>
        <v>140636</v>
      </c>
    </row>
    <row r="183" spans="1:17">
      <c r="A183" s="1">
        <v>38261</v>
      </c>
      <c r="B183" s="2">
        <v>7538</v>
      </c>
      <c r="C183" s="2">
        <v>4798</v>
      </c>
      <c r="E183" s="1">
        <v>38261</v>
      </c>
      <c r="F183" s="2">
        <v>45187</v>
      </c>
      <c r="G183" s="2">
        <v>35426</v>
      </c>
      <c r="I183" s="1">
        <v>38261</v>
      </c>
      <c r="J183" s="2">
        <v>479674</v>
      </c>
      <c r="K183" s="2">
        <v>361319</v>
      </c>
      <c r="M183" s="2">
        <f t="shared" si="8"/>
        <v>434487</v>
      </c>
      <c r="N183" s="2">
        <f t="shared" si="9"/>
        <v>325893</v>
      </c>
      <c r="P183" s="2">
        <f t="shared" si="10"/>
        <v>487212</v>
      </c>
      <c r="Q183" s="2">
        <f t="shared" si="11"/>
        <v>366117</v>
      </c>
    </row>
    <row r="184" spans="1:17">
      <c r="A184" s="1">
        <v>38260</v>
      </c>
      <c r="B184" s="2">
        <v>3576</v>
      </c>
      <c r="C184" s="2">
        <v>1383</v>
      </c>
      <c r="E184" s="1">
        <v>38260</v>
      </c>
      <c r="F184" s="2">
        <v>22181</v>
      </c>
      <c r="G184" s="2">
        <v>16274</v>
      </c>
      <c r="I184" s="1">
        <v>38260</v>
      </c>
      <c r="J184" s="2">
        <v>327906</v>
      </c>
      <c r="K184" s="2">
        <v>242648</v>
      </c>
      <c r="M184" s="2">
        <f t="shared" si="8"/>
        <v>305725</v>
      </c>
      <c r="N184" s="2">
        <f t="shared" si="9"/>
        <v>226374</v>
      </c>
      <c r="P184" s="2">
        <f t="shared" si="10"/>
        <v>331482</v>
      </c>
      <c r="Q184" s="2">
        <f t="shared" si="11"/>
        <v>244031</v>
      </c>
    </row>
    <row r="185" spans="1:17">
      <c r="A185" s="1">
        <v>38259</v>
      </c>
      <c r="B185" s="2">
        <v>5899</v>
      </c>
      <c r="C185" s="2">
        <v>1620</v>
      </c>
      <c r="E185" s="1">
        <v>38259</v>
      </c>
      <c r="F185" s="2">
        <v>56</v>
      </c>
      <c r="G185" s="2">
        <v>29</v>
      </c>
      <c r="I185" s="1">
        <v>38259</v>
      </c>
      <c r="J185" s="2">
        <v>171241</v>
      </c>
      <c r="K185" s="2">
        <v>134302</v>
      </c>
      <c r="M185" s="2">
        <f t="shared" si="8"/>
        <v>171185</v>
      </c>
      <c r="N185" s="2">
        <f t="shared" si="9"/>
        <v>134273</v>
      </c>
      <c r="P185" s="2">
        <f t="shared" si="10"/>
        <v>177140</v>
      </c>
      <c r="Q185" s="2">
        <f t="shared" si="11"/>
        <v>135922</v>
      </c>
    </row>
    <row r="186" spans="1:17">
      <c r="A186" s="1">
        <v>38258</v>
      </c>
      <c r="B186" s="2">
        <v>2099</v>
      </c>
      <c r="C186" s="2">
        <v>642</v>
      </c>
      <c r="E186" s="1">
        <v>38258</v>
      </c>
      <c r="F186" s="2">
        <v>12</v>
      </c>
      <c r="G186" s="2"/>
      <c r="I186" s="1">
        <v>38258</v>
      </c>
      <c r="J186" s="2">
        <v>55533</v>
      </c>
      <c r="K186" s="2">
        <v>43472</v>
      </c>
      <c r="M186" s="2">
        <f t="shared" si="8"/>
        <v>55521</v>
      </c>
      <c r="N186" s="2">
        <f t="shared" si="9"/>
        <v>43472</v>
      </c>
      <c r="P186" s="2">
        <f t="shared" si="10"/>
        <v>57632</v>
      </c>
      <c r="Q186" s="2">
        <f t="shared" si="11"/>
        <v>44114</v>
      </c>
    </row>
    <row r="187" spans="1:17">
      <c r="A187" s="1">
        <v>38257</v>
      </c>
      <c r="B187" s="2">
        <v>385</v>
      </c>
      <c r="C187" s="2">
        <v>44</v>
      </c>
      <c r="E187" s="1">
        <v>38257</v>
      </c>
      <c r="F187" s="2"/>
      <c r="G187" s="2"/>
      <c r="I187" s="1">
        <v>38257</v>
      </c>
      <c r="J187" s="2"/>
      <c r="K187" s="2"/>
      <c r="M187" s="2"/>
      <c r="N187" s="2"/>
      <c r="P187" s="2">
        <f t="shared" si="10"/>
        <v>385</v>
      </c>
      <c r="Q187" s="2">
        <f t="shared" si="11"/>
        <v>44</v>
      </c>
    </row>
    <row r="188" spans="1:17">
      <c r="A188" s="1">
        <v>38256</v>
      </c>
      <c r="B188" s="2">
        <v>287</v>
      </c>
      <c r="C188" s="2"/>
      <c r="E188" s="1">
        <v>38256</v>
      </c>
      <c r="F188" s="2"/>
      <c r="G188" s="2"/>
      <c r="I188" s="1">
        <v>38256</v>
      </c>
      <c r="J188" s="2"/>
      <c r="K188" s="2"/>
      <c r="M188" s="2"/>
      <c r="N188" s="2"/>
      <c r="P188" s="2">
        <f t="shared" si="10"/>
        <v>287</v>
      </c>
      <c r="Q188" s="2">
        <f t="shared" si="11"/>
        <v>0</v>
      </c>
    </row>
    <row r="189" spans="1:17">
      <c r="A189" s="1">
        <v>38255</v>
      </c>
      <c r="B189" s="2">
        <v>1211</v>
      </c>
      <c r="C189" s="2">
        <v>171</v>
      </c>
      <c r="E189" s="1">
        <v>38255</v>
      </c>
      <c r="F189" s="2"/>
      <c r="G189" s="2"/>
      <c r="I189" s="1">
        <v>38255</v>
      </c>
      <c r="J189" s="2"/>
      <c r="K189" s="2"/>
      <c r="M189" s="2"/>
      <c r="N189" s="2"/>
      <c r="P189" s="2">
        <f t="shared" si="10"/>
        <v>1211</v>
      </c>
      <c r="Q189" s="2">
        <f t="shared" si="11"/>
        <v>171</v>
      </c>
    </row>
    <row r="190" spans="1:17">
      <c r="A190" s="1">
        <v>38254</v>
      </c>
      <c r="B190" s="2">
        <v>2922</v>
      </c>
      <c r="C190" s="2">
        <v>1155</v>
      </c>
      <c r="E190" s="1">
        <v>38254</v>
      </c>
      <c r="F190" s="2">
        <v>2183</v>
      </c>
      <c r="G190" s="2">
        <v>74</v>
      </c>
      <c r="I190" s="1">
        <v>38254</v>
      </c>
      <c r="J190" s="2">
        <v>130770</v>
      </c>
      <c r="K190" s="2">
        <v>89895</v>
      </c>
      <c r="M190" s="2">
        <f t="shared" si="8"/>
        <v>128587</v>
      </c>
      <c r="N190" s="2">
        <f t="shared" si="9"/>
        <v>89821</v>
      </c>
      <c r="P190" s="2">
        <f t="shared" si="10"/>
        <v>133692</v>
      </c>
      <c r="Q190" s="2">
        <f t="shared" si="11"/>
        <v>91050</v>
      </c>
    </row>
    <row r="191" spans="1:17">
      <c r="A191" s="1">
        <v>38253</v>
      </c>
      <c r="B191" s="2">
        <v>6062</v>
      </c>
      <c r="C191" s="2">
        <v>1499</v>
      </c>
      <c r="E191" s="1">
        <v>38253</v>
      </c>
      <c r="F191" s="2">
        <v>7448</v>
      </c>
      <c r="G191" s="2">
        <v>58</v>
      </c>
      <c r="I191" s="1">
        <v>38253</v>
      </c>
      <c r="J191" s="2">
        <v>202069</v>
      </c>
      <c r="K191" s="2">
        <v>134897</v>
      </c>
      <c r="M191" s="2">
        <f t="shared" si="8"/>
        <v>194621</v>
      </c>
      <c r="N191" s="2">
        <f t="shared" si="9"/>
        <v>134839</v>
      </c>
      <c r="P191" s="2">
        <f t="shared" si="10"/>
        <v>208131</v>
      </c>
      <c r="Q191" s="2">
        <f t="shared" si="11"/>
        <v>136396</v>
      </c>
    </row>
    <row r="192" spans="1:17">
      <c r="A192" s="1">
        <v>38252</v>
      </c>
      <c r="B192" s="2">
        <v>8421</v>
      </c>
      <c r="C192" s="2">
        <v>4324</v>
      </c>
      <c r="E192" s="1">
        <v>38252</v>
      </c>
      <c r="F192" s="2">
        <v>7363</v>
      </c>
      <c r="G192" s="2">
        <v>443</v>
      </c>
      <c r="I192" s="1">
        <v>38252</v>
      </c>
      <c r="J192" s="2">
        <v>139826</v>
      </c>
      <c r="K192" s="2">
        <v>74929</v>
      </c>
      <c r="M192" s="2">
        <f t="shared" si="8"/>
        <v>132463</v>
      </c>
      <c r="N192" s="2">
        <f t="shared" si="9"/>
        <v>74486</v>
      </c>
      <c r="P192" s="2">
        <f t="shared" si="10"/>
        <v>148247</v>
      </c>
      <c r="Q192" s="2">
        <f t="shared" si="11"/>
        <v>79253</v>
      </c>
    </row>
    <row r="193" spans="1:17">
      <c r="A193" s="1">
        <v>38251</v>
      </c>
      <c r="B193" s="2">
        <v>2442</v>
      </c>
      <c r="C193" s="2">
        <v>414</v>
      </c>
      <c r="E193" s="1">
        <v>38251</v>
      </c>
      <c r="F193" s="2">
        <v>6009</v>
      </c>
      <c r="G193" s="2">
        <v>161</v>
      </c>
      <c r="I193" s="1">
        <v>38251</v>
      </c>
      <c r="J193" s="2">
        <v>59472</v>
      </c>
      <c r="K193" s="2">
        <v>3408</v>
      </c>
      <c r="M193" s="2">
        <f t="shared" si="8"/>
        <v>53463</v>
      </c>
      <c r="N193" s="2">
        <f t="shared" si="9"/>
        <v>3247</v>
      </c>
      <c r="P193" s="2">
        <f t="shared" si="10"/>
        <v>61914</v>
      </c>
      <c r="Q193" s="2">
        <f t="shared" si="11"/>
        <v>3822</v>
      </c>
    </row>
    <row r="194" spans="1:17">
      <c r="A194" s="1">
        <v>38250</v>
      </c>
      <c r="B194" s="2">
        <v>455</v>
      </c>
      <c r="C194" s="2"/>
      <c r="E194" s="1">
        <v>38250</v>
      </c>
      <c r="F194" s="2">
        <v>6230</v>
      </c>
      <c r="G194" s="2">
        <v>260</v>
      </c>
      <c r="I194" s="1">
        <v>38250</v>
      </c>
      <c r="J194" s="2">
        <v>59701</v>
      </c>
      <c r="K194" s="2">
        <v>2338</v>
      </c>
      <c r="M194" s="2">
        <f t="shared" si="8"/>
        <v>53471</v>
      </c>
      <c r="N194" s="2">
        <f t="shared" si="9"/>
        <v>2078</v>
      </c>
      <c r="P194" s="2">
        <f t="shared" si="10"/>
        <v>60156</v>
      </c>
      <c r="Q194" s="2">
        <f t="shared" si="11"/>
        <v>2338</v>
      </c>
    </row>
    <row r="195" spans="1:17">
      <c r="A195" s="1">
        <v>38249</v>
      </c>
      <c r="B195" s="2">
        <v>391</v>
      </c>
      <c r="C195" s="2">
        <v>15</v>
      </c>
      <c r="E195" s="1">
        <v>38249</v>
      </c>
      <c r="F195" s="2">
        <v>17453</v>
      </c>
      <c r="G195" s="2">
        <v>11156</v>
      </c>
      <c r="I195" s="1">
        <v>38249</v>
      </c>
      <c r="J195" s="2">
        <v>215168</v>
      </c>
      <c r="K195" s="2">
        <v>145541</v>
      </c>
      <c r="M195" s="2">
        <f t="shared" si="8"/>
        <v>197715</v>
      </c>
      <c r="N195" s="2">
        <f t="shared" si="9"/>
        <v>134385</v>
      </c>
      <c r="P195" s="2">
        <f t="shared" si="10"/>
        <v>215559</v>
      </c>
      <c r="Q195" s="2">
        <f t="shared" si="11"/>
        <v>145556</v>
      </c>
    </row>
    <row r="196" spans="1:17">
      <c r="A196" s="1">
        <v>38248</v>
      </c>
      <c r="B196" s="2">
        <v>3132</v>
      </c>
      <c r="C196" s="2">
        <v>1113</v>
      </c>
      <c r="E196" s="1">
        <v>38248</v>
      </c>
      <c r="F196" s="2">
        <v>22321</v>
      </c>
      <c r="G196" s="2">
        <v>16513</v>
      </c>
      <c r="I196" s="1">
        <v>38248</v>
      </c>
      <c r="J196" s="2">
        <v>237092</v>
      </c>
      <c r="K196" s="2">
        <v>163527</v>
      </c>
      <c r="M196" s="2">
        <f t="shared" si="8"/>
        <v>214771</v>
      </c>
      <c r="N196" s="2">
        <f t="shared" si="9"/>
        <v>147014</v>
      </c>
      <c r="P196" s="2">
        <f t="shared" si="10"/>
        <v>240224</v>
      </c>
      <c r="Q196" s="2">
        <f t="shared" si="11"/>
        <v>164640</v>
      </c>
    </row>
    <row r="197" spans="1:17">
      <c r="A197" s="1">
        <v>38247</v>
      </c>
      <c r="B197" s="2">
        <v>8170</v>
      </c>
      <c r="C197" s="2">
        <v>2410</v>
      </c>
      <c r="E197" s="1">
        <v>38247</v>
      </c>
      <c r="F197" s="2">
        <v>20675</v>
      </c>
      <c r="G197" s="2">
        <v>14510</v>
      </c>
      <c r="I197" s="1">
        <v>38247</v>
      </c>
      <c r="J197" s="2">
        <v>189672</v>
      </c>
      <c r="K197" s="2">
        <v>117635</v>
      </c>
      <c r="M197" s="2">
        <f t="shared" si="8"/>
        <v>168997</v>
      </c>
      <c r="N197" s="2">
        <f t="shared" si="9"/>
        <v>103125</v>
      </c>
      <c r="P197" s="2">
        <f t="shared" si="10"/>
        <v>197842</v>
      </c>
      <c r="Q197" s="2">
        <f t="shared" si="11"/>
        <v>120045</v>
      </c>
    </row>
    <row r="198" spans="1:17">
      <c r="A198" s="1">
        <v>38246</v>
      </c>
      <c r="B198" s="2">
        <v>6387</v>
      </c>
      <c r="C198" s="2">
        <v>3087</v>
      </c>
      <c r="E198" s="1">
        <v>38246</v>
      </c>
      <c r="F198" s="2">
        <v>11618</v>
      </c>
      <c r="G198" s="2">
        <v>7816</v>
      </c>
      <c r="I198" s="1">
        <v>38246</v>
      </c>
      <c r="J198" s="2">
        <v>236383</v>
      </c>
      <c r="K198" s="2">
        <v>160705</v>
      </c>
      <c r="M198" s="2">
        <f t="shared" si="8"/>
        <v>224765</v>
      </c>
      <c r="N198" s="2">
        <f t="shared" si="9"/>
        <v>152889</v>
      </c>
      <c r="P198" s="2">
        <f t="shared" si="10"/>
        <v>242770</v>
      </c>
      <c r="Q198" s="2">
        <f t="shared" si="11"/>
        <v>163792</v>
      </c>
    </row>
    <row r="199" spans="1:17">
      <c r="A199" s="1">
        <v>38245</v>
      </c>
      <c r="B199" s="2">
        <v>7774</v>
      </c>
      <c r="C199" s="2">
        <v>4529</v>
      </c>
      <c r="E199" s="1">
        <v>38245</v>
      </c>
      <c r="F199" s="2">
        <v>70865</v>
      </c>
      <c r="G199" s="2">
        <v>59765</v>
      </c>
      <c r="I199" s="1">
        <v>38245</v>
      </c>
      <c r="J199" s="2">
        <v>241971</v>
      </c>
      <c r="K199" s="2">
        <v>183402</v>
      </c>
      <c r="M199" s="2">
        <f t="shared" si="8"/>
        <v>171106</v>
      </c>
      <c r="N199" s="2">
        <f t="shared" si="9"/>
        <v>123637</v>
      </c>
      <c r="P199" s="2">
        <f t="shared" si="10"/>
        <v>249745</v>
      </c>
      <c r="Q199" s="2">
        <f t="shared" si="11"/>
        <v>187931</v>
      </c>
    </row>
    <row r="200" spans="1:17">
      <c r="A200" s="1">
        <v>38244</v>
      </c>
      <c r="B200" s="2">
        <v>3668</v>
      </c>
      <c r="C200" s="2">
        <v>1503</v>
      </c>
      <c r="E200" s="1">
        <v>38244</v>
      </c>
      <c r="F200" s="2">
        <v>30249</v>
      </c>
      <c r="G200" s="2">
        <v>20277</v>
      </c>
      <c r="I200" s="1">
        <v>38244</v>
      </c>
      <c r="J200" s="2">
        <v>132016</v>
      </c>
      <c r="K200" s="2">
        <v>77202</v>
      </c>
      <c r="M200" s="2">
        <f t="shared" si="8"/>
        <v>101767</v>
      </c>
      <c r="N200" s="2">
        <f t="shared" si="9"/>
        <v>56925</v>
      </c>
      <c r="P200" s="2">
        <f t="shared" si="10"/>
        <v>135684</v>
      </c>
      <c r="Q200" s="2">
        <f t="shared" si="11"/>
        <v>78705</v>
      </c>
    </row>
    <row r="201" spans="1:17">
      <c r="A201" s="1">
        <v>38243</v>
      </c>
      <c r="B201" s="2">
        <v>3136</v>
      </c>
      <c r="C201" s="2">
        <v>1511</v>
      </c>
      <c r="E201" s="1">
        <v>38243</v>
      </c>
      <c r="F201" s="2">
        <v>68104</v>
      </c>
      <c r="G201" s="2">
        <v>46338</v>
      </c>
      <c r="I201" s="1">
        <v>38243</v>
      </c>
      <c r="J201" s="2">
        <v>232423</v>
      </c>
      <c r="K201" s="2">
        <v>160329</v>
      </c>
      <c r="M201" s="2">
        <f t="shared" si="8"/>
        <v>164319</v>
      </c>
      <c r="N201" s="2">
        <f t="shared" si="9"/>
        <v>113991</v>
      </c>
      <c r="P201" s="2">
        <f t="shared" si="10"/>
        <v>235559</v>
      </c>
      <c r="Q201" s="2">
        <f t="shared" si="11"/>
        <v>161840</v>
      </c>
    </row>
    <row r="202" spans="1:17">
      <c r="A202" s="1">
        <v>38242</v>
      </c>
      <c r="B202" s="2">
        <v>2431</v>
      </c>
      <c r="C202" s="2">
        <v>827</v>
      </c>
      <c r="E202" s="1">
        <v>38242</v>
      </c>
      <c r="F202" s="2">
        <v>43966</v>
      </c>
      <c r="G202" s="2">
        <v>19844</v>
      </c>
      <c r="I202" s="1">
        <v>38242</v>
      </c>
      <c r="J202" s="2">
        <v>91761</v>
      </c>
      <c r="K202" s="2">
        <v>48225</v>
      </c>
      <c r="M202" s="2">
        <f t="shared" si="8"/>
        <v>47795</v>
      </c>
      <c r="N202" s="2">
        <f t="shared" si="9"/>
        <v>28381</v>
      </c>
      <c r="P202" s="2">
        <f t="shared" si="10"/>
        <v>94192</v>
      </c>
      <c r="Q202" s="2">
        <f t="shared" si="11"/>
        <v>49052</v>
      </c>
    </row>
    <row r="203" spans="1:17">
      <c r="A203" s="1">
        <v>38241</v>
      </c>
      <c r="B203" s="2">
        <v>3501</v>
      </c>
      <c r="C203" s="2">
        <v>1304</v>
      </c>
      <c r="E203" s="1">
        <v>38241</v>
      </c>
      <c r="F203" s="2">
        <v>57631</v>
      </c>
      <c r="G203" s="2">
        <v>34390</v>
      </c>
      <c r="I203" s="1">
        <v>38241</v>
      </c>
      <c r="J203" s="2">
        <v>355461</v>
      </c>
      <c r="K203" s="2">
        <v>252293</v>
      </c>
      <c r="M203" s="2">
        <f t="shared" si="8"/>
        <v>297830</v>
      </c>
      <c r="N203" s="2">
        <f t="shared" si="9"/>
        <v>217903</v>
      </c>
      <c r="P203" s="2">
        <f t="shared" si="10"/>
        <v>358962</v>
      </c>
      <c r="Q203" s="2">
        <f t="shared" si="11"/>
        <v>253597</v>
      </c>
    </row>
    <row r="204" spans="1:17">
      <c r="A204" s="1">
        <v>38240</v>
      </c>
      <c r="B204" s="2">
        <v>2250</v>
      </c>
      <c r="C204" s="2">
        <v>424</v>
      </c>
      <c r="E204" s="1">
        <v>38240</v>
      </c>
      <c r="F204" s="2">
        <v>36524</v>
      </c>
      <c r="G204" s="2">
        <v>23090</v>
      </c>
      <c r="I204" s="1">
        <v>38240</v>
      </c>
      <c r="J204" s="2">
        <v>479136</v>
      </c>
      <c r="K204" s="2">
        <v>352189</v>
      </c>
      <c r="M204" s="2">
        <f t="shared" si="8"/>
        <v>442612</v>
      </c>
      <c r="N204" s="2">
        <f t="shared" si="9"/>
        <v>329099</v>
      </c>
      <c r="P204" s="2">
        <f t="shared" si="10"/>
        <v>481386</v>
      </c>
      <c r="Q204" s="2">
        <f t="shared" si="11"/>
        <v>352613</v>
      </c>
    </row>
    <row r="205" spans="1:17">
      <c r="A205" s="1">
        <v>38239</v>
      </c>
      <c r="B205" s="2">
        <v>5043</v>
      </c>
      <c r="C205" s="2">
        <v>1987</v>
      </c>
      <c r="E205" s="1">
        <v>38239</v>
      </c>
      <c r="F205" s="2">
        <v>41645</v>
      </c>
      <c r="G205" s="2">
        <v>25681</v>
      </c>
      <c r="I205" s="1">
        <v>38239</v>
      </c>
      <c r="J205" s="2">
        <v>736353</v>
      </c>
      <c r="K205" s="2">
        <v>543300</v>
      </c>
      <c r="M205" s="2">
        <f t="shared" si="8"/>
        <v>694708</v>
      </c>
      <c r="N205" s="2">
        <f t="shared" si="9"/>
        <v>517619</v>
      </c>
      <c r="P205" s="2">
        <f t="shared" si="10"/>
        <v>741396</v>
      </c>
      <c r="Q205" s="2">
        <f t="shared" si="11"/>
        <v>545287</v>
      </c>
    </row>
    <row r="206" spans="1:17">
      <c r="A206" s="1">
        <v>38238</v>
      </c>
      <c r="B206" s="2">
        <v>2551</v>
      </c>
      <c r="C206" s="2">
        <v>964</v>
      </c>
      <c r="E206" s="1">
        <v>38238</v>
      </c>
      <c r="F206" s="2">
        <v>21452</v>
      </c>
      <c r="G206" s="2">
        <v>12560</v>
      </c>
      <c r="I206" s="1">
        <v>38238</v>
      </c>
      <c r="J206" s="2">
        <v>418807</v>
      </c>
      <c r="K206" s="2">
        <v>285656</v>
      </c>
      <c r="M206" s="2">
        <f t="shared" si="8"/>
        <v>397355</v>
      </c>
      <c r="N206" s="2">
        <f t="shared" si="9"/>
        <v>273096</v>
      </c>
      <c r="P206" s="2">
        <f t="shared" si="10"/>
        <v>421358</v>
      </c>
      <c r="Q206" s="2">
        <f t="shared" si="11"/>
        <v>286620</v>
      </c>
    </row>
    <row r="207" spans="1:17">
      <c r="A207" s="1">
        <v>38237</v>
      </c>
      <c r="B207" s="2">
        <v>2178</v>
      </c>
      <c r="C207" s="2">
        <v>715</v>
      </c>
      <c r="E207" s="1">
        <v>38237</v>
      </c>
      <c r="F207" s="2">
        <v>10793</v>
      </c>
      <c r="G207" s="2">
        <v>5227</v>
      </c>
      <c r="I207" s="1">
        <v>38237</v>
      </c>
      <c r="J207" s="2">
        <v>299990</v>
      </c>
      <c r="K207" s="2">
        <v>182450</v>
      </c>
      <c r="M207" s="2">
        <f t="shared" si="8"/>
        <v>289197</v>
      </c>
      <c r="N207" s="2">
        <f t="shared" si="9"/>
        <v>177223</v>
      </c>
      <c r="P207" s="2">
        <f t="shared" si="10"/>
        <v>302168</v>
      </c>
      <c r="Q207" s="2">
        <f t="shared" si="11"/>
        <v>183165</v>
      </c>
    </row>
    <row r="208" spans="1:17">
      <c r="A208" s="1">
        <v>38236</v>
      </c>
      <c r="B208" s="2">
        <v>51</v>
      </c>
      <c r="C208" s="2">
        <v>2</v>
      </c>
      <c r="E208" s="1">
        <v>38236</v>
      </c>
      <c r="F208" s="2">
        <v>11885</v>
      </c>
      <c r="G208" s="2">
        <v>3765</v>
      </c>
      <c r="I208" s="1">
        <v>38236</v>
      </c>
      <c r="J208" s="2">
        <v>214633</v>
      </c>
      <c r="K208" s="2">
        <v>133920</v>
      </c>
      <c r="M208" s="2">
        <f t="shared" si="8"/>
        <v>202748</v>
      </c>
      <c r="N208" s="2">
        <f t="shared" si="9"/>
        <v>130155</v>
      </c>
      <c r="P208" s="2">
        <f t="shared" si="10"/>
        <v>214684</v>
      </c>
      <c r="Q208" s="2">
        <f t="shared" si="11"/>
        <v>133922</v>
      </c>
    </row>
    <row r="209" spans="1:17">
      <c r="A209" s="1">
        <v>38235</v>
      </c>
      <c r="B209" s="2">
        <v>1718</v>
      </c>
      <c r="C209" s="2">
        <v>580</v>
      </c>
      <c r="E209" s="1">
        <v>38235</v>
      </c>
      <c r="F209" s="2">
        <v>3701</v>
      </c>
      <c r="G209" s="2"/>
      <c r="I209" s="1">
        <v>38235</v>
      </c>
      <c r="J209" s="2">
        <v>175969</v>
      </c>
      <c r="K209" s="2">
        <v>97304</v>
      </c>
      <c r="M209" s="2">
        <f t="shared" si="8"/>
        <v>172268</v>
      </c>
      <c r="N209" s="2">
        <f t="shared" si="9"/>
        <v>97304</v>
      </c>
      <c r="P209" s="2">
        <f t="shared" si="10"/>
        <v>177687</v>
      </c>
      <c r="Q209" s="2">
        <f t="shared" si="11"/>
        <v>97884</v>
      </c>
    </row>
    <row r="210" spans="1:17">
      <c r="A210" s="1">
        <v>38234</v>
      </c>
      <c r="B210" s="2">
        <v>3068</v>
      </c>
      <c r="C210" s="2">
        <v>1765</v>
      </c>
      <c r="E210" s="1">
        <v>38234</v>
      </c>
      <c r="F210" s="2">
        <v>7688</v>
      </c>
      <c r="G210" s="2">
        <v>958</v>
      </c>
      <c r="I210" s="1">
        <v>38234</v>
      </c>
      <c r="J210" s="2">
        <v>195488</v>
      </c>
      <c r="K210" s="2">
        <v>107343</v>
      </c>
      <c r="M210" s="2">
        <f t="shared" si="8"/>
        <v>187800</v>
      </c>
      <c r="N210" s="2">
        <f t="shared" si="9"/>
        <v>106385</v>
      </c>
      <c r="P210" s="2">
        <f t="shared" si="10"/>
        <v>198556</v>
      </c>
      <c r="Q210" s="2">
        <f t="shared" si="11"/>
        <v>109108</v>
      </c>
    </row>
    <row r="211" spans="1:17">
      <c r="A211" s="1">
        <v>38233</v>
      </c>
      <c r="B211" s="2">
        <v>3054</v>
      </c>
      <c r="C211" s="2">
        <v>866</v>
      </c>
      <c r="E211" s="1">
        <v>38233</v>
      </c>
      <c r="F211" s="2">
        <v>28816</v>
      </c>
      <c r="G211" s="2">
        <v>12230</v>
      </c>
      <c r="I211" s="1">
        <v>38233</v>
      </c>
      <c r="J211" s="2">
        <v>447358</v>
      </c>
      <c r="K211" s="2">
        <v>284160</v>
      </c>
      <c r="M211" s="2">
        <f t="shared" ref="M211:M274" si="12">J211-F211</f>
        <v>418542</v>
      </c>
      <c r="N211" s="2">
        <f t="shared" ref="N211:N274" si="13">K211-G211</f>
        <v>271930</v>
      </c>
      <c r="P211" s="2">
        <f t="shared" ref="P211:P274" si="14">J211+B211</f>
        <v>450412</v>
      </c>
      <c r="Q211" s="2">
        <f t="shared" ref="Q211:Q274" si="15">K211+C211</f>
        <v>285026</v>
      </c>
    </row>
    <row r="212" spans="1:17">
      <c r="A212" s="1">
        <v>38232</v>
      </c>
      <c r="B212" s="2">
        <v>13792</v>
      </c>
      <c r="C212" s="2">
        <v>5262</v>
      </c>
      <c r="E212" s="1">
        <v>38232</v>
      </c>
      <c r="F212" s="2">
        <v>20149</v>
      </c>
      <c r="G212" s="2">
        <v>6953</v>
      </c>
      <c r="I212" s="1">
        <v>38232</v>
      </c>
      <c r="J212" s="2">
        <v>308470</v>
      </c>
      <c r="K212" s="2">
        <v>191662</v>
      </c>
      <c r="M212" s="2">
        <f t="shared" si="12"/>
        <v>288321</v>
      </c>
      <c r="N212" s="2">
        <f t="shared" si="13"/>
        <v>184709</v>
      </c>
      <c r="P212" s="2">
        <f t="shared" si="14"/>
        <v>322262</v>
      </c>
      <c r="Q212" s="2">
        <f t="shared" si="15"/>
        <v>196924</v>
      </c>
    </row>
    <row r="213" spans="1:17">
      <c r="A213" s="1">
        <v>38231</v>
      </c>
      <c r="B213" s="2">
        <v>20576</v>
      </c>
      <c r="C213" s="2">
        <v>1429</v>
      </c>
      <c r="E213" s="1">
        <v>38231</v>
      </c>
      <c r="F213" s="2">
        <v>4941</v>
      </c>
      <c r="G213" s="2">
        <v>95</v>
      </c>
      <c r="I213" s="1">
        <v>38231</v>
      </c>
      <c r="J213" s="2">
        <v>270393</v>
      </c>
      <c r="K213" s="2">
        <v>173863</v>
      </c>
      <c r="M213" s="2">
        <f t="shared" si="12"/>
        <v>265452</v>
      </c>
      <c r="N213" s="2">
        <f t="shared" si="13"/>
        <v>173768</v>
      </c>
      <c r="P213" s="2">
        <f t="shared" si="14"/>
        <v>290969</v>
      </c>
      <c r="Q213" s="2">
        <f t="shared" si="15"/>
        <v>175292</v>
      </c>
    </row>
    <row r="214" spans="1:17">
      <c r="A214" s="1">
        <v>38230</v>
      </c>
      <c r="B214" s="2">
        <v>10668</v>
      </c>
      <c r="C214" s="2">
        <v>52</v>
      </c>
      <c r="E214" s="1">
        <v>38230</v>
      </c>
      <c r="F214" s="2">
        <v>6997</v>
      </c>
      <c r="G214" s="2">
        <v>50</v>
      </c>
      <c r="I214" s="1">
        <v>38230</v>
      </c>
      <c r="J214" s="2">
        <v>230007</v>
      </c>
      <c r="K214" s="2">
        <v>148600</v>
      </c>
      <c r="M214" s="2">
        <f t="shared" si="12"/>
        <v>223010</v>
      </c>
      <c r="N214" s="2">
        <f t="shared" si="13"/>
        <v>148550</v>
      </c>
      <c r="P214" s="2">
        <f t="shared" si="14"/>
        <v>240675</v>
      </c>
      <c r="Q214" s="2">
        <f t="shared" si="15"/>
        <v>148652</v>
      </c>
    </row>
    <row r="215" spans="1:17">
      <c r="A215" s="1">
        <v>38229</v>
      </c>
      <c r="B215" s="2">
        <v>4345</v>
      </c>
      <c r="C215" s="2">
        <v>1</v>
      </c>
      <c r="E215" s="1">
        <v>38229</v>
      </c>
      <c r="F215" s="2">
        <v>8576</v>
      </c>
      <c r="G215" s="2"/>
      <c r="I215" s="1">
        <v>38229</v>
      </c>
      <c r="J215" s="2">
        <v>230220</v>
      </c>
      <c r="K215" s="2">
        <v>150728</v>
      </c>
      <c r="M215" s="2">
        <f t="shared" si="12"/>
        <v>221644</v>
      </c>
      <c r="N215" s="2">
        <f t="shared" si="13"/>
        <v>150728</v>
      </c>
      <c r="P215" s="2">
        <f t="shared" si="14"/>
        <v>234565</v>
      </c>
      <c r="Q215" s="2">
        <f t="shared" si="15"/>
        <v>150729</v>
      </c>
    </row>
    <row r="216" spans="1:17">
      <c r="A216" s="1">
        <v>38228</v>
      </c>
      <c r="B216" s="2">
        <v>3473</v>
      </c>
      <c r="C216" s="2">
        <v>4</v>
      </c>
      <c r="E216" s="1">
        <v>38228</v>
      </c>
      <c r="F216" s="2">
        <v>8655</v>
      </c>
      <c r="G216" s="2">
        <v>895</v>
      </c>
      <c r="I216" s="1">
        <v>38228</v>
      </c>
      <c r="J216" s="2">
        <v>256011</v>
      </c>
      <c r="K216" s="2">
        <v>167864</v>
      </c>
      <c r="M216" s="2">
        <f t="shared" si="12"/>
        <v>247356</v>
      </c>
      <c r="N216" s="2">
        <f t="shared" si="13"/>
        <v>166969</v>
      </c>
      <c r="P216" s="2">
        <f t="shared" si="14"/>
        <v>259484</v>
      </c>
      <c r="Q216" s="2">
        <f t="shared" si="15"/>
        <v>167868</v>
      </c>
    </row>
    <row r="217" spans="1:17">
      <c r="A217" s="1">
        <v>38227</v>
      </c>
      <c r="B217" s="2">
        <v>9771</v>
      </c>
      <c r="C217" s="2">
        <v>6488</v>
      </c>
      <c r="E217" s="1">
        <v>38227</v>
      </c>
      <c r="F217" s="2">
        <v>5433</v>
      </c>
      <c r="G217" s="2">
        <v>2983</v>
      </c>
      <c r="I217" s="1">
        <v>38227</v>
      </c>
      <c r="J217" s="2">
        <v>365464</v>
      </c>
      <c r="K217" s="2">
        <v>248967</v>
      </c>
      <c r="M217" s="2">
        <f t="shared" si="12"/>
        <v>360031</v>
      </c>
      <c r="N217" s="2">
        <f t="shared" si="13"/>
        <v>245984</v>
      </c>
      <c r="P217" s="2">
        <f t="shared" si="14"/>
        <v>375235</v>
      </c>
      <c r="Q217" s="2">
        <f t="shared" si="15"/>
        <v>255455</v>
      </c>
    </row>
    <row r="218" spans="1:17">
      <c r="A218" s="1">
        <v>38226</v>
      </c>
      <c r="B218" s="2">
        <v>4857</v>
      </c>
      <c r="C218" s="2">
        <v>610</v>
      </c>
      <c r="E218" s="1">
        <v>38226</v>
      </c>
      <c r="F218" s="2">
        <v>15</v>
      </c>
      <c r="G218" s="2"/>
      <c r="I218" s="1">
        <v>38226</v>
      </c>
      <c r="J218" s="2">
        <v>223678</v>
      </c>
      <c r="K218" s="2">
        <v>157905</v>
      </c>
      <c r="M218" s="2">
        <f t="shared" si="12"/>
        <v>223663</v>
      </c>
      <c r="N218" s="2">
        <f t="shared" si="13"/>
        <v>157905</v>
      </c>
      <c r="P218" s="2">
        <f t="shared" si="14"/>
        <v>228535</v>
      </c>
      <c r="Q218" s="2">
        <f t="shared" si="15"/>
        <v>158515</v>
      </c>
    </row>
    <row r="219" spans="1:17">
      <c r="A219" s="1">
        <v>38225</v>
      </c>
      <c r="B219" s="2">
        <v>5080</v>
      </c>
      <c r="C219" s="2">
        <v>1665</v>
      </c>
      <c r="E219" s="1">
        <v>38225</v>
      </c>
      <c r="F219" s="2">
        <v>188</v>
      </c>
      <c r="G219" s="2"/>
      <c r="I219" s="1">
        <v>38225</v>
      </c>
      <c r="J219" s="2">
        <v>215604</v>
      </c>
      <c r="K219" s="2">
        <v>152275</v>
      </c>
      <c r="M219" s="2">
        <f t="shared" si="12"/>
        <v>215416</v>
      </c>
      <c r="N219" s="2">
        <f t="shared" si="13"/>
        <v>152275</v>
      </c>
      <c r="P219" s="2">
        <f t="shared" si="14"/>
        <v>220684</v>
      </c>
      <c r="Q219" s="2">
        <f t="shared" si="15"/>
        <v>153940</v>
      </c>
    </row>
    <row r="220" spans="1:17">
      <c r="A220" s="1">
        <v>38224</v>
      </c>
      <c r="B220" s="2">
        <v>6729</v>
      </c>
      <c r="C220" s="2">
        <v>2793</v>
      </c>
      <c r="E220" s="1">
        <v>38224</v>
      </c>
      <c r="F220" s="2">
        <v>222</v>
      </c>
      <c r="G220" s="2">
        <v>115</v>
      </c>
      <c r="I220" s="1">
        <v>38224</v>
      </c>
      <c r="J220" s="2">
        <v>215520</v>
      </c>
      <c r="K220" s="2">
        <v>151805</v>
      </c>
      <c r="M220" s="2">
        <f t="shared" si="12"/>
        <v>215298</v>
      </c>
      <c r="N220" s="2">
        <f t="shared" si="13"/>
        <v>151690</v>
      </c>
      <c r="P220" s="2">
        <f t="shared" si="14"/>
        <v>222249</v>
      </c>
      <c r="Q220" s="2">
        <f t="shared" si="15"/>
        <v>154598</v>
      </c>
    </row>
    <row r="221" spans="1:17">
      <c r="A221" s="1">
        <v>38223</v>
      </c>
      <c r="B221" s="2">
        <v>14037</v>
      </c>
      <c r="C221" s="2">
        <v>8108</v>
      </c>
      <c r="E221" s="1">
        <v>38223</v>
      </c>
      <c r="F221" s="2">
        <v>2457</v>
      </c>
      <c r="G221" s="2">
        <v>1401</v>
      </c>
      <c r="I221" s="1">
        <v>38223</v>
      </c>
      <c r="J221" s="2">
        <v>324899</v>
      </c>
      <c r="K221" s="2">
        <v>223322</v>
      </c>
      <c r="M221" s="2">
        <f t="shared" si="12"/>
        <v>322442</v>
      </c>
      <c r="N221" s="2">
        <f t="shared" si="13"/>
        <v>221921</v>
      </c>
      <c r="P221" s="2">
        <f t="shared" si="14"/>
        <v>338936</v>
      </c>
      <c r="Q221" s="2">
        <f t="shared" si="15"/>
        <v>231430</v>
      </c>
    </row>
    <row r="222" spans="1:17">
      <c r="A222" s="1">
        <v>38222</v>
      </c>
      <c r="B222" s="2">
        <v>3518</v>
      </c>
      <c r="C222" s="2">
        <v>82</v>
      </c>
      <c r="E222" s="1">
        <v>38222</v>
      </c>
      <c r="F222" s="2">
        <v>3525</v>
      </c>
      <c r="G222" s="2">
        <v>1677</v>
      </c>
      <c r="I222" s="1">
        <v>38222</v>
      </c>
      <c r="J222" s="2">
        <v>537766</v>
      </c>
      <c r="K222" s="2">
        <v>374550</v>
      </c>
      <c r="M222" s="2">
        <f t="shared" si="12"/>
        <v>534241</v>
      </c>
      <c r="N222" s="2">
        <f t="shared" si="13"/>
        <v>372873</v>
      </c>
      <c r="P222" s="2">
        <f t="shared" si="14"/>
        <v>541284</v>
      </c>
      <c r="Q222" s="2">
        <f t="shared" si="15"/>
        <v>374632</v>
      </c>
    </row>
    <row r="223" spans="1:17">
      <c r="A223" s="1">
        <v>38221</v>
      </c>
      <c r="B223" s="2">
        <v>3521</v>
      </c>
      <c r="C223" s="2">
        <v>478</v>
      </c>
      <c r="E223" s="1">
        <v>38221</v>
      </c>
      <c r="F223" s="2">
        <v>10939</v>
      </c>
      <c r="G223" s="2">
        <v>5806</v>
      </c>
      <c r="I223" s="1">
        <v>38221</v>
      </c>
      <c r="J223" s="2">
        <v>549211</v>
      </c>
      <c r="K223" s="2">
        <v>365418</v>
      </c>
      <c r="M223" s="2">
        <f t="shared" si="12"/>
        <v>538272</v>
      </c>
      <c r="N223" s="2">
        <f t="shared" si="13"/>
        <v>359612</v>
      </c>
      <c r="P223" s="2">
        <f t="shared" si="14"/>
        <v>552732</v>
      </c>
      <c r="Q223" s="2">
        <f t="shared" si="15"/>
        <v>365896</v>
      </c>
    </row>
    <row r="224" spans="1:17">
      <c r="A224" s="1">
        <v>38220</v>
      </c>
      <c r="B224" s="2">
        <v>9042</v>
      </c>
      <c r="C224" s="2">
        <v>3791</v>
      </c>
      <c r="E224" s="1">
        <v>38220</v>
      </c>
      <c r="F224" s="2">
        <v>6022</v>
      </c>
      <c r="G224" s="2">
        <v>2224</v>
      </c>
      <c r="I224" s="1">
        <v>38220</v>
      </c>
      <c r="J224" s="2">
        <v>409258</v>
      </c>
      <c r="K224" s="2">
        <v>251382</v>
      </c>
      <c r="M224" s="2">
        <f t="shared" si="12"/>
        <v>403236</v>
      </c>
      <c r="N224" s="2">
        <f t="shared" si="13"/>
        <v>249158</v>
      </c>
      <c r="P224" s="2">
        <f t="shared" si="14"/>
        <v>418300</v>
      </c>
      <c r="Q224" s="2">
        <f t="shared" si="15"/>
        <v>255173</v>
      </c>
    </row>
    <row r="225" spans="1:17">
      <c r="A225" s="1">
        <v>38219</v>
      </c>
      <c r="B225" s="2">
        <v>8923</v>
      </c>
      <c r="C225" s="2">
        <v>3519</v>
      </c>
      <c r="E225" s="1">
        <v>38219</v>
      </c>
      <c r="F225" s="2">
        <v>16254</v>
      </c>
      <c r="G225" s="2">
        <v>9299</v>
      </c>
      <c r="I225" s="1">
        <v>38219</v>
      </c>
      <c r="J225" s="2">
        <v>371677</v>
      </c>
      <c r="K225" s="2">
        <v>231976</v>
      </c>
      <c r="M225" s="2">
        <f t="shared" si="12"/>
        <v>355423</v>
      </c>
      <c r="N225" s="2">
        <f t="shared" si="13"/>
        <v>222677</v>
      </c>
      <c r="P225" s="2">
        <f t="shared" si="14"/>
        <v>380600</v>
      </c>
      <c r="Q225" s="2">
        <f t="shared" si="15"/>
        <v>235495</v>
      </c>
    </row>
    <row r="226" spans="1:17">
      <c r="A226" s="1">
        <v>38218</v>
      </c>
      <c r="B226" s="2">
        <v>6098</v>
      </c>
      <c r="C226" s="2">
        <v>1987</v>
      </c>
      <c r="E226" s="1">
        <v>38218</v>
      </c>
      <c r="F226" s="2">
        <v>21977</v>
      </c>
      <c r="G226" s="2">
        <v>9221</v>
      </c>
      <c r="I226" s="1">
        <v>38218</v>
      </c>
      <c r="J226" s="2">
        <v>349408</v>
      </c>
      <c r="K226" s="2">
        <v>224769</v>
      </c>
      <c r="M226" s="2">
        <f t="shared" si="12"/>
        <v>327431</v>
      </c>
      <c r="N226" s="2">
        <f t="shared" si="13"/>
        <v>215548</v>
      </c>
      <c r="P226" s="2">
        <f t="shared" si="14"/>
        <v>355506</v>
      </c>
      <c r="Q226" s="2">
        <f t="shared" si="15"/>
        <v>226756</v>
      </c>
    </row>
    <row r="227" spans="1:17">
      <c r="A227" s="1">
        <v>38217</v>
      </c>
      <c r="B227" s="2">
        <v>3036</v>
      </c>
      <c r="C227" s="2">
        <v>1500</v>
      </c>
      <c r="E227" s="1">
        <v>38217</v>
      </c>
      <c r="F227" s="2">
        <v>23526</v>
      </c>
      <c r="G227" s="2">
        <v>14538</v>
      </c>
      <c r="I227" s="1">
        <v>38217</v>
      </c>
      <c r="J227" s="2">
        <v>385081</v>
      </c>
      <c r="K227" s="2">
        <v>237686</v>
      </c>
      <c r="M227" s="2">
        <f t="shared" si="12"/>
        <v>361555</v>
      </c>
      <c r="N227" s="2">
        <f t="shared" si="13"/>
        <v>223148</v>
      </c>
      <c r="P227" s="2">
        <f t="shared" si="14"/>
        <v>388117</v>
      </c>
      <c r="Q227" s="2">
        <f t="shared" si="15"/>
        <v>239186</v>
      </c>
    </row>
    <row r="228" spans="1:17">
      <c r="A228" s="1">
        <v>38216</v>
      </c>
      <c r="B228" s="2">
        <v>1842</v>
      </c>
      <c r="C228" s="2">
        <v>498</v>
      </c>
      <c r="E228" s="1">
        <v>38216</v>
      </c>
      <c r="F228" s="2">
        <v>11966</v>
      </c>
      <c r="G228" s="2">
        <v>6652</v>
      </c>
      <c r="I228" s="1">
        <v>38216</v>
      </c>
      <c r="J228" s="2">
        <v>205179</v>
      </c>
      <c r="K228" s="2">
        <v>123490</v>
      </c>
      <c r="M228" s="2">
        <f t="shared" si="12"/>
        <v>193213</v>
      </c>
      <c r="N228" s="2">
        <f t="shared" si="13"/>
        <v>116838</v>
      </c>
      <c r="P228" s="2">
        <f t="shared" si="14"/>
        <v>207021</v>
      </c>
      <c r="Q228" s="2">
        <f t="shared" si="15"/>
        <v>123988</v>
      </c>
    </row>
    <row r="229" spans="1:17">
      <c r="A229" s="1">
        <v>38215</v>
      </c>
      <c r="B229" s="2">
        <v>467</v>
      </c>
      <c r="C229" s="2">
        <v>4</v>
      </c>
      <c r="E229" s="1">
        <v>38215</v>
      </c>
      <c r="F229" s="2">
        <v>4940</v>
      </c>
      <c r="G229" s="2">
        <v>257</v>
      </c>
      <c r="I229" s="1">
        <v>38215</v>
      </c>
      <c r="J229" s="2">
        <v>192141</v>
      </c>
      <c r="K229" s="2">
        <v>120255</v>
      </c>
      <c r="M229" s="2">
        <f t="shared" si="12"/>
        <v>187201</v>
      </c>
      <c r="N229" s="2">
        <f t="shared" si="13"/>
        <v>119998</v>
      </c>
      <c r="P229" s="2">
        <f t="shared" si="14"/>
        <v>192608</v>
      </c>
      <c r="Q229" s="2">
        <f t="shared" si="15"/>
        <v>120259</v>
      </c>
    </row>
    <row r="230" spans="1:17">
      <c r="A230" s="1">
        <v>38214</v>
      </c>
      <c r="B230" s="2">
        <v>356</v>
      </c>
      <c r="C230" s="2">
        <v>3</v>
      </c>
      <c r="E230" s="1">
        <v>38214</v>
      </c>
      <c r="F230" s="2">
        <v>5735</v>
      </c>
      <c r="G230" s="2"/>
      <c r="I230" s="1">
        <v>38214</v>
      </c>
      <c r="J230" s="2">
        <v>137873</v>
      </c>
      <c r="K230" s="2">
        <v>78364</v>
      </c>
      <c r="M230" s="2">
        <f t="shared" si="12"/>
        <v>132138</v>
      </c>
      <c r="N230" s="2">
        <f t="shared" si="13"/>
        <v>78364</v>
      </c>
      <c r="P230" s="2">
        <f t="shared" si="14"/>
        <v>138229</v>
      </c>
      <c r="Q230" s="2">
        <f t="shared" si="15"/>
        <v>78367</v>
      </c>
    </row>
    <row r="231" spans="1:17">
      <c r="A231" s="1">
        <v>38213</v>
      </c>
      <c r="B231" s="2">
        <v>928</v>
      </c>
      <c r="C231" s="2">
        <v>149</v>
      </c>
      <c r="E231" s="1">
        <v>38213</v>
      </c>
      <c r="F231" s="2">
        <v>5821</v>
      </c>
      <c r="G231" s="2">
        <v>389</v>
      </c>
      <c r="I231" s="1">
        <v>38213</v>
      </c>
      <c r="J231" s="2">
        <v>178675</v>
      </c>
      <c r="K231" s="2">
        <v>107057</v>
      </c>
      <c r="M231" s="2">
        <f t="shared" si="12"/>
        <v>172854</v>
      </c>
      <c r="N231" s="2">
        <f t="shared" si="13"/>
        <v>106668</v>
      </c>
      <c r="P231" s="2">
        <f t="shared" si="14"/>
        <v>179603</v>
      </c>
      <c r="Q231" s="2">
        <f t="shared" si="15"/>
        <v>107206</v>
      </c>
    </row>
    <row r="232" spans="1:17">
      <c r="A232" s="1">
        <v>38212</v>
      </c>
      <c r="B232" s="2">
        <v>2678</v>
      </c>
      <c r="C232" s="2">
        <v>799</v>
      </c>
      <c r="E232" s="1">
        <v>38212</v>
      </c>
      <c r="F232" s="2">
        <v>11124</v>
      </c>
      <c r="G232" s="2">
        <v>4583</v>
      </c>
      <c r="I232" s="1">
        <v>38212</v>
      </c>
      <c r="J232" s="2">
        <v>265143</v>
      </c>
      <c r="K232" s="2">
        <v>166013</v>
      </c>
      <c r="M232" s="2">
        <f t="shared" si="12"/>
        <v>254019</v>
      </c>
      <c r="N232" s="2">
        <f t="shared" si="13"/>
        <v>161430</v>
      </c>
      <c r="P232" s="2">
        <f t="shared" si="14"/>
        <v>267821</v>
      </c>
      <c r="Q232" s="2">
        <f t="shared" si="15"/>
        <v>166812</v>
      </c>
    </row>
    <row r="233" spans="1:17">
      <c r="A233" s="1">
        <v>38211</v>
      </c>
      <c r="B233" s="2">
        <v>2305</v>
      </c>
      <c r="C233" s="2">
        <v>687</v>
      </c>
      <c r="E233" s="1">
        <v>38211</v>
      </c>
      <c r="F233" s="2">
        <v>15111</v>
      </c>
      <c r="G233" s="2">
        <v>8827</v>
      </c>
      <c r="I233" s="1">
        <v>38211</v>
      </c>
      <c r="J233" s="2">
        <v>237691</v>
      </c>
      <c r="K233" s="2">
        <v>154009</v>
      </c>
      <c r="M233" s="2">
        <f t="shared" si="12"/>
        <v>222580</v>
      </c>
      <c r="N233" s="2">
        <f t="shared" si="13"/>
        <v>145182</v>
      </c>
      <c r="P233" s="2">
        <f t="shared" si="14"/>
        <v>239996</v>
      </c>
      <c r="Q233" s="2">
        <f t="shared" si="15"/>
        <v>154696</v>
      </c>
    </row>
    <row r="234" spans="1:17">
      <c r="A234" s="1">
        <v>38210</v>
      </c>
      <c r="B234" s="2">
        <v>1555</v>
      </c>
      <c r="C234" s="2">
        <v>616</v>
      </c>
      <c r="E234" s="1">
        <v>38210</v>
      </c>
      <c r="F234" s="2">
        <v>14</v>
      </c>
      <c r="G234" s="2"/>
      <c r="I234" s="1">
        <v>38210</v>
      </c>
      <c r="J234" s="2">
        <v>153170</v>
      </c>
      <c r="K234" s="2">
        <v>94424</v>
      </c>
      <c r="M234" s="2">
        <f t="shared" si="12"/>
        <v>153156</v>
      </c>
      <c r="N234" s="2">
        <f t="shared" si="13"/>
        <v>94424</v>
      </c>
      <c r="P234" s="2">
        <f t="shared" si="14"/>
        <v>154725</v>
      </c>
      <c r="Q234" s="2">
        <f t="shared" si="15"/>
        <v>95040</v>
      </c>
    </row>
    <row r="235" spans="1:17">
      <c r="A235" s="1">
        <v>38209</v>
      </c>
      <c r="B235" s="2">
        <v>1708</v>
      </c>
      <c r="C235" s="2">
        <v>875</v>
      </c>
      <c r="E235" s="1">
        <v>38209</v>
      </c>
      <c r="F235" s="2">
        <v>12</v>
      </c>
      <c r="G235" s="2"/>
      <c r="I235" s="1">
        <v>38209</v>
      </c>
      <c r="J235" s="2">
        <v>140587</v>
      </c>
      <c r="K235" s="2">
        <v>87759</v>
      </c>
      <c r="M235" s="2">
        <f t="shared" si="12"/>
        <v>140575</v>
      </c>
      <c r="N235" s="2">
        <f t="shared" si="13"/>
        <v>87759</v>
      </c>
      <c r="P235" s="2">
        <f t="shared" si="14"/>
        <v>142295</v>
      </c>
      <c r="Q235" s="2">
        <f t="shared" si="15"/>
        <v>88634</v>
      </c>
    </row>
    <row r="236" spans="1:17">
      <c r="A236" s="1">
        <v>38208</v>
      </c>
      <c r="B236" s="2">
        <v>292</v>
      </c>
      <c r="C236" s="2"/>
      <c r="E236" s="1">
        <v>38208</v>
      </c>
      <c r="F236" s="2"/>
      <c r="G236" s="2"/>
      <c r="I236" s="1">
        <v>38208</v>
      </c>
      <c r="J236" s="2">
        <v>145960</v>
      </c>
      <c r="K236" s="2">
        <v>90759</v>
      </c>
      <c r="M236" s="2">
        <f t="shared" si="12"/>
        <v>145960</v>
      </c>
      <c r="N236" s="2">
        <f t="shared" si="13"/>
        <v>90759</v>
      </c>
      <c r="P236" s="2">
        <f t="shared" si="14"/>
        <v>146252</v>
      </c>
      <c r="Q236" s="2">
        <f t="shared" si="15"/>
        <v>90759</v>
      </c>
    </row>
    <row r="237" spans="1:17">
      <c r="A237" s="1">
        <v>38207</v>
      </c>
      <c r="B237" s="2">
        <v>288</v>
      </c>
      <c r="C237" s="2"/>
      <c r="E237" s="1">
        <v>38207</v>
      </c>
      <c r="F237" s="2"/>
      <c r="G237" s="2"/>
      <c r="I237" s="1">
        <v>38207</v>
      </c>
      <c r="J237" s="2">
        <v>141210</v>
      </c>
      <c r="K237" s="2">
        <v>88255</v>
      </c>
      <c r="M237" s="2">
        <f t="shared" si="12"/>
        <v>141210</v>
      </c>
      <c r="N237" s="2">
        <f t="shared" si="13"/>
        <v>88255</v>
      </c>
      <c r="P237" s="2">
        <f t="shared" si="14"/>
        <v>141498</v>
      </c>
      <c r="Q237" s="2">
        <f t="shared" si="15"/>
        <v>88255</v>
      </c>
    </row>
    <row r="238" spans="1:17">
      <c r="A238" s="1">
        <v>38206</v>
      </c>
      <c r="B238" s="2">
        <v>2344</v>
      </c>
      <c r="C238" s="2">
        <v>821</v>
      </c>
      <c r="E238" s="1">
        <v>38206</v>
      </c>
      <c r="F238" s="2"/>
      <c r="G238" s="2"/>
      <c r="I238" s="1">
        <v>38206</v>
      </c>
      <c r="J238" s="2">
        <v>149293</v>
      </c>
      <c r="K238" s="2">
        <v>93706</v>
      </c>
      <c r="M238" s="2">
        <f t="shared" si="12"/>
        <v>149293</v>
      </c>
      <c r="N238" s="2">
        <f t="shared" si="13"/>
        <v>93706</v>
      </c>
      <c r="P238" s="2">
        <f t="shared" si="14"/>
        <v>151637</v>
      </c>
      <c r="Q238" s="2">
        <f t="shared" si="15"/>
        <v>94527</v>
      </c>
    </row>
    <row r="239" spans="1:17">
      <c r="A239" s="1">
        <v>38205</v>
      </c>
      <c r="B239" s="2">
        <v>558</v>
      </c>
      <c r="C239" s="2">
        <v>105</v>
      </c>
      <c r="E239" s="1">
        <v>38205</v>
      </c>
      <c r="F239" s="2">
        <v>1754</v>
      </c>
      <c r="G239" s="2">
        <v>262</v>
      </c>
      <c r="I239" s="1">
        <v>38205</v>
      </c>
      <c r="J239" s="2">
        <v>272696</v>
      </c>
      <c r="K239" s="2">
        <v>180063</v>
      </c>
      <c r="M239" s="2">
        <f t="shared" si="12"/>
        <v>270942</v>
      </c>
      <c r="N239" s="2">
        <f t="shared" si="13"/>
        <v>179801</v>
      </c>
      <c r="P239" s="2">
        <f t="shared" si="14"/>
        <v>273254</v>
      </c>
      <c r="Q239" s="2">
        <f t="shared" si="15"/>
        <v>180168</v>
      </c>
    </row>
    <row r="240" spans="1:17">
      <c r="A240" s="1">
        <v>38204</v>
      </c>
      <c r="B240" s="2">
        <v>282</v>
      </c>
      <c r="C240" s="2">
        <v>42</v>
      </c>
      <c r="E240" s="1">
        <v>38204</v>
      </c>
      <c r="F240" s="2">
        <v>4145</v>
      </c>
      <c r="G240" s="2">
        <v>1792</v>
      </c>
      <c r="I240" s="1">
        <v>38204</v>
      </c>
      <c r="J240" s="2">
        <v>246329</v>
      </c>
      <c r="K240" s="2">
        <v>159186</v>
      </c>
      <c r="M240" s="2">
        <f t="shared" si="12"/>
        <v>242184</v>
      </c>
      <c r="N240" s="2">
        <f t="shared" si="13"/>
        <v>157394</v>
      </c>
      <c r="P240" s="2">
        <f t="shared" si="14"/>
        <v>246611</v>
      </c>
      <c r="Q240" s="2">
        <f t="shared" si="15"/>
        <v>159228</v>
      </c>
    </row>
    <row r="241" spans="1:17">
      <c r="A241" s="1">
        <v>38203</v>
      </c>
      <c r="B241" s="2">
        <v>591</v>
      </c>
      <c r="C241" s="2">
        <v>73</v>
      </c>
      <c r="E241" s="1">
        <v>38203</v>
      </c>
      <c r="F241" s="2"/>
      <c r="G241" s="2"/>
      <c r="I241" s="1">
        <v>38203</v>
      </c>
      <c r="J241" s="2">
        <v>120671</v>
      </c>
      <c r="K241" s="2">
        <v>73790</v>
      </c>
      <c r="M241" s="2">
        <f t="shared" si="12"/>
        <v>120671</v>
      </c>
      <c r="N241" s="2">
        <f t="shared" si="13"/>
        <v>73790</v>
      </c>
      <c r="P241" s="2">
        <f t="shared" si="14"/>
        <v>121262</v>
      </c>
      <c r="Q241" s="2">
        <f t="shared" si="15"/>
        <v>73863</v>
      </c>
    </row>
    <row r="242" spans="1:17">
      <c r="A242" s="1">
        <v>38202</v>
      </c>
      <c r="B242" s="2">
        <v>96</v>
      </c>
      <c r="C242" s="2">
        <v>4</v>
      </c>
      <c r="E242" s="1">
        <v>38202</v>
      </c>
      <c r="F242" s="2"/>
      <c r="G242" s="2"/>
      <c r="I242" s="1">
        <v>38202</v>
      </c>
      <c r="J242" s="2">
        <v>71601</v>
      </c>
      <c r="K242" s="2">
        <v>47495</v>
      </c>
      <c r="M242" s="2">
        <f t="shared" si="12"/>
        <v>71601</v>
      </c>
      <c r="N242" s="2">
        <f t="shared" si="13"/>
        <v>47495</v>
      </c>
      <c r="P242" s="2">
        <f t="shared" si="14"/>
        <v>71697</v>
      </c>
      <c r="Q242" s="2">
        <f t="shared" si="15"/>
        <v>47499</v>
      </c>
    </row>
    <row r="243" spans="1:17">
      <c r="A243" s="1">
        <v>38201</v>
      </c>
      <c r="B243" s="2">
        <v>154</v>
      </c>
      <c r="C243" s="2">
        <v>12</v>
      </c>
      <c r="E243" s="1">
        <v>38201</v>
      </c>
      <c r="F243" s="2"/>
      <c r="G243" s="2"/>
      <c r="I243" s="1">
        <v>38201</v>
      </c>
      <c r="J243" s="2">
        <v>68285</v>
      </c>
      <c r="K243" s="2">
        <v>47516</v>
      </c>
      <c r="M243" s="2">
        <f t="shared" si="12"/>
        <v>68285</v>
      </c>
      <c r="N243" s="2">
        <f t="shared" si="13"/>
        <v>47516</v>
      </c>
      <c r="P243" s="2">
        <f t="shared" si="14"/>
        <v>68439</v>
      </c>
      <c r="Q243" s="2">
        <f t="shared" si="15"/>
        <v>47528</v>
      </c>
    </row>
    <row r="244" spans="1:17">
      <c r="A244" s="1">
        <v>38200</v>
      </c>
      <c r="B244" s="2">
        <v>39</v>
      </c>
      <c r="C244" s="2">
        <v>2</v>
      </c>
      <c r="E244" s="1">
        <v>38200</v>
      </c>
      <c r="F244" s="2">
        <v>15</v>
      </c>
      <c r="G244" s="2"/>
      <c r="I244" s="1">
        <v>38200</v>
      </c>
      <c r="J244" s="2">
        <v>68297</v>
      </c>
      <c r="K244" s="2">
        <v>47487</v>
      </c>
      <c r="M244" s="2">
        <f t="shared" si="12"/>
        <v>68282</v>
      </c>
      <c r="N244" s="2">
        <f t="shared" si="13"/>
        <v>47487</v>
      </c>
      <c r="P244" s="2">
        <f t="shared" si="14"/>
        <v>68336</v>
      </c>
      <c r="Q244" s="2">
        <f t="shared" si="15"/>
        <v>47489</v>
      </c>
    </row>
    <row r="245" spans="1:17">
      <c r="A245" s="1">
        <v>38199</v>
      </c>
      <c r="B245" s="2">
        <v>483</v>
      </c>
      <c r="C245" s="2">
        <v>144</v>
      </c>
      <c r="E245" s="1">
        <v>38199</v>
      </c>
      <c r="F245" s="2">
        <v>54</v>
      </c>
      <c r="G245" s="2"/>
      <c r="I245" s="1">
        <v>38199</v>
      </c>
      <c r="J245" s="2">
        <v>69820</v>
      </c>
      <c r="K245" s="2">
        <v>48255</v>
      </c>
      <c r="M245" s="2">
        <f t="shared" si="12"/>
        <v>69766</v>
      </c>
      <c r="N245" s="2">
        <f t="shared" si="13"/>
        <v>48255</v>
      </c>
      <c r="P245" s="2">
        <f t="shared" si="14"/>
        <v>70303</v>
      </c>
      <c r="Q245" s="2">
        <f t="shared" si="15"/>
        <v>48399</v>
      </c>
    </row>
    <row r="246" spans="1:17">
      <c r="A246" s="1">
        <v>38198</v>
      </c>
      <c r="B246" s="2">
        <v>747</v>
      </c>
      <c r="C246" s="2">
        <v>250</v>
      </c>
      <c r="E246" s="1">
        <v>38198</v>
      </c>
      <c r="F246" s="2">
        <v>4478</v>
      </c>
      <c r="G246" s="2">
        <v>2389</v>
      </c>
      <c r="I246" s="1">
        <v>38198</v>
      </c>
      <c r="J246" s="2">
        <v>108823</v>
      </c>
      <c r="K246" s="2">
        <v>74042</v>
      </c>
      <c r="M246" s="2">
        <f t="shared" si="12"/>
        <v>104345</v>
      </c>
      <c r="N246" s="2">
        <f t="shared" si="13"/>
        <v>71653</v>
      </c>
      <c r="P246" s="2">
        <f t="shared" si="14"/>
        <v>109570</v>
      </c>
      <c r="Q246" s="2">
        <f t="shared" si="15"/>
        <v>74292</v>
      </c>
    </row>
    <row r="247" spans="1:17">
      <c r="A247" s="1">
        <v>38197</v>
      </c>
      <c r="B247" s="2">
        <v>1465</v>
      </c>
      <c r="C247" s="2">
        <v>410</v>
      </c>
      <c r="E247" s="1">
        <v>38197</v>
      </c>
      <c r="F247" s="2">
        <v>305</v>
      </c>
      <c r="G247" s="2">
        <v>62</v>
      </c>
      <c r="I247" s="1">
        <v>38197</v>
      </c>
      <c r="J247" s="2">
        <v>66060</v>
      </c>
      <c r="K247" s="2">
        <v>49034</v>
      </c>
      <c r="M247" s="2">
        <f t="shared" si="12"/>
        <v>65755</v>
      </c>
      <c r="N247" s="2">
        <f t="shared" si="13"/>
        <v>48972</v>
      </c>
      <c r="P247" s="2">
        <f t="shared" si="14"/>
        <v>67525</v>
      </c>
      <c r="Q247" s="2">
        <f t="shared" si="15"/>
        <v>49444</v>
      </c>
    </row>
    <row r="248" spans="1:17">
      <c r="A248" s="1">
        <v>38196</v>
      </c>
      <c r="B248" s="2">
        <v>771</v>
      </c>
      <c r="C248" s="2">
        <v>101</v>
      </c>
      <c r="E248" s="1">
        <v>38196</v>
      </c>
      <c r="F248" s="2">
        <v>17</v>
      </c>
      <c r="G248" s="2"/>
      <c r="I248" s="1">
        <v>38196</v>
      </c>
      <c r="J248" s="2">
        <v>60321</v>
      </c>
      <c r="K248" s="2">
        <v>47937</v>
      </c>
      <c r="M248" s="2">
        <f t="shared" si="12"/>
        <v>60304</v>
      </c>
      <c r="N248" s="2">
        <f t="shared" si="13"/>
        <v>47937</v>
      </c>
      <c r="P248" s="2">
        <f t="shared" si="14"/>
        <v>61092</v>
      </c>
      <c r="Q248" s="2">
        <f t="shared" si="15"/>
        <v>48038</v>
      </c>
    </row>
    <row r="249" spans="1:17">
      <c r="A249" s="1">
        <v>38195</v>
      </c>
      <c r="B249" s="2">
        <v>2620</v>
      </c>
      <c r="C249" s="2">
        <v>2071</v>
      </c>
      <c r="E249" s="1">
        <v>38195</v>
      </c>
      <c r="F249" s="2">
        <v>57</v>
      </c>
      <c r="G249" s="2"/>
      <c r="I249" s="1">
        <v>38195</v>
      </c>
      <c r="J249" s="2">
        <v>33113</v>
      </c>
      <c r="K249" s="2">
        <v>25250</v>
      </c>
      <c r="M249" s="2">
        <f t="shared" si="12"/>
        <v>33056</v>
      </c>
      <c r="N249" s="2">
        <f t="shared" si="13"/>
        <v>25250</v>
      </c>
      <c r="P249" s="2">
        <f t="shared" si="14"/>
        <v>35733</v>
      </c>
      <c r="Q249" s="2">
        <f t="shared" si="15"/>
        <v>27321</v>
      </c>
    </row>
    <row r="250" spans="1:17">
      <c r="A250" s="1">
        <v>38194</v>
      </c>
      <c r="B250" s="2">
        <v>2</v>
      </c>
      <c r="C250" s="2"/>
      <c r="E250" s="1">
        <v>38194</v>
      </c>
      <c r="F250" s="2"/>
      <c r="G250" s="2"/>
      <c r="I250" s="1">
        <v>38194</v>
      </c>
      <c r="J250" s="2">
        <v>132123</v>
      </c>
      <c r="K250" s="2">
        <v>86629</v>
      </c>
      <c r="M250" s="2">
        <f t="shared" si="12"/>
        <v>132123</v>
      </c>
      <c r="N250" s="2">
        <f t="shared" si="13"/>
        <v>86629</v>
      </c>
      <c r="P250" s="2">
        <f t="shared" si="14"/>
        <v>132125</v>
      </c>
      <c r="Q250" s="2">
        <f t="shared" si="15"/>
        <v>86629</v>
      </c>
    </row>
    <row r="251" spans="1:17">
      <c r="A251" s="1">
        <v>38193</v>
      </c>
      <c r="B251" s="2">
        <v>870</v>
      </c>
      <c r="C251" s="2">
        <v>318</v>
      </c>
      <c r="E251" s="1">
        <v>38193</v>
      </c>
      <c r="F251" s="2"/>
      <c r="G251" s="2"/>
      <c r="I251" s="1">
        <v>38193</v>
      </c>
      <c r="J251" s="2">
        <v>138504</v>
      </c>
      <c r="K251" s="2">
        <v>90726</v>
      </c>
      <c r="M251" s="2">
        <f t="shared" si="12"/>
        <v>138504</v>
      </c>
      <c r="N251" s="2">
        <f t="shared" si="13"/>
        <v>90726</v>
      </c>
      <c r="P251" s="2">
        <f t="shared" si="14"/>
        <v>139374</v>
      </c>
      <c r="Q251" s="2">
        <f t="shared" si="15"/>
        <v>91044</v>
      </c>
    </row>
    <row r="252" spans="1:17">
      <c r="A252" s="1">
        <v>38192</v>
      </c>
      <c r="B252" s="2">
        <v>8180</v>
      </c>
      <c r="C252" s="2">
        <v>99</v>
      </c>
      <c r="E252" s="1">
        <v>38192</v>
      </c>
      <c r="F252" s="2">
        <v>27</v>
      </c>
      <c r="G252" s="2">
        <v>2</v>
      </c>
      <c r="I252" s="1">
        <v>38192</v>
      </c>
      <c r="J252" s="2">
        <v>85173</v>
      </c>
      <c r="K252" s="2">
        <v>54994</v>
      </c>
      <c r="M252" s="2">
        <f t="shared" si="12"/>
        <v>85146</v>
      </c>
      <c r="N252" s="2">
        <f t="shared" si="13"/>
        <v>54992</v>
      </c>
      <c r="P252" s="2">
        <f t="shared" si="14"/>
        <v>93353</v>
      </c>
      <c r="Q252" s="2">
        <f t="shared" si="15"/>
        <v>55093</v>
      </c>
    </row>
    <row r="253" spans="1:17">
      <c r="A253" s="1">
        <v>38191</v>
      </c>
      <c r="B253" s="2">
        <v>5001</v>
      </c>
      <c r="C253" s="2">
        <v>312</v>
      </c>
      <c r="E253" s="1">
        <v>38191</v>
      </c>
      <c r="F253" s="2">
        <v>2232</v>
      </c>
      <c r="G253" s="2"/>
      <c r="I253" s="1">
        <v>38191</v>
      </c>
      <c r="J253" s="2">
        <v>139410</v>
      </c>
      <c r="K253" s="2">
        <v>88229</v>
      </c>
      <c r="M253" s="2">
        <f t="shared" si="12"/>
        <v>137178</v>
      </c>
      <c r="N253" s="2">
        <f t="shared" si="13"/>
        <v>88229</v>
      </c>
      <c r="P253" s="2">
        <f t="shared" si="14"/>
        <v>144411</v>
      </c>
      <c r="Q253" s="2">
        <f t="shared" si="15"/>
        <v>88541</v>
      </c>
    </row>
    <row r="254" spans="1:17">
      <c r="A254" s="1">
        <v>38190</v>
      </c>
      <c r="B254" s="2">
        <v>1047</v>
      </c>
      <c r="C254" s="2">
        <v>143</v>
      </c>
      <c r="E254" s="1">
        <v>38190</v>
      </c>
      <c r="F254" s="2">
        <v>6235</v>
      </c>
      <c r="G254" s="2">
        <v>2049</v>
      </c>
      <c r="I254" s="1">
        <v>38190</v>
      </c>
      <c r="J254" s="2">
        <v>276638</v>
      </c>
      <c r="K254" s="2">
        <v>185719</v>
      </c>
      <c r="M254" s="2">
        <f t="shared" si="12"/>
        <v>270403</v>
      </c>
      <c r="N254" s="2">
        <f t="shared" si="13"/>
        <v>183670</v>
      </c>
      <c r="P254" s="2">
        <f t="shared" si="14"/>
        <v>277685</v>
      </c>
      <c r="Q254" s="2">
        <f t="shared" si="15"/>
        <v>185862</v>
      </c>
    </row>
    <row r="255" spans="1:17">
      <c r="A255" s="1">
        <v>38189</v>
      </c>
      <c r="B255" s="2">
        <v>715</v>
      </c>
      <c r="C255" s="2">
        <v>455</v>
      </c>
      <c r="E255" s="1">
        <v>38189</v>
      </c>
      <c r="F255" s="2">
        <v>3</v>
      </c>
      <c r="G255" s="2"/>
      <c r="I255" s="1">
        <v>38189</v>
      </c>
      <c r="J255" s="2">
        <v>137975</v>
      </c>
      <c r="K255" s="2">
        <v>91215</v>
      </c>
      <c r="M255" s="2">
        <f t="shared" si="12"/>
        <v>137972</v>
      </c>
      <c r="N255" s="2">
        <f t="shared" si="13"/>
        <v>91215</v>
      </c>
      <c r="P255" s="2">
        <f t="shared" si="14"/>
        <v>138690</v>
      </c>
      <c r="Q255" s="2">
        <f t="shared" si="15"/>
        <v>91670</v>
      </c>
    </row>
    <row r="256" spans="1:17">
      <c r="A256" s="1">
        <v>38188</v>
      </c>
      <c r="B256" s="2">
        <v>595</v>
      </c>
      <c r="C256" s="2">
        <v>144</v>
      </c>
      <c r="E256" s="1">
        <v>38188</v>
      </c>
      <c r="F256" s="2">
        <v>28</v>
      </c>
      <c r="G256" s="2"/>
      <c r="I256" s="1">
        <v>38188</v>
      </c>
      <c r="J256" s="2">
        <v>139227</v>
      </c>
      <c r="K256" s="2">
        <v>91506</v>
      </c>
      <c r="M256" s="2">
        <f t="shared" si="12"/>
        <v>139199</v>
      </c>
      <c r="N256" s="2">
        <f t="shared" si="13"/>
        <v>91506</v>
      </c>
      <c r="P256" s="2">
        <f t="shared" si="14"/>
        <v>139822</v>
      </c>
      <c r="Q256" s="2">
        <f t="shared" si="15"/>
        <v>91650</v>
      </c>
    </row>
    <row r="257" spans="1:17">
      <c r="A257" s="1">
        <v>38187</v>
      </c>
      <c r="B257" s="2">
        <v>1734</v>
      </c>
      <c r="C257" s="2"/>
      <c r="E257" s="1">
        <v>38187</v>
      </c>
      <c r="F257" s="2"/>
      <c r="G257" s="2"/>
      <c r="I257" s="1">
        <v>38187</v>
      </c>
      <c r="J257" s="2">
        <v>136810</v>
      </c>
      <c r="K257" s="2">
        <v>90683</v>
      </c>
      <c r="M257" s="2">
        <f t="shared" si="12"/>
        <v>136810</v>
      </c>
      <c r="N257" s="2">
        <f t="shared" si="13"/>
        <v>90683</v>
      </c>
      <c r="P257" s="2">
        <f t="shared" si="14"/>
        <v>138544</v>
      </c>
      <c r="Q257" s="2">
        <f t="shared" si="15"/>
        <v>90683</v>
      </c>
    </row>
    <row r="258" spans="1:17">
      <c r="A258" s="1">
        <v>38186</v>
      </c>
      <c r="B258" s="2">
        <v>15</v>
      </c>
      <c r="C258" s="2"/>
      <c r="E258" s="1">
        <v>38186</v>
      </c>
      <c r="F258" s="2"/>
      <c r="G258" s="2"/>
      <c r="I258" s="1">
        <v>38186</v>
      </c>
      <c r="J258" s="2">
        <v>268238</v>
      </c>
      <c r="K258" s="2">
        <v>184496</v>
      </c>
      <c r="M258" s="2">
        <f t="shared" si="12"/>
        <v>268238</v>
      </c>
      <c r="N258" s="2">
        <f t="shared" si="13"/>
        <v>184496</v>
      </c>
      <c r="P258" s="2">
        <f t="shared" si="14"/>
        <v>268253</v>
      </c>
      <c r="Q258" s="2">
        <f t="shared" si="15"/>
        <v>184496</v>
      </c>
    </row>
    <row r="259" spans="1:17">
      <c r="A259" s="1">
        <v>38185</v>
      </c>
      <c r="B259" s="2">
        <v>421</v>
      </c>
      <c r="C259" s="2">
        <v>185</v>
      </c>
      <c r="E259" s="1">
        <v>38185</v>
      </c>
      <c r="F259" s="2">
        <v>143</v>
      </c>
      <c r="G259" s="2">
        <v>3</v>
      </c>
      <c r="I259" s="1">
        <v>38185</v>
      </c>
      <c r="J259" s="2">
        <v>48597</v>
      </c>
      <c r="K259" s="2">
        <v>32065</v>
      </c>
      <c r="M259" s="2">
        <f t="shared" si="12"/>
        <v>48454</v>
      </c>
      <c r="N259" s="2">
        <f t="shared" si="13"/>
        <v>32062</v>
      </c>
      <c r="P259" s="2">
        <f t="shared" si="14"/>
        <v>49018</v>
      </c>
      <c r="Q259" s="2">
        <f t="shared" si="15"/>
        <v>32250</v>
      </c>
    </row>
    <row r="260" spans="1:17">
      <c r="A260" s="1">
        <v>38184</v>
      </c>
      <c r="B260" s="2">
        <v>3193</v>
      </c>
      <c r="C260" s="2">
        <v>311</v>
      </c>
      <c r="E260" s="1">
        <v>38184</v>
      </c>
      <c r="F260" s="2">
        <v>1991</v>
      </c>
      <c r="G260" s="2"/>
      <c r="I260" s="1">
        <v>38184</v>
      </c>
      <c r="J260" s="2">
        <v>36806</v>
      </c>
      <c r="K260" s="2">
        <v>19622</v>
      </c>
      <c r="M260" s="2">
        <f t="shared" si="12"/>
        <v>34815</v>
      </c>
      <c r="N260" s="2">
        <f t="shared" si="13"/>
        <v>19622</v>
      </c>
      <c r="P260" s="2">
        <f t="shared" si="14"/>
        <v>39999</v>
      </c>
      <c r="Q260" s="2">
        <f t="shared" si="15"/>
        <v>19933</v>
      </c>
    </row>
    <row r="261" spans="1:17">
      <c r="A261" s="1">
        <v>38183</v>
      </c>
      <c r="B261" s="2">
        <v>510</v>
      </c>
      <c r="C261" s="2">
        <v>12</v>
      </c>
      <c r="E261" s="1">
        <v>38183</v>
      </c>
      <c r="F261" s="2">
        <v>2429</v>
      </c>
      <c r="G261" s="2"/>
      <c r="I261" s="1">
        <v>38183</v>
      </c>
      <c r="J261" s="2">
        <v>58618</v>
      </c>
      <c r="K261" s="2">
        <v>33752</v>
      </c>
      <c r="M261" s="2">
        <f t="shared" si="12"/>
        <v>56189</v>
      </c>
      <c r="N261" s="2">
        <f t="shared" si="13"/>
        <v>33752</v>
      </c>
      <c r="P261" s="2">
        <f t="shared" si="14"/>
        <v>59128</v>
      </c>
      <c r="Q261" s="2">
        <f t="shared" si="15"/>
        <v>33764</v>
      </c>
    </row>
    <row r="262" spans="1:17">
      <c r="A262" s="1">
        <v>38182</v>
      </c>
      <c r="B262" s="2">
        <v>1279</v>
      </c>
      <c r="C262" s="2">
        <v>360</v>
      </c>
      <c r="E262" s="1">
        <v>38182</v>
      </c>
      <c r="F262" s="2">
        <v>2975</v>
      </c>
      <c r="G262" s="2">
        <v>116</v>
      </c>
      <c r="I262" s="1">
        <v>38182</v>
      </c>
      <c r="J262" s="2">
        <v>110497</v>
      </c>
      <c r="K262" s="2">
        <v>48049</v>
      </c>
      <c r="M262" s="2">
        <f t="shared" si="12"/>
        <v>107522</v>
      </c>
      <c r="N262" s="2">
        <f t="shared" si="13"/>
        <v>47933</v>
      </c>
      <c r="P262" s="2">
        <f t="shared" si="14"/>
        <v>111776</v>
      </c>
      <c r="Q262" s="2">
        <f t="shared" si="15"/>
        <v>48409</v>
      </c>
    </row>
    <row r="263" spans="1:17">
      <c r="A263" s="1">
        <v>38181</v>
      </c>
      <c r="B263" s="2">
        <v>5932</v>
      </c>
      <c r="C263" s="2">
        <v>1029</v>
      </c>
      <c r="E263" s="1">
        <v>38181</v>
      </c>
      <c r="F263" s="2">
        <v>6644</v>
      </c>
      <c r="G263" s="2">
        <v>3636</v>
      </c>
      <c r="I263" s="1">
        <v>38181</v>
      </c>
      <c r="J263" s="2">
        <v>337526</v>
      </c>
      <c r="K263" s="2">
        <v>186254</v>
      </c>
      <c r="M263" s="2">
        <f t="shared" si="12"/>
        <v>330882</v>
      </c>
      <c r="N263" s="2">
        <f t="shared" si="13"/>
        <v>182618</v>
      </c>
      <c r="P263" s="2">
        <f t="shared" si="14"/>
        <v>343458</v>
      </c>
      <c r="Q263" s="2">
        <f t="shared" si="15"/>
        <v>187283</v>
      </c>
    </row>
    <row r="264" spans="1:17">
      <c r="A264" s="1">
        <v>38180</v>
      </c>
      <c r="B264" s="2">
        <v>6728</v>
      </c>
      <c r="C264" s="2">
        <v>2856</v>
      </c>
      <c r="E264" s="1">
        <v>38180</v>
      </c>
      <c r="F264" s="2">
        <v>9702</v>
      </c>
      <c r="G264" s="2">
        <v>4897</v>
      </c>
      <c r="I264" s="1">
        <v>38180</v>
      </c>
      <c r="J264" s="2">
        <v>310293</v>
      </c>
      <c r="K264" s="2">
        <v>167837</v>
      </c>
      <c r="M264" s="2">
        <f t="shared" si="12"/>
        <v>300591</v>
      </c>
      <c r="N264" s="2">
        <f t="shared" si="13"/>
        <v>162940</v>
      </c>
      <c r="P264" s="2">
        <f t="shared" si="14"/>
        <v>317021</v>
      </c>
      <c r="Q264" s="2">
        <f t="shared" si="15"/>
        <v>170693</v>
      </c>
    </row>
    <row r="265" spans="1:17">
      <c r="A265" s="1">
        <v>38179</v>
      </c>
      <c r="B265" s="2">
        <v>9955</v>
      </c>
      <c r="C265" s="2">
        <v>4247</v>
      </c>
      <c r="E265" s="1">
        <v>38179</v>
      </c>
      <c r="F265" s="2">
        <v>9732</v>
      </c>
      <c r="G265" s="2">
        <v>3932</v>
      </c>
      <c r="I265" s="1">
        <v>38179</v>
      </c>
      <c r="J265" s="2">
        <v>329941</v>
      </c>
      <c r="K265" s="2">
        <v>201874</v>
      </c>
      <c r="M265" s="2">
        <f t="shared" si="12"/>
        <v>320209</v>
      </c>
      <c r="N265" s="2">
        <f t="shared" si="13"/>
        <v>197942</v>
      </c>
      <c r="P265" s="2">
        <f t="shared" si="14"/>
        <v>339896</v>
      </c>
      <c r="Q265" s="2">
        <f t="shared" si="15"/>
        <v>206121</v>
      </c>
    </row>
    <row r="266" spans="1:17">
      <c r="A266" s="1">
        <v>38178</v>
      </c>
      <c r="B266" s="2">
        <v>6547</v>
      </c>
      <c r="C266" s="2">
        <v>1352</v>
      </c>
      <c r="E266" s="1">
        <v>38178</v>
      </c>
      <c r="F266" s="2">
        <v>8720</v>
      </c>
      <c r="G266" s="2">
        <v>3276</v>
      </c>
      <c r="I266" s="1">
        <v>38178</v>
      </c>
      <c r="J266" s="2">
        <v>278375</v>
      </c>
      <c r="K266" s="2">
        <v>148635</v>
      </c>
      <c r="M266" s="2">
        <f t="shared" si="12"/>
        <v>269655</v>
      </c>
      <c r="N266" s="2">
        <f t="shared" si="13"/>
        <v>145359</v>
      </c>
      <c r="P266" s="2">
        <f t="shared" si="14"/>
        <v>284922</v>
      </c>
      <c r="Q266" s="2">
        <f t="shared" si="15"/>
        <v>149987</v>
      </c>
    </row>
    <row r="267" spans="1:17">
      <c r="A267" s="1">
        <v>38177</v>
      </c>
      <c r="B267" s="2">
        <v>11562</v>
      </c>
      <c r="C267" s="2">
        <v>6346</v>
      </c>
      <c r="E267" s="1">
        <v>38177</v>
      </c>
      <c r="F267" s="2">
        <v>10048</v>
      </c>
      <c r="G267" s="2">
        <v>4011</v>
      </c>
      <c r="I267" s="1">
        <v>38177</v>
      </c>
      <c r="J267" s="2">
        <v>268687</v>
      </c>
      <c r="K267" s="2">
        <v>144219</v>
      </c>
      <c r="M267" s="2">
        <f t="shared" si="12"/>
        <v>258639</v>
      </c>
      <c r="N267" s="2">
        <f t="shared" si="13"/>
        <v>140208</v>
      </c>
      <c r="P267" s="2">
        <f t="shared" si="14"/>
        <v>280249</v>
      </c>
      <c r="Q267" s="2">
        <f t="shared" si="15"/>
        <v>150565</v>
      </c>
    </row>
    <row r="268" spans="1:17">
      <c r="A268" s="1">
        <v>38176</v>
      </c>
      <c r="B268" s="2">
        <v>10569</v>
      </c>
      <c r="C268" s="2">
        <v>5184</v>
      </c>
      <c r="E268" s="1">
        <v>38176</v>
      </c>
      <c r="F268" s="2">
        <v>13620</v>
      </c>
      <c r="G268" s="2">
        <v>5241</v>
      </c>
      <c r="I268" s="1">
        <v>38176</v>
      </c>
      <c r="J268" s="2">
        <v>234771</v>
      </c>
      <c r="K268" s="2">
        <v>119434</v>
      </c>
      <c r="M268" s="2">
        <f t="shared" si="12"/>
        <v>221151</v>
      </c>
      <c r="N268" s="2">
        <f t="shared" si="13"/>
        <v>114193</v>
      </c>
      <c r="P268" s="2">
        <f t="shared" si="14"/>
        <v>245340</v>
      </c>
      <c r="Q268" s="2">
        <f t="shared" si="15"/>
        <v>124618</v>
      </c>
    </row>
    <row r="269" spans="1:17">
      <c r="A269" s="1">
        <v>38175</v>
      </c>
      <c r="B269" s="2">
        <v>3153</v>
      </c>
      <c r="C269" s="2">
        <v>213</v>
      </c>
      <c r="E269" s="1">
        <v>38175</v>
      </c>
      <c r="F269" s="2">
        <v>15770</v>
      </c>
      <c r="G269" s="2">
        <v>6266</v>
      </c>
      <c r="I269" s="1">
        <v>38175</v>
      </c>
      <c r="J269" s="2">
        <v>143887</v>
      </c>
      <c r="K269" s="2">
        <v>61161</v>
      </c>
      <c r="M269" s="2">
        <f t="shared" si="12"/>
        <v>128117</v>
      </c>
      <c r="N269" s="2">
        <f t="shared" si="13"/>
        <v>54895</v>
      </c>
      <c r="P269" s="2">
        <f t="shared" si="14"/>
        <v>147040</v>
      </c>
      <c r="Q269" s="2">
        <f t="shared" si="15"/>
        <v>61374</v>
      </c>
    </row>
    <row r="270" spans="1:17">
      <c r="A270" s="1">
        <v>38174</v>
      </c>
      <c r="B270" s="2">
        <v>1341</v>
      </c>
      <c r="C270" s="2">
        <v>320</v>
      </c>
      <c r="E270" s="1">
        <v>38174</v>
      </c>
      <c r="F270" s="2">
        <v>9730</v>
      </c>
      <c r="G270" s="2">
        <v>3213</v>
      </c>
      <c r="I270" s="1">
        <v>38174</v>
      </c>
      <c r="J270" s="2">
        <v>82041</v>
      </c>
      <c r="K270" s="2">
        <v>29198</v>
      </c>
      <c r="M270" s="2">
        <f t="shared" si="12"/>
        <v>72311</v>
      </c>
      <c r="N270" s="2">
        <f t="shared" si="13"/>
        <v>25985</v>
      </c>
      <c r="P270" s="2">
        <f t="shared" si="14"/>
        <v>83382</v>
      </c>
      <c r="Q270" s="2">
        <f t="shared" si="15"/>
        <v>29518</v>
      </c>
    </row>
    <row r="271" spans="1:17">
      <c r="A271" s="1">
        <v>38173</v>
      </c>
      <c r="B271" s="2">
        <v>447</v>
      </c>
      <c r="C271" s="2">
        <v>26</v>
      </c>
      <c r="E271" s="1">
        <v>38173</v>
      </c>
      <c r="F271" s="2">
        <v>8864</v>
      </c>
      <c r="G271" s="2">
        <v>404</v>
      </c>
      <c r="I271" s="1">
        <v>38173</v>
      </c>
      <c r="J271" s="2">
        <v>35535</v>
      </c>
      <c r="K271" s="2">
        <v>14065</v>
      </c>
      <c r="M271" s="2">
        <f t="shared" si="12"/>
        <v>26671</v>
      </c>
      <c r="N271" s="2">
        <f t="shared" si="13"/>
        <v>13661</v>
      </c>
      <c r="P271" s="2">
        <f t="shared" si="14"/>
        <v>35982</v>
      </c>
      <c r="Q271" s="2">
        <f t="shared" si="15"/>
        <v>14091</v>
      </c>
    </row>
    <row r="272" spans="1:17">
      <c r="A272" s="1">
        <v>38172</v>
      </c>
      <c r="B272" s="2">
        <v>1485</v>
      </c>
      <c r="C272" s="2">
        <v>557</v>
      </c>
      <c r="E272" s="1">
        <v>38172</v>
      </c>
      <c r="F272" s="2">
        <v>8592</v>
      </c>
      <c r="G272" s="2"/>
      <c r="I272" s="1">
        <v>38172</v>
      </c>
      <c r="J272" s="2">
        <v>14092</v>
      </c>
      <c r="K272" s="2">
        <v>221</v>
      </c>
      <c r="M272" s="2">
        <f t="shared" si="12"/>
        <v>5500</v>
      </c>
      <c r="N272" s="2">
        <f t="shared" si="13"/>
        <v>221</v>
      </c>
      <c r="P272" s="2">
        <f t="shared" si="14"/>
        <v>15577</v>
      </c>
      <c r="Q272" s="2">
        <f t="shared" si="15"/>
        <v>778</v>
      </c>
    </row>
    <row r="273" spans="1:17">
      <c r="A273" s="1">
        <v>38171</v>
      </c>
      <c r="B273" s="2">
        <v>640</v>
      </c>
      <c r="C273" s="2">
        <v>183</v>
      </c>
      <c r="E273" s="1">
        <v>38171</v>
      </c>
      <c r="F273" s="2">
        <v>4371</v>
      </c>
      <c r="G273" s="2">
        <v>1770</v>
      </c>
      <c r="I273" s="1">
        <v>38171</v>
      </c>
      <c r="J273" s="2">
        <v>48317</v>
      </c>
      <c r="K273" s="2">
        <v>15409</v>
      </c>
      <c r="M273" s="2">
        <f t="shared" si="12"/>
        <v>43946</v>
      </c>
      <c r="N273" s="2">
        <f t="shared" si="13"/>
        <v>13639</v>
      </c>
      <c r="P273" s="2">
        <f t="shared" si="14"/>
        <v>48957</v>
      </c>
      <c r="Q273" s="2">
        <f t="shared" si="15"/>
        <v>15592</v>
      </c>
    </row>
    <row r="274" spans="1:17">
      <c r="A274" s="1">
        <v>38170</v>
      </c>
      <c r="B274" s="2">
        <v>964</v>
      </c>
      <c r="C274" s="2">
        <v>377</v>
      </c>
      <c r="E274" s="1">
        <v>38170</v>
      </c>
      <c r="F274" s="2">
        <v>20</v>
      </c>
      <c r="G274" s="2"/>
      <c r="I274" s="1">
        <v>38170</v>
      </c>
      <c r="J274" s="2">
        <v>16078</v>
      </c>
      <c r="K274" s="2">
        <v>249</v>
      </c>
      <c r="M274" s="2">
        <f t="shared" si="12"/>
        <v>16058</v>
      </c>
      <c r="N274" s="2">
        <f t="shared" si="13"/>
        <v>249</v>
      </c>
      <c r="P274" s="2">
        <f t="shared" si="14"/>
        <v>17042</v>
      </c>
      <c r="Q274" s="2">
        <f t="shared" si="15"/>
        <v>626</v>
      </c>
    </row>
    <row r="275" spans="1:17">
      <c r="A275" s="1">
        <v>38169</v>
      </c>
      <c r="B275" s="2">
        <v>161</v>
      </c>
      <c r="C275" s="2">
        <v>12</v>
      </c>
      <c r="E275" s="1">
        <v>38169</v>
      </c>
      <c r="F275" s="2">
        <v>828</v>
      </c>
      <c r="G275" s="2">
        <v>346</v>
      </c>
      <c r="I275" s="1">
        <v>38169</v>
      </c>
      <c r="J275" s="2">
        <v>97208</v>
      </c>
      <c r="K275" s="2">
        <v>61620</v>
      </c>
      <c r="M275" s="2">
        <f t="shared" ref="M275:M338" si="16">J275-F275</f>
        <v>96380</v>
      </c>
      <c r="N275" s="2">
        <f t="shared" ref="N275:N338" si="17">K275-G275</f>
        <v>61274</v>
      </c>
      <c r="P275" s="2">
        <f t="shared" ref="P275:P338" si="18">J275+B275</f>
        <v>97369</v>
      </c>
      <c r="Q275" s="2">
        <f t="shared" ref="Q275:Q338" si="19">K275+C275</f>
        <v>61632</v>
      </c>
    </row>
    <row r="276" spans="1:17">
      <c r="A276" s="1">
        <v>38168</v>
      </c>
      <c r="B276" s="2">
        <v>2443</v>
      </c>
      <c r="C276" s="2">
        <v>67</v>
      </c>
      <c r="E276" s="1">
        <v>38168</v>
      </c>
      <c r="F276" s="2">
        <v>29</v>
      </c>
      <c r="G276" s="2"/>
      <c r="I276" s="1">
        <v>38168</v>
      </c>
      <c r="J276" s="2">
        <v>31636</v>
      </c>
      <c r="K276" s="2">
        <v>18109</v>
      </c>
      <c r="M276" s="2">
        <f t="shared" si="16"/>
        <v>31607</v>
      </c>
      <c r="N276" s="2">
        <f t="shared" si="17"/>
        <v>18109</v>
      </c>
      <c r="P276" s="2">
        <f t="shared" si="18"/>
        <v>34079</v>
      </c>
      <c r="Q276" s="2">
        <f t="shared" si="19"/>
        <v>18176</v>
      </c>
    </row>
    <row r="277" spans="1:17">
      <c r="A277" s="1">
        <v>38167</v>
      </c>
      <c r="B277" s="2">
        <v>998</v>
      </c>
      <c r="C277" s="2">
        <v>4</v>
      </c>
      <c r="E277" s="1">
        <v>38167</v>
      </c>
      <c r="F277" s="2"/>
      <c r="G277" s="2"/>
      <c r="I277" s="1">
        <v>38167</v>
      </c>
      <c r="J277" s="2">
        <v>6636</v>
      </c>
      <c r="K277" s="2">
        <v>315</v>
      </c>
      <c r="M277" s="2">
        <f t="shared" si="16"/>
        <v>6636</v>
      </c>
      <c r="N277" s="2">
        <f t="shared" si="17"/>
        <v>315</v>
      </c>
      <c r="P277" s="2">
        <f t="shared" si="18"/>
        <v>7634</v>
      </c>
      <c r="Q277" s="2">
        <f t="shared" si="19"/>
        <v>319</v>
      </c>
    </row>
    <row r="278" spans="1:17">
      <c r="A278" s="1">
        <v>38166</v>
      </c>
      <c r="B278" s="2">
        <v>18</v>
      </c>
      <c r="C278" s="2"/>
      <c r="E278" s="1">
        <v>38166</v>
      </c>
      <c r="F278" s="2"/>
      <c r="G278" s="2"/>
      <c r="I278" s="1">
        <v>38166</v>
      </c>
      <c r="J278" s="2">
        <v>4586</v>
      </c>
      <c r="K278" s="2">
        <v>196</v>
      </c>
      <c r="M278" s="2">
        <f t="shared" si="16"/>
        <v>4586</v>
      </c>
      <c r="N278" s="2">
        <f t="shared" si="17"/>
        <v>196</v>
      </c>
      <c r="P278" s="2">
        <f t="shared" si="18"/>
        <v>4604</v>
      </c>
      <c r="Q278" s="2">
        <f t="shared" si="19"/>
        <v>196</v>
      </c>
    </row>
    <row r="279" spans="1:17">
      <c r="A279" s="1">
        <v>38165</v>
      </c>
      <c r="B279" s="2"/>
      <c r="C279" s="2"/>
      <c r="E279" s="1">
        <v>38165</v>
      </c>
      <c r="F279" s="2"/>
      <c r="G279" s="2"/>
      <c r="I279" s="1">
        <v>38165</v>
      </c>
      <c r="J279" s="2">
        <v>4313</v>
      </c>
      <c r="K279" s="2"/>
      <c r="M279" s="2">
        <f t="shared" si="16"/>
        <v>4313</v>
      </c>
      <c r="N279" s="2">
        <f t="shared" si="17"/>
        <v>0</v>
      </c>
      <c r="P279" s="2">
        <f t="shared" si="18"/>
        <v>4313</v>
      </c>
      <c r="Q279" s="2">
        <f t="shared" si="19"/>
        <v>0</v>
      </c>
    </row>
    <row r="280" spans="1:17">
      <c r="A280" s="1">
        <v>38164</v>
      </c>
      <c r="B280" s="2">
        <v>57</v>
      </c>
      <c r="C280" s="2"/>
      <c r="E280" s="1">
        <v>38164</v>
      </c>
      <c r="F280" s="2"/>
      <c r="G280" s="2"/>
      <c r="I280" s="1">
        <v>38164</v>
      </c>
      <c r="J280" s="2">
        <v>5439</v>
      </c>
      <c r="K280" s="2">
        <v>88</v>
      </c>
      <c r="M280" s="2">
        <f t="shared" si="16"/>
        <v>5439</v>
      </c>
      <c r="N280" s="2">
        <f t="shared" si="17"/>
        <v>88</v>
      </c>
      <c r="P280" s="2">
        <f t="shared" si="18"/>
        <v>5496</v>
      </c>
      <c r="Q280" s="2">
        <f t="shared" si="19"/>
        <v>88</v>
      </c>
    </row>
    <row r="281" spans="1:17">
      <c r="A281" s="1">
        <v>38163</v>
      </c>
      <c r="B281" s="2">
        <v>28</v>
      </c>
      <c r="C281" s="2"/>
      <c r="E281" s="1">
        <v>38163</v>
      </c>
      <c r="F281" s="2"/>
      <c r="G281" s="2"/>
      <c r="I281" s="1">
        <v>38163</v>
      </c>
      <c r="J281" s="2">
        <v>7222</v>
      </c>
      <c r="K281" s="2">
        <v>1143</v>
      </c>
      <c r="M281" s="2">
        <f t="shared" si="16"/>
        <v>7222</v>
      </c>
      <c r="N281" s="2">
        <f t="shared" si="17"/>
        <v>1143</v>
      </c>
      <c r="P281" s="2">
        <f t="shared" si="18"/>
        <v>7250</v>
      </c>
      <c r="Q281" s="2">
        <f t="shared" si="19"/>
        <v>1143</v>
      </c>
    </row>
    <row r="282" spans="1:17">
      <c r="A282" s="1">
        <v>38162</v>
      </c>
      <c r="B282" s="2">
        <v>44</v>
      </c>
      <c r="C282" s="2"/>
      <c r="E282" s="1">
        <v>38162</v>
      </c>
      <c r="F282" s="2"/>
      <c r="G282" s="2"/>
      <c r="I282" s="1">
        <v>38162</v>
      </c>
      <c r="J282" s="2">
        <v>5621</v>
      </c>
      <c r="K282" s="2">
        <v>417</v>
      </c>
      <c r="M282" s="2">
        <f t="shared" si="16"/>
        <v>5621</v>
      </c>
      <c r="N282" s="2">
        <f t="shared" si="17"/>
        <v>417</v>
      </c>
      <c r="P282" s="2">
        <f t="shared" si="18"/>
        <v>5665</v>
      </c>
      <c r="Q282" s="2">
        <f t="shared" si="19"/>
        <v>417</v>
      </c>
    </row>
    <row r="283" spans="1:17">
      <c r="A283" s="1">
        <v>38161</v>
      </c>
      <c r="B283" s="2">
        <v>121</v>
      </c>
      <c r="C283" s="2"/>
      <c r="E283" s="1">
        <v>38161</v>
      </c>
      <c r="F283" s="2">
        <v>19</v>
      </c>
      <c r="G283" s="2"/>
      <c r="I283" s="1">
        <v>38161</v>
      </c>
      <c r="J283" s="2">
        <v>5120</v>
      </c>
      <c r="K283" s="2">
        <v>39</v>
      </c>
      <c r="M283" s="2">
        <f t="shared" si="16"/>
        <v>5101</v>
      </c>
      <c r="N283" s="2">
        <f t="shared" si="17"/>
        <v>39</v>
      </c>
      <c r="P283" s="2">
        <f t="shared" si="18"/>
        <v>5241</v>
      </c>
      <c r="Q283" s="2">
        <f t="shared" si="19"/>
        <v>39</v>
      </c>
    </row>
    <row r="284" spans="1:17">
      <c r="A284" s="1">
        <v>38160</v>
      </c>
      <c r="B284" s="2">
        <v>2078</v>
      </c>
      <c r="C284" s="2">
        <v>62</v>
      </c>
      <c r="E284" s="1">
        <v>38160</v>
      </c>
      <c r="F284" s="2">
        <v>3803</v>
      </c>
      <c r="G284" s="2"/>
      <c r="I284" s="1">
        <v>38160</v>
      </c>
      <c r="J284" s="2">
        <v>27294</v>
      </c>
      <c r="K284" s="2">
        <v>343</v>
      </c>
      <c r="M284" s="2">
        <f t="shared" si="16"/>
        <v>23491</v>
      </c>
      <c r="N284" s="2">
        <f t="shared" si="17"/>
        <v>343</v>
      </c>
      <c r="P284" s="2">
        <f t="shared" si="18"/>
        <v>29372</v>
      </c>
      <c r="Q284" s="2">
        <f t="shared" si="19"/>
        <v>405</v>
      </c>
    </row>
    <row r="285" spans="1:17">
      <c r="A285" s="1">
        <v>38159</v>
      </c>
      <c r="B285" s="2">
        <v>2950</v>
      </c>
      <c r="C285" s="2">
        <v>25</v>
      </c>
      <c r="E285" s="1">
        <v>38159</v>
      </c>
      <c r="F285" s="2">
        <v>5737</v>
      </c>
      <c r="G285" s="2"/>
      <c r="I285" s="1">
        <v>38159</v>
      </c>
      <c r="J285" s="2">
        <v>38223</v>
      </c>
      <c r="K285" s="2">
        <v>135</v>
      </c>
      <c r="M285" s="2">
        <f t="shared" si="16"/>
        <v>32486</v>
      </c>
      <c r="N285" s="2">
        <f t="shared" si="17"/>
        <v>135</v>
      </c>
      <c r="P285" s="2">
        <f t="shared" si="18"/>
        <v>41173</v>
      </c>
      <c r="Q285" s="2">
        <f t="shared" si="19"/>
        <v>160</v>
      </c>
    </row>
    <row r="286" spans="1:17">
      <c r="A286" s="1">
        <v>38158</v>
      </c>
      <c r="B286" s="2">
        <v>2873</v>
      </c>
      <c r="C286" s="2"/>
      <c r="E286" s="1">
        <v>38158</v>
      </c>
      <c r="F286" s="2">
        <v>5736</v>
      </c>
      <c r="G286" s="2"/>
      <c r="I286" s="1">
        <v>38158</v>
      </c>
      <c r="J286" s="2">
        <v>38011</v>
      </c>
      <c r="K286" s="2"/>
      <c r="M286" s="2">
        <f t="shared" si="16"/>
        <v>32275</v>
      </c>
      <c r="N286" s="2">
        <f t="shared" si="17"/>
        <v>0</v>
      </c>
      <c r="P286" s="2">
        <f t="shared" si="18"/>
        <v>40884</v>
      </c>
      <c r="Q286" s="2">
        <f t="shared" si="19"/>
        <v>0</v>
      </c>
    </row>
    <row r="287" spans="1:17">
      <c r="A287" s="1">
        <v>38157</v>
      </c>
      <c r="B287" s="2">
        <v>2886</v>
      </c>
      <c r="C287" s="2">
        <v>3</v>
      </c>
      <c r="E287" s="1">
        <v>38157</v>
      </c>
      <c r="F287" s="2">
        <v>5749</v>
      </c>
      <c r="G287" s="2">
        <v>12</v>
      </c>
      <c r="I287" s="1">
        <v>38157</v>
      </c>
      <c r="J287" s="2">
        <v>43814</v>
      </c>
      <c r="K287" s="2">
        <v>63</v>
      </c>
      <c r="M287" s="2">
        <f t="shared" si="16"/>
        <v>38065</v>
      </c>
      <c r="N287" s="2">
        <f t="shared" si="17"/>
        <v>51</v>
      </c>
      <c r="P287" s="2">
        <f t="shared" si="18"/>
        <v>46700</v>
      </c>
      <c r="Q287" s="2">
        <f t="shared" si="19"/>
        <v>66</v>
      </c>
    </row>
    <row r="288" spans="1:17">
      <c r="A288" s="1">
        <v>38156</v>
      </c>
      <c r="B288" s="2">
        <v>6869</v>
      </c>
      <c r="C288" s="2">
        <v>6</v>
      </c>
      <c r="E288" s="1">
        <v>38156</v>
      </c>
      <c r="F288" s="2">
        <v>5945</v>
      </c>
      <c r="G288" s="2">
        <v>93</v>
      </c>
      <c r="I288" s="1">
        <v>38156</v>
      </c>
      <c r="J288" s="2">
        <v>54908</v>
      </c>
      <c r="K288" s="2">
        <v>3633</v>
      </c>
      <c r="M288" s="2">
        <f t="shared" si="16"/>
        <v>48963</v>
      </c>
      <c r="N288" s="2">
        <f t="shared" si="17"/>
        <v>3540</v>
      </c>
      <c r="P288" s="2">
        <f t="shared" si="18"/>
        <v>61777</v>
      </c>
      <c r="Q288" s="2">
        <f t="shared" si="19"/>
        <v>3639</v>
      </c>
    </row>
    <row r="289" spans="1:17">
      <c r="A289" s="1">
        <v>38155</v>
      </c>
      <c r="B289" s="2">
        <v>8742</v>
      </c>
      <c r="C289" s="2">
        <v>51</v>
      </c>
      <c r="E289" s="1">
        <v>38155</v>
      </c>
      <c r="F289" s="2">
        <v>6448</v>
      </c>
      <c r="G289" s="2">
        <v>447</v>
      </c>
      <c r="I289" s="1">
        <v>38155</v>
      </c>
      <c r="J289" s="2">
        <v>55930</v>
      </c>
      <c r="K289" s="2">
        <v>1960</v>
      </c>
      <c r="M289" s="2">
        <f t="shared" si="16"/>
        <v>49482</v>
      </c>
      <c r="N289" s="2">
        <f t="shared" si="17"/>
        <v>1513</v>
      </c>
      <c r="P289" s="2">
        <f t="shared" si="18"/>
        <v>64672</v>
      </c>
      <c r="Q289" s="2">
        <f t="shared" si="19"/>
        <v>2011</v>
      </c>
    </row>
    <row r="290" spans="1:17">
      <c r="A290" s="1">
        <v>38154</v>
      </c>
      <c r="B290" s="2">
        <v>10033</v>
      </c>
      <c r="C290" s="2">
        <v>317</v>
      </c>
      <c r="E290" s="1">
        <v>38154</v>
      </c>
      <c r="F290" s="2">
        <v>5762</v>
      </c>
      <c r="G290" s="2"/>
      <c r="I290" s="1">
        <v>38154</v>
      </c>
      <c r="J290" s="2">
        <v>53344</v>
      </c>
      <c r="K290" s="2">
        <v>293</v>
      </c>
      <c r="M290" s="2">
        <f t="shared" si="16"/>
        <v>47582</v>
      </c>
      <c r="N290" s="2">
        <f t="shared" si="17"/>
        <v>293</v>
      </c>
      <c r="P290" s="2">
        <f t="shared" si="18"/>
        <v>63377</v>
      </c>
      <c r="Q290" s="2">
        <f t="shared" si="19"/>
        <v>610</v>
      </c>
    </row>
    <row r="291" spans="1:17">
      <c r="A291" s="1">
        <v>38153</v>
      </c>
      <c r="B291" s="2">
        <v>12076</v>
      </c>
      <c r="C291" s="2">
        <v>1175</v>
      </c>
      <c r="E291" s="1">
        <v>38153</v>
      </c>
      <c r="F291" s="2">
        <v>5735</v>
      </c>
      <c r="G291" s="2"/>
      <c r="I291" s="1">
        <v>38153</v>
      </c>
      <c r="J291" s="2">
        <v>51646</v>
      </c>
      <c r="K291" s="2">
        <v>1243</v>
      </c>
      <c r="M291" s="2">
        <f t="shared" si="16"/>
        <v>45911</v>
      </c>
      <c r="N291" s="2">
        <f t="shared" si="17"/>
        <v>1243</v>
      </c>
      <c r="P291" s="2">
        <f t="shared" si="18"/>
        <v>63722</v>
      </c>
      <c r="Q291" s="2">
        <f t="shared" si="19"/>
        <v>2418</v>
      </c>
    </row>
    <row r="292" spans="1:17">
      <c r="A292" s="1">
        <v>38152</v>
      </c>
      <c r="B292" s="2">
        <v>8779</v>
      </c>
      <c r="C292" s="2">
        <v>35</v>
      </c>
      <c r="E292" s="1">
        <v>38152</v>
      </c>
      <c r="F292" s="2">
        <v>5735</v>
      </c>
      <c r="G292" s="2"/>
      <c r="I292" s="1">
        <v>38152</v>
      </c>
      <c r="J292" s="2">
        <v>48392</v>
      </c>
      <c r="K292" s="2">
        <v>251</v>
      </c>
      <c r="M292" s="2">
        <f t="shared" si="16"/>
        <v>42657</v>
      </c>
      <c r="N292" s="2">
        <f t="shared" si="17"/>
        <v>251</v>
      </c>
      <c r="P292" s="2">
        <f t="shared" si="18"/>
        <v>57171</v>
      </c>
      <c r="Q292" s="2">
        <f t="shared" si="19"/>
        <v>286</v>
      </c>
    </row>
    <row r="293" spans="1:17">
      <c r="A293" s="1">
        <v>38151</v>
      </c>
      <c r="B293" s="2">
        <v>11491</v>
      </c>
      <c r="C293" s="2">
        <v>6511</v>
      </c>
      <c r="E293" s="1">
        <v>38151</v>
      </c>
      <c r="F293" s="2">
        <v>10393</v>
      </c>
      <c r="G293" s="2">
        <v>3037</v>
      </c>
      <c r="I293" s="1">
        <v>38151</v>
      </c>
      <c r="J293" s="2">
        <v>221600</v>
      </c>
      <c r="K293" s="2">
        <v>119130</v>
      </c>
      <c r="M293" s="2">
        <f t="shared" si="16"/>
        <v>211207</v>
      </c>
      <c r="N293" s="2">
        <f t="shared" si="17"/>
        <v>116093</v>
      </c>
      <c r="P293" s="2">
        <f t="shared" si="18"/>
        <v>233091</v>
      </c>
      <c r="Q293" s="2">
        <f t="shared" si="19"/>
        <v>125641</v>
      </c>
    </row>
    <row r="294" spans="1:17">
      <c r="A294" s="1">
        <v>38150</v>
      </c>
      <c r="B294" s="2">
        <v>16516</v>
      </c>
      <c r="C294" s="2">
        <v>8854</v>
      </c>
      <c r="E294" s="1">
        <v>38150</v>
      </c>
      <c r="F294" s="2">
        <v>8791</v>
      </c>
      <c r="G294" s="2">
        <v>3060</v>
      </c>
      <c r="I294" s="1">
        <v>38150</v>
      </c>
      <c r="J294" s="2">
        <v>201755</v>
      </c>
      <c r="K294" s="2">
        <v>85940</v>
      </c>
      <c r="M294" s="2">
        <f t="shared" si="16"/>
        <v>192964</v>
      </c>
      <c r="N294" s="2">
        <f t="shared" si="17"/>
        <v>82880</v>
      </c>
      <c r="P294" s="2">
        <f t="shared" si="18"/>
        <v>218271</v>
      </c>
      <c r="Q294" s="2">
        <f t="shared" si="19"/>
        <v>94794</v>
      </c>
    </row>
    <row r="295" spans="1:17">
      <c r="A295" s="1">
        <v>38149</v>
      </c>
      <c r="B295" s="2">
        <v>647</v>
      </c>
      <c r="C295" s="2">
        <v>6</v>
      </c>
      <c r="E295" s="1">
        <v>38149</v>
      </c>
      <c r="F295" s="2">
        <v>8279</v>
      </c>
      <c r="G295" s="2">
        <v>1267</v>
      </c>
      <c r="I295" s="1">
        <v>38149</v>
      </c>
      <c r="J295" s="2">
        <v>210823</v>
      </c>
      <c r="K295" s="2">
        <v>25826</v>
      </c>
      <c r="M295" s="2">
        <f t="shared" si="16"/>
        <v>202544</v>
      </c>
      <c r="N295" s="2">
        <f t="shared" si="17"/>
        <v>24559</v>
      </c>
      <c r="P295" s="2">
        <f t="shared" si="18"/>
        <v>211470</v>
      </c>
      <c r="Q295" s="2">
        <f t="shared" si="19"/>
        <v>25832</v>
      </c>
    </row>
    <row r="296" spans="1:17">
      <c r="A296" s="1">
        <v>38148</v>
      </c>
      <c r="B296" s="2">
        <v>1542</v>
      </c>
      <c r="C296" s="2">
        <v>650</v>
      </c>
      <c r="E296" s="1">
        <v>38148</v>
      </c>
      <c r="F296" s="2">
        <v>6732</v>
      </c>
      <c r="G296" s="2">
        <v>1014</v>
      </c>
      <c r="I296" s="1">
        <v>38148</v>
      </c>
      <c r="J296" s="2">
        <v>210921</v>
      </c>
      <c r="K296" s="2">
        <v>10010</v>
      </c>
      <c r="M296" s="2">
        <f t="shared" si="16"/>
        <v>204189</v>
      </c>
      <c r="N296" s="2">
        <f t="shared" si="17"/>
        <v>8996</v>
      </c>
      <c r="P296" s="2">
        <f t="shared" si="18"/>
        <v>212463</v>
      </c>
      <c r="Q296" s="2">
        <f t="shared" si="19"/>
        <v>10660</v>
      </c>
    </row>
    <row r="297" spans="1:17">
      <c r="A297" s="1">
        <v>38147</v>
      </c>
      <c r="B297" s="2">
        <v>620</v>
      </c>
      <c r="C297" s="2">
        <v>123</v>
      </c>
      <c r="E297" s="1">
        <v>38147</v>
      </c>
      <c r="F297" s="2">
        <v>3146</v>
      </c>
      <c r="G297" s="2">
        <v>65</v>
      </c>
      <c r="I297" s="1">
        <v>38147</v>
      </c>
      <c r="J297" s="2">
        <v>153597</v>
      </c>
      <c r="K297" s="2">
        <v>3985</v>
      </c>
      <c r="M297" s="2">
        <f t="shared" si="16"/>
        <v>150451</v>
      </c>
      <c r="N297" s="2">
        <f t="shared" si="17"/>
        <v>3920</v>
      </c>
      <c r="P297" s="2">
        <f t="shared" si="18"/>
        <v>154217</v>
      </c>
      <c r="Q297" s="2">
        <f t="shared" si="19"/>
        <v>4108</v>
      </c>
    </row>
    <row r="298" spans="1:17">
      <c r="A298" s="1">
        <v>38146</v>
      </c>
      <c r="B298" s="2">
        <v>12</v>
      </c>
      <c r="C298" s="2"/>
      <c r="E298" s="1">
        <v>38146</v>
      </c>
      <c r="F298" s="2">
        <v>2690</v>
      </c>
      <c r="G298" s="2">
        <v>76</v>
      </c>
      <c r="I298" s="1">
        <v>38146</v>
      </c>
      <c r="J298" s="2">
        <v>129145</v>
      </c>
      <c r="K298" s="2">
        <v>6353</v>
      </c>
      <c r="M298" s="2">
        <f t="shared" si="16"/>
        <v>126455</v>
      </c>
      <c r="N298" s="2">
        <f t="shared" si="17"/>
        <v>6277</v>
      </c>
      <c r="P298" s="2">
        <f t="shared" si="18"/>
        <v>129157</v>
      </c>
      <c r="Q298" s="2">
        <f t="shared" si="19"/>
        <v>6353</v>
      </c>
    </row>
    <row r="299" spans="1:17">
      <c r="A299" s="1">
        <v>38145</v>
      </c>
      <c r="B299" s="2">
        <v>14</v>
      </c>
      <c r="C299" s="2"/>
      <c r="E299" s="1">
        <v>38145</v>
      </c>
      <c r="F299" s="2">
        <v>1073</v>
      </c>
      <c r="G299" s="2"/>
      <c r="I299" s="1">
        <v>38145</v>
      </c>
      <c r="J299" s="2">
        <v>145503</v>
      </c>
      <c r="K299" s="2">
        <v>1304</v>
      </c>
      <c r="M299" s="2">
        <f t="shared" si="16"/>
        <v>144430</v>
      </c>
      <c r="N299" s="2">
        <f t="shared" si="17"/>
        <v>1304</v>
      </c>
      <c r="P299" s="2">
        <f t="shared" si="18"/>
        <v>145517</v>
      </c>
      <c r="Q299" s="2">
        <f t="shared" si="19"/>
        <v>1304</v>
      </c>
    </row>
    <row r="300" spans="1:17">
      <c r="A300" s="1">
        <v>38144</v>
      </c>
      <c r="B300" s="2"/>
      <c r="C300" s="2"/>
      <c r="E300" s="1">
        <v>38144</v>
      </c>
      <c r="F300" s="2">
        <v>381</v>
      </c>
      <c r="G300" s="2"/>
      <c r="I300" s="1">
        <v>38144</v>
      </c>
      <c r="J300" s="2">
        <v>137592</v>
      </c>
      <c r="K300" s="2">
        <v>1868</v>
      </c>
      <c r="M300" s="2">
        <f t="shared" si="16"/>
        <v>137211</v>
      </c>
      <c r="N300" s="2">
        <f t="shared" si="17"/>
        <v>1868</v>
      </c>
      <c r="P300" s="2">
        <f t="shared" si="18"/>
        <v>137592</v>
      </c>
      <c r="Q300" s="2">
        <f t="shared" si="19"/>
        <v>1868</v>
      </c>
    </row>
    <row r="301" spans="1:17">
      <c r="A301" s="1">
        <v>38143</v>
      </c>
      <c r="B301" s="2">
        <v>844</v>
      </c>
      <c r="C301" s="2">
        <v>494</v>
      </c>
      <c r="E301" s="1">
        <v>38143</v>
      </c>
      <c r="F301" s="2">
        <v>16</v>
      </c>
      <c r="G301" s="2"/>
      <c r="I301" s="1">
        <v>38143</v>
      </c>
      <c r="J301" s="2">
        <v>172699</v>
      </c>
      <c r="K301" s="2">
        <v>1928</v>
      </c>
      <c r="M301" s="2">
        <f t="shared" si="16"/>
        <v>172683</v>
      </c>
      <c r="N301" s="2">
        <f t="shared" si="17"/>
        <v>1928</v>
      </c>
      <c r="P301" s="2">
        <f t="shared" si="18"/>
        <v>173543</v>
      </c>
      <c r="Q301" s="2">
        <f t="shared" si="19"/>
        <v>2422</v>
      </c>
    </row>
    <row r="302" spans="1:17">
      <c r="A302" s="1">
        <v>38142</v>
      </c>
      <c r="B302" s="2">
        <v>100</v>
      </c>
      <c r="C302" s="2">
        <v>32</v>
      </c>
      <c r="E302" s="1">
        <v>38142</v>
      </c>
      <c r="F302" s="2"/>
      <c r="G302" s="2"/>
      <c r="I302" s="1">
        <v>38142</v>
      </c>
      <c r="J302" s="2">
        <v>193023</v>
      </c>
      <c r="K302" s="2">
        <v>27291</v>
      </c>
      <c r="M302" s="2">
        <f t="shared" si="16"/>
        <v>193023</v>
      </c>
      <c r="N302" s="2">
        <f t="shared" si="17"/>
        <v>27291</v>
      </c>
      <c r="P302" s="2">
        <f t="shared" si="18"/>
        <v>193123</v>
      </c>
      <c r="Q302" s="2">
        <f t="shared" si="19"/>
        <v>27323</v>
      </c>
    </row>
    <row r="303" spans="1:17">
      <c r="A303" s="1">
        <v>38141</v>
      </c>
      <c r="B303" s="2">
        <v>77</v>
      </c>
      <c r="C303" s="2">
        <v>42</v>
      </c>
      <c r="E303" s="1">
        <v>38141</v>
      </c>
      <c r="F303" s="2">
        <v>978</v>
      </c>
      <c r="G303" s="2"/>
      <c r="I303" s="1">
        <v>38141</v>
      </c>
      <c r="J303" s="2">
        <v>171470</v>
      </c>
      <c r="K303" s="2">
        <v>19092</v>
      </c>
      <c r="M303" s="2">
        <f t="shared" si="16"/>
        <v>170492</v>
      </c>
      <c r="N303" s="2">
        <f t="shared" si="17"/>
        <v>19092</v>
      </c>
      <c r="P303" s="2">
        <f t="shared" si="18"/>
        <v>171547</v>
      </c>
      <c r="Q303" s="2">
        <f t="shared" si="19"/>
        <v>19134</v>
      </c>
    </row>
    <row r="304" spans="1:17">
      <c r="A304" s="1">
        <v>38140</v>
      </c>
      <c r="B304" s="2">
        <v>105</v>
      </c>
      <c r="C304" s="2"/>
      <c r="E304" s="1">
        <v>38140</v>
      </c>
      <c r="F304" s="2">
        <v>25</v>
      </c>
      <c r="G304" s="2"/>
      <c r="I304" s="1">
        <v>38140</v>
      </c>
      <c r="J304" s="2">
        <v>181866</v>
      </c>
      <c r="K304" s="2">
        <v>1096</v>
      </c>
      <c r="M304" s="2">
        <f t="shared" si="16"/>
        <v>181841</v>
      </c>
      <c r="N304" s="2">
        <f t="shared" si="17"/>
        <v>1096</v>
      </c>
      <c r="P304" s="2">
        <f t="shared" si="18"/>
        <v>181971</v>
      </c>
      <c r="Q304" s="2">
        <f t="shared" si="19"/>
        <v>1096</v>
      </c>
    </row>
    <row r="305" spans="1:17">
      <c r="A305" s="1">
        <v>38139</v>
      </c>
      <c r="B305" s="2">
        <v>237</v>
      </c>
      <c r="C305" s="2"/>
      <c r="E305" s="1">
        <v>38139</v>
      </c>
      <c r="F305" s="2"/>
      <c r="G305" s="2"/>
      <c r="I305" s="1">
        <v>38139</v>
      </c>
      <c r="J305" s="2">
        <v>182254</v>
      </c>
      <c r="K305" s="2">
        <v>46</v>
      </c>
      <c r="M305" s="2">
        <f t="shared" si="16"/>
        <v>182254</v>
      </c>
      <c r="N305" s="2">
        <f t="shared" si="17"/>
        <v>46</v>
      </c>
      <c r="P305" s="2">
        <f t="shared" si="18"/>
        <v>182491</v>
      </c>
      <c r="Q305" s="2">
        <f t="shared" si="19"/>
        <v>46</v>
      </c>
    </row>
    <row r="306" spans="1:17">
      <c r="A306" s="1">
        <v>38138</v>
      </c>
      <c r="B306" s="2">
        <v>13</v>
      </c>
      <c r="C306" s="2"/>
      <c r="E306" s="1">
        <v>38138</v>
      </c>
      <c r="F306" s="2"/>
      <c r="G306" s="2"/>
      <c r="I306" s="1">
        <v>38138</v>
      </c>
      <c r="J306" s="2">
        <v>181298</v>
      </c>
      <c r="K306" s="2">
        <v>224</v>
      </c>
      <c r="M306" s="2">
        <f t="shared" si="16"/>
        <v>181298</v>
      </c>
      <c r="N306" s="2">
        <f t="shared" si="17"/>
        <v>224</v>
      </c>
      <c r="P306" s="2">
        <f t="shared" si="18"/>
        <v>181311</v>
      </c>
      <c r="Q306" s="2">
        <f t="shared" si="19"/>
        <v>224</v>
      </c>
    </row>
    <row r="307" spans="1:17">
      <c r="A307" s="1">
        <v>38137</v>
      </c>
      <c r="B307" s="2"/>
      <c r="C307" s="2"/>
      <c r="E307" s="1">
        <v>38137</v>
      </c>
      <c r="F307" s="2"/>
      <c r="G307" s="2"/>
      <c r="I307" s="1">
        <v>38137</v>
      </c>
      <c r="J307" s="2">
        <v>208510</v>
      </c>
      <c r="K307" s="2">
        <v>3330</v>
      </c>
      <c r="M307" s="2">
        <f t="shared" si="16"/>
        <v>208510</v>
      </c>
      <c r="N307" s="2">
        <f t="shared" si="17"/>
        <v>3330</v>
      </c>
      <c r="P307" s="2">
        <f t="shared" si="18"/>
        <v>208510</v>
      </c>
      <c r="Q307" s="2">
        <f t="shared" si="19"/>
        <v>3330</v>
      </c>
    </row>
    <row r="308" spans="1:17">
      <c r="A308" s="1">
        <v>38136</v>
      </c>
      <c r="B308" s="2">
        <v>3451</v>
      </c>
      <c r="C308" s="2">
        <v>1024</v>
      </c>
      <c r="E308" s="1">
        <v>38136</v>
      </c>
      <c r="F308" s="2"/>
      <c r="G308" s="2"/>
      <c r="I308" s="1">
        <v>38136</v>
      </c>
      <c r="J308" s="2">
        <v>214845</v>
      </c>
      <c r="K308" s="2">
        <v>57620</v>
      </c>
      <c r="M308" s="2">
        <f t="shared" si="16"/>
        <v>214845</v>
      </c>
      <c r="N308" s="2">
        <f t="shared" si="17"/>
        <v>57620</v>
      </c>
      <c r="P308" s="2">
        <f t="shared" si="18"/>
        <v>218296</v>
      </c>
      <c r="Q308" s="2">
        <f t="shared" si="19"/>
        <v>58644</v>
      </c>
    </row>
    <row r="309" spans="1:17">
      <c r="A309" s="1">
        <v>38135</v>
      </c>
      <c r="B309" s="2">
        <v>1597</v>
      </c>
      <c r="C309" s="2"/>
      <c r="E309" s="1">
        <v>38135</v>
      </c>
      <c r="F309" s="2"/>
      <c r="G309" s="2"/>
      <c r="I309" s="1">
        <v>38135</v>
      </c>
      <c r="J309" s="2">
        <v>270962</v>
      </c>
      <c r="K309" s="2">
        <v>79383</v>
      </c>
      <c r="M309" s="2">
        <f t="shared" si="16"/>
        <v>270962</v>
      </c>
      <c r="N309" s="2">
        <f t="shared" si="17"/>
        <v>79383</v>
      </c>
      <c r="P309" s="2">
        <f t="shared" si="18"/>
        <v>272559</v>
      </c>
      <c r="Q309" s="2">
        <f t="shared" si="19"/>
        <v>79383</v>
      </c>
    </row>
    <row r="310" spans="1:17">
      <c r="A310" s="1">
        <v>38134</v>
      </c>
      <c r="B310" s="2">
        <v>695</v>
      </c>
      <c r="C310" s="2">
        <v>52</v>
      </c>
      <c r="E310" s="1">
        <v>38134</v>
      </c>
      <c r="F310" s="2">
        <v>1633</v>
      </c>
      <c r="G310" s="2"/>
      <c r="I310" s="1">
        <v>38134</v>
      </c>
      <c r="J310" s="2">
        <v>241251</v>
      </c>
      <c r="K310" s="2">
        <v>17817</v>
      </c>
      <c r="M310" s="2">
        <f t="shared" si="16"/>
        <v>239618</v>
      </c>
      <c r="N310" s="2">
        <f t="shared" si="17"/>
        <v>17817</v>
      </c>
      <c r="P310" s="2">
        <f t="shared" si="18"/>
        <v>241946</v>
      </c>
      <c r="Q310" s="2">
        <f t="shared" si="19"/>
        <v>17869</v>
      </c>
    </row>
    <row r="311" spans="1:17">
      <c r="A311" s="1">
        <v>38133</v>
      </c>
      <c r="B311" s="2">
        <v>246</v>
      </c>
      <c r="C311" s="2">
        <v>2</v>
      </c>
      <c r="E311" s="1">
        <v>38133</v>
      </c>
      <c r="F311" s="2">
        <v>1931</v>
      </c>
      <c r="G311" s="2"/>
      <c r="I311" s="1">
        <v>38133</v>
      </c>
      <c r="J311" s="2">
        <v>210536</v>
      </c>
      <c r="K311" s="2">
        <v>57245</v>
      </c>
      <c r="M311" s="2">
        <f t="shared" si="16"/>
        <v>208605</v>
      </c>
      <c r="N311" s="2">
        <f t="shared" si="17"/>
        <v>57245</v>
      </c>
      <c r="P311" s="2">
        <f t="shared" si="18"/>
        <v>210782</v>
      </c>
      <c r="Q311" s="2">
        <f t="shared" si="19"/>
        <v>57247</v>
      </c>
    </row>
    <row r="312" spans="1:17">
      <c r="A312" s="1">
        <v>38132</v>
      </c>
      <c r="B312" s="2">
        <v>1409</v>
      </c>
      <c r="C312" s="2">
        <v>832</v>
      </c>
      <c r="E312" s="1">
        <v>38132</v>
      </c>
      <c r="F312" s="2">
        <v>1667</v>
      </c>
      <c r="G312" s="2">
        <v>12</v>
      </c>
      <c r="I312" s="1">
        <v>38132</v>
      </c>
      <c r="J312" s="2">
        <v>233952</v>
      </c>
      <c r="K312" s="2">
        <v>65035</v>
      </c>
      <c r="M312" s="2">
        <f t="shared" si="16"/>
        <v>232285</v>
      </c>
      <c r="N312" s="2">
        <f t="shared" si="17"/>
        <v>65023</v>
      </c>
      <c r="P312" s="2">
        <f t="shared" si="18"/>
        <v>235361</v>
      </c>
      <c r="Q312" s="2">
        <f t="shared" si="19"/>
        <v>65867</v>
      </c>
    </row>
    <row r="313" spans="1:17">
      <c r="A313" s="1">
        <v>38131</v>
      </c>
      <c r="B313" s="2">
        <v>12</v>
      </c>
      <c r="C313" s="2"/>
      <c r="E313" s="1">
        <v>38131</v>
      </c>
      <c r="F313" s="2">
        <v>1088</v>
      </c>
      <c r="G313" s="2"/>
      <c r="I313" s="1">
        <v>38131</v>
      </c>
      <c r="J313" s="2">
        <v>218822</v>
      </c>
      <c r="K313" s="2">
        <v>36415</v>
      </c>
      <c r="M313" s="2">
        <f t="shared" si="16"/>
        <v>217734</v>
      </c>
      <c r="N313" s="2">
        <f t="shared" si="17"/>
        <v>36415</v>
      </c>
      <c r="P313" s="2">
        <f t="shared" si="18"/>
        <v>218834</v>
      </c>
      <c r="Q313" s="2">
        <f t="shared" si="19"/>
        <v>36415</v>
      </c>
    </row>
    <row r="314" spans="1:17">
      <c r="A314" s="1">
        <v>38130</v>
      </c>
      <c r="B314" s="2">
        <v>12</v>
      </c>
      <c r="C314" s="2"/>
      <c r="E314" s="1">
        <v>38130</v>
      </c>
      <c r="F314" s="2">
        <v>548</v>
      </c>
      <c r="G314" s="2"/>
      <c r="I314" s="1">
        <v>38130</v>
      </c>
      <c r="J314" s="2">
        <v>230236</v>
      </c>
      <c r="K314" s="2">
        <v>42598</v>
      </c>
      <c r="M314" s="2">
        <f t="shared" si="16"/>
        <v>229688</v>
      </c>
      <c r="N314" s="2">
        <f t="shared" si="17"/>
        <v>42598</v>
      </c>
      <c r="P314" s="2">
        <f t="shared" si="18"/>
        <v>230248</v>
      </c>
      <c r="Q314" s="2">
        <f t="shared" si="19"/>
        <v>42598</v>
      </c>
    </row>
    <row r="315" spans="1:17">
      <c r="A315" s="1">
        <v>38129</v>
      </c>
      <c r="B315" s="2">
        <v>375</v>
      </c>
      <c r="C315" s="2">
        <v>24</v>
      </c>
      <c r="E315" s="1">
        <v>38129</v>
      </c>
      <c r="F315" s="2">
        <v>2278</v>
      </c>
      <c r="G315" s="2"/>
      <c r="I315" s="1">
        <v>38129</v>
      </c>
      <c r="J315" s="2">
        <v>257884</v>
      </c>
      <c r="K315" s="2">
        <v>80856</v>
      </c>
      <c r="M315" s="2">
        <f t="shared" si="16"/>
        <v>255606</v>
      </c>
      <c r="N315" s="2">
        <f t="shared" si="17"/>
        <v>80856</v>
      </c>
      <c r="P315" s="2">
        <f t="shared" si="18"/>
        <v>258259</v>
      </c>
      <c r="Q315" s="2">
        <f t="shared" si="19"/>
        <v>80880</v>
      </c>
    </row>
    <row r="316" spans="1:17">
      <c r="A316" s="1">
        <v>38128</v>
      </c>
      <c r="B316" s="2">
        <v>1264</v>
      </c>
      <c r="C316" s="2">
        <v>861</v>
      </c>
      <c r="E316" s="1">
        <v>38128</v>
      </c>
      <c r="F316" s="2">
        <v>3335</v>
      </c>
      <c r="G316" s="2"/>
      <c r="I316" s="1">
        <v>38128</v>
      </c>
      <c r="J316" s="2">
        <v>147373</v>
      </c>
      <c r="K316" s="2">
        <v>43794</v>
      </c>
      <c r="M316" s="2">
        <f t="shared" si="16"/>
        <v>144038</v>
      </c>
      <c r="N316" s="2">
        <f t="shared" si="17"/>
        <v>43794</v>
      </c>
      <c r="P316" s="2">
        <f t="shared" si="18"/>
        <v>148637</v>
      </c>
      <c r="Q316" s="2">
        <f t="shared" si="19"/>
        <v>44655</v>
      </c>
    </row>
    <row r="317" spans="1:17">
      <c r="A317" s="1">
        <v>38127</v>
      </c>
      <c r="B317" s="2">
        <v>149</v>
      </c>
      <c r="C317" s="2">
        <v>49</v>
      </c>
      <c r="E317" s="1">
        <v>38127</v>
      </c>
      <c r="F317" s="2">
        <v>3716</v>
      </c>
      <c r="G317" s="2"/>
      <c r="I317" s="1">
        <v>38127</v>
      </c>
      <c r="J317" s="2">
        <v>63639</v>
      </c>
      <c r="K317" s="2">
        <v>189</v>
      </c>
      <c r="M317" s="2">
        <f t="shared" si="16"/>
        <v>59923</v>
      </c>
      <c r="N317" s="2">
        <f t="shared" si="17"/>
        <v>189</v>
      </c>
      <c r="P317" s="2">
        <f t="shared" si="18"/>
        <v>63788</v>
      </c>
      <c r="Q317" s="2">
        <f t="shared" si="19"/>
        <v>238</v>
      </c>
    </row>
    <row r="318" spans="1:17">
      <c r="A318" s="1">
        <v>38126</v>
      </c>
      <c r="B318" s="2">
        <v>807</v>
      </c>
      <c r="C318" s="2">
        <v>1</v>
      </c>
      <c r="E318" s="1">
        <v>38126</v>
      </c>
      <c r="F318" s="2">
        <v>2834</v>
      </c>
      <c r="G318" s="2"/>
      <c r="I318" s="1">
        <v>38126</v>
      </c>
      <c r="J318" s="2">
        <v>63534</v>
      </c>
      <c r="K318" s="2">
        <v>355</v>
      </c>
      <c r="M318" s="2">
        <f t="shared" si="16"/>
        <v>60700</v>
      </c>
      <c r="N318" s="2">
        <f t="shared" si="17"/>
        <v>355</v>
      </c>
      <c r="P318" s="2">
        <f t="shared" si="18"/>
        <v>64341</v>
      </c>
      <c r="Q318" s="2">
        <f t="shared" si="19"/>
        <v>356</v>
      </c>
    </row>
    <row r="319" spans="1:17">
      <c r="A319" s="1">
        <v>38125</v>
      </c>
      <c r="B319" s="2">
        <v>59</v>
      </c>
      <c r="C319" s="2"/>
      <c r="E319" s="1">
        <v>38125</v>
      </c>
      <c r="F319" s="2">
        <v>1229</v>
      </c>
      <c r="G319" s="2">
        <v>49</v>
      </c>
      <c r="I319" s="1">
        <v>38125</v>
      </c>
      <c r="J319" s="2">
        <v>61112</v>
      </c>
      <c r="K319" s="2">
        <v>456</v>
      </c>
      <c r="M319" s="2">
        <f t="shared" si="16"/>
        <v>59883</v>
      </c>
      <c r="N319" s="2">
        <f t="shared" si="17"/>
        <v>407</v>
      </c>
      <c r="P319" s="2">
        <f t="shared" si="18"/>
        <v>61171</v>
      </c>
      <c r="Q319" s="2">
        <f t="shared" si="19"/>
        <v>456</v>
      </c>
    </row>
    <row r="320" spans="1:17">
      <c r="A320" s="1">
        <v>38124</v>
      </c>
      <c r="B320" s="2">
        <v>501</v>
      </c>
      <c r="C320" s="2">
        <v>51</v>
      </c>
      <c r="E320" s="1">
        <v>38124</v>
      </c>
      <c r="F320" s="2">
        <v>1581</v>
      </c>
      <c r="G320" s="2"/>
      <c r="I320" s="1">
        <v>38124</v>
      </c>
      <c r="J320" s="2">
        <v>59711</v>
      </c>
      <c r="K320" s="2"/>
      <c r="M320" s="2">
        <f t="shared" si="16"/>
        <v>58130</v>
      </c>
      <c r="N320" s="2">
        <f t="shared" si="17"/>
        <v>0</v>
      </c>
      <c r="P320" s="2">
        <f t="shared" si="18"/>
        <v>60212</v>
      </c>
      <c r="Q320" s="2">
        <f t="shared" si="19"/>
        <v>51</v>
      </c>
    </row>
    <row r="321" spans="1:17">
      <c r="A321" s="1">
        <v>38123</v>
      </c>
      <c r="B321" s="2">
        <v>13</v>
      </c>
      <c r="C321" s="2"/>
      <c r="E321" s="1">
        <v>38123</v>
      </c>
      <c r="F321" s="2">
        <v>943</v>
      </c>
      <c r="G321" s="2">
        <v>116</v>
      </c>
      <c r="I321" s="1">
        <v>38123</v>
      </c>
      <c r="J321" s="2">
        <v>59207</v>
      </c>
      <c r="K321" s="2">
        <v>238</v>
      </c>
      <c r="M321" s="2">
        <f t="shared" si="16"/>
        <v>58264</v>
      </c>
      <c r="N321" s="2">
        <f t="shared" si="17"/>
        <v>122</v>
      </c>
      <c r="P321" s="2">
        <f t="shared" si="18"/>
        <v>59220</v>
      </c>
      <c r="Q321" s="2">
        <f t="shared" si="19"/>
        <v>238</v>
      </c>
    </row>
    <row r="322" spans="1:17">
      <c r="A322" s="1">
        <v>38122</v>
      </c>
      <c r="B322" s="2">
        <v>251</v>
      </c>
      <c r="C322" s="2">
        <v>81</v>
      </c>
      <c r="E322" s="1">
        <v>38122</v>
      </c>
      <c r="F322" s="2">
        <v>58</v>
      </c>
      <c r="G322" s="2"/>
      <c r="I322" s="1">
        <v>38122</v>
      </c>
      <c r="J322" s="2">
        <v>59656</v>
      </c>
      <c r="K322" s="2">
        <v>546</v>
      </c>
      <c r="M322" s="2">
        <f t="shared" si="16"/>
        <v>59598</v>
      </c>
      <c r="N322" s="2">
        <f t="shared" si="17"/>
        <v>546</v>
      </c>
      <c r="P322" s="2">
        <f t="shared" si="18"/>
        <v>59907</v>
      </c>
      <c r="Q322" s="2">
        <f t="shared" si="19"/>
        <v>627</v>
      </c>
    </row>
    <row r="323" spans="1:17">
      <c r="A323" s="1">
        <v>38121</v>
      </c>
      <c r="B323" s="2">
        <v>522</v>
      </c>
      <c r="C323" s="2">
        <v>73</v>
      </c>
      <c r="E323" s="1">
        <v>38121</v>
      </c>
      <c r="F323" s="2">
        <v>93</v>
      </c>
      <c r="G323" s="2"/>
      <c r="I323" s="1">
        <v>38121</v>
      </c>
      <c r="J323" s="2">
        <v>66693</v>
      </c>
      <c r="K323" s="2">
        <v>295</v>
      </c>
      <c r="M323" s="2">
        <f t="shared" si="16"/>
        <v>66600</v>
      </c>
      <c r="N323" s="2">
        <f t="shared" si="17"/>
        <v>295</v>
      </c>
      <c r="P323" s="2">
        <f t="shared" si="18"/>
        <v>67215</v>
      </c>
      <c r="Q323" s="2">
        <f t="shared" si="19"/>
        <v>368</v>
      </c>
    </row>
    <row r="324" spans="1:17">
      <c r="A324" s="1">
        <v>38120</v>
      </c>
      <c r="B324" s="2">
        <v>3138</v>
      </c>
      <c r="C324" s="2">
        <v>215</v>
      </c>
      <c r="E324" s="1">
        <v>38120</v>
      </c>
      <c r="F324" s="2">
        <v>13</v>
      </c>
      <c r="G324" s="2"/>
      <c r="I324" s="1">
        <v>38120</v>
      </c>
      <c r="J324" s="2">
        <v>72115</v>
      </c>
      <c r="K324" s="2">
        <v>179</v>
      </c>
      <c r="M324" s="2">
        <f t="shared" si="16"/>
        <v>72102</v>
      </c>
      <c r="N324" s="2">
        <f t="shared" si="17"/>
        <v>179</v>
      </c>
      <c r="P324" s="2">
        <f t="shared" si="18"/>
        <v>75253</v>
      </c>
      <c r="Q324" s="2">
        <f t="shared" si="19"/>
        <v>394</v>
      </c>
    </row>
    <row r="325" spans="1:17">
      <c r="A325" s="1">
        <v>38119</v>
      </c>
      <c r="B325" s="2">
        <v>4228</v>
      </c>
      <c r="C325" s="2">
        <v>736</v>
      </c>
      <c r="E325" s="1">
        <v>38119</v>
      </c>
      <c r="F325" s="2"/>
      <c r="G325" s="2"/>
      <c r="I325" s="1">
        <v>38119</v>
      </c>
      <c r="J325" s="2">
        <v>74799</v>
      </c>
      <c r="K325" s="2">
        <v>409</v>
      </c>
      <c r="M325" s="2">
        <f t="shared" si="16"/>
        <v>74799</v>
      </c>
      <c r="N325" s="2">
        <f t="shared" si="17"/>
        <v>409</v>
      </c>
      <c r="P325" s="2">
        <f t="shared" si="18"/>
        <v>79027</v>
      </c>
      <c r="Q325" s="2">
        <f t="shared" si="19"/>
        <v>1145</v>
      </c>
    </row>
    <row r="326" spans="1:17">
      <c r="A326" s="1">
        <v>38118</v>
      </c>
      <c r="B326" s="2">
        <v>738</v>
      </c>
      <c r="C326" s="2">
        <v>167</v>
      </c>
      <c r="E326" s="1">
        <v>38118</v>
      </c>
      <c r="F326" s="2"/>
      <c r="G326" s="2"/>
      <c r="I326" s="1">
        <v>38118</v>
      </c>
      <c r="J326" s="2">
        <v>80934</v>
      </c>
      <c r="K326" s="2">
        <v>1402</v>
      </c>
      <c r="M326" s="2">
        <f t="shared" si="16"/>
        <v>80934</v>
      </c>
      <c r="N326" s="2">
        <f t="shared" si="17"/>
        <v>1402</v>
      </c>
      <c r="P326" s="2">
        <f t="shared" si="18"/>
        <v>81672</v>
      </c>
      <c r="Q326" s="2">
        <f t="shared" si="19"/>
        <v>1569</v>
      </c>
    </row>
    <row r="327" spans="1:17">
      <c r="A327" s="1">
        <v>38117</v>
      </c>
      <c r="B327" s="2">
        <v>5686</v>
      </c>
      <c r="C327" s="2"/>
      <c r="E327" s="1">
        <v>38117</v>
      </c>
      <c r="F327" s="2"/>
      <c r="G327" s="2"/>
      <c r="I327" s="1">
        <v>38117</v>
      </c>
      <c r="J327" s="2">
        <v>79225</v>
      </c>
      <c r="K327" s="2"/>
      <c r="M327" s="2">
        <f t="shared" si="16"/>
        <v>79225</v>
      </c>
      <c r="N327" s="2">
        <f t="shared" si="17"/>
        <v>0</v>
      </c>
      <c r="P327" s="2">
        <f t="shared" si="18"/>
        <v>84911</v>
      </c>
      <c r="Q327" s="2">
        <f t="shared" si="19"/>
        <v>0</v>
      </c>
    </row>
    <row r="328" spans="1:17">
      <c r="A328" s="1">
        <v>38116</v>
      </c>
      <c r="B328" s="2">
        <v>6227</v>
      </c>
      <c r="C328" s="2">
        <v>110</v>
      </c>
      <c r="E328" s="1">
        <v>38116</v>
      </c>
      <c r="F328" s="2"/>
      <c r="G328" s="2"/>
      <c r="I328" s="1">
        <v>38116</v>
      </c>
      <c r="J328" s="2">
        <v>82766</v>
      </c>
      <c r="K328" s="2">
        <v>129</v>
      </c>
      <c r="M328" s="2">
        <f t="shared" si="16"/>
        <v>82766</v>
      </c>
      <c r="N328" s="2">
        <f t="shared" si="17"/>
        <v>129</v>
      </c>
      <c r="P328" s="2">
        <f t="shared" si="18"/>
        <v>88993</v>
      </c>
      <c r="Q328" s="2">
        <f t="shared" si="19"/>
        <v>239</v>
      </c>
    </row>
    <row r="329" spans="1:17">
      <c r="A329" s="1">
        <v>38115</v>
      </c>
      <c r="B329" s="2">
        <v>13673</v>
      </c>
      <c r="C329" s="2">
        <v>1948</v>
      </c>
      <c r="E329" s="1">
        <v>38115</v>
      </c>
      <c r="F329" s="2">
        <v>4597</v>
      </c>
      <c r="G329" s="2">
        <v>1829</v>
      </c>
      <c r="I329" s="1">
        <v>38115</v>
      </c>
      <c r="J329" s="2">
        <v>162256</v>
      </c>
      <c r="K329" s="2">
        <v>57387</v>
      </c>
      <c r="M329" s="2">
        <f t="shared" si="16"/>
        <v>157659</v>
      </c>
      <c r="N329" s="2">
        <f t="shared" si="17"/>
        <v>55558</v>
      </c>
      <c r="P329" s="2">
        <f t="shared" si="18"/>
        <v>175929</v>
      </c>
      <c r="Q329" s="2">
        <f t="shared" si="19"/>
        <v>59335</v>
      </c>
    </row>
    <row r="330" spans="1:17">
      <c r="A330" s="1">
        <v>38114</v>
      </c>
      <c r="B330" s="2">
        <v>10862</v>
      </c>
      <c r="C330" s="2">
        <v>3023</v>
      </c>
      <c r="E330" s="1">
        <v>38114</v>
      </c>
      <c r="F330" s="2">
        <v>19964</v>
      </c>
      <c r="G330" s="2">
        <v>13079</v>
      </c>
      <c r="I330" s="1">
        <v>38114</v>
      </c>
      <c r="J330" s="2">
        <v>234520</v>
      </c>
      <c r="K330" s="2">
        <v>133480</v>
      </c>
      <c r="M330" s="2">
        <f t="shared" si="16"/>
        <v>214556</v>
      </c>
      <c r="N330" s="2">
        <f t="shared" si="17"/>
        <v>120401</v>
      </c>
      <c r="P330" s="2">
        <f t="shared" si="18"/>
        <v>245382</v>
      </c>
      <c r="Q330" s="2">
        <f t="shared" si="19"/>
        <v>136503</v>
      </c>
    </row>
    <row r="331" spans="1:17">
      <c r="A331" s="1">
        <v>38113</v>
      </c>
      <c r="B331" s="2">
        <v>8669</v>
      </c>
      <c r="C331" s="2">
        <v>3551</v>
      </c>
      <c r="E331" s="1">
        <v>38113</v>
      </c>
      <c r="F331" s="2">
        <v>11165</v>
      </c>
      <c r="G331" s="2">
        <v>6973</v>
      </c>
      <c r="I331" s="1">
        <v>38113</v>
      </c>
      <c r="J331" s="2">
        <v>214607</v>
      </c>
      <c r="K331" s="2">
        <v>113695</v>
      </c>
      <c r="M331" s="2">
        <f t="shared" si="16"/>
        <v>203442</v>
      </c>
      <c r="N331" s="2">
        <f t="shared" si="17"/>
        <v>106722</v>
      </c>
      <c r="P331" s="2">
        <f t="shared" si="18"/>
        <v>223276</v>
      </c>
      <c r="Q331" s="2">
        <f t="shared" si="19"/>
        <v>117246</v>
      </c>
    </row>
    <row r="332" spans="1:17">
      <c r="A332" s="1">
        <v>38112</v>
      </c>
      <c r="B332" s="2">
        <v>1859</v>
      </c>
      <c r="C332" s="2">
        <v>471</v>
      </c>
      <c r="E332" s="1">
        <v>38112</v>
      </c>
      <c r="F332" s="2">
        <v>14959</v>
      </c>
      <c r="G332" s="2">
        <v>1658</v>
      </c>
      <c r="I332" s="1">
        <v>38112</v>
      </c>
      <c r="J332" s="2">
        <v>109153</v>
      </c>
      <c r="K332" s="2">
        <v>43142</v>
      </c>
      <c r="M332" s="2">
        <f t="shared" si="16"/>
        <v>94194</v>
      </c>
      <c r="N332" s="2">
        <f t="shared" si="17"/>
        <v>41484</v>
      </c>
      <c r="P332" s="2">
        <f t="shared" si="18"/>
        <v>111012</v>
      </c>
      <c r="Q332" s="2">
        <f t="shared" si="19"/>
        <v>43613</v>
      </c>
    </row>
    <row r="333" spans="1:17">
      <c r="A333" s="1">
        <v>38111</v>
      </c>
      <c r="B333" s="2">
        <v>547</v>
      </c>
      <c r="C333" s="2"/>
      <c r="E333" s="1">
        <v>38111</v>
      </c>
      <c r="F333" s="2">
        <v>4150</v>
      </c>
      <c r="G333" s="2">
        <v>739</v>
      </c>
      <c r="I333" s="1">
        <v>38111</v>
      </c>
      <c r="J333" s="2">
        <v>81767</v>
      </c>
      <c r="K333" s="2">
        <v>24061</v>
      </c>
      <c r="M333" s="2">
        <f t="shared" si="16"/>
        <v>77617</v>
      </c>
      <c r="N333" s="2">
        <f t="shared" si="17"/>
        <v>23322</v>
      </c>
      <c r="P333" s="2">
        <f t="shared" si="18"/>
        <v>82314</v>
      </c>
      <c r="Q333" s="2">
        <f t="shared" si="19"/>
        <v>24061</v>
      </c>
    </row>
    <row r="334" spans="1:17">
      <c r="A334" s="1">
        <v>38110</v>
      </c>
      <c r="B334" s="2">
        <v>62</v>
      </c>
      <c r="C334" s="2"/>
      <c r="E334" s="1">
        <v>38110</v>
      </c>
      <c r="F334" s="2"/>
      <c r="G334" s="2"/>
      <c r="I334" s="1">
        <v>38110</v>
      </c>
      <c r="J334" s="2">
        <v>70767</v>
      </c>
      <c r="K334" s="2">
        <v>2409</v>
      </c>
      <c r="M334" s="2">
        <f t="shared" si="16"/>
        <v>70767</v>
      </c>
      <c r="N334" s="2">
        <f t="shared" si="17"/>
        <v>2409</v>
      </c>
      <c r="P334" s="2">
        <f t="shared" si="18"/>
        <v>70829</v>
      </c>
      <c r="Q334" s="2">
        <f t="shared" si="19"/>
        <v>2409</v>
      </c>
    </row>
    <row r="335" spans="1:17">
      <c r="A335" s="1">
        <v>38109</v>
      </c>
      <c r="B335" s="2">
        <v>272</v>
      </c>
      <c r="C335" s="2">
        <v>107</v>
      </c>
      <c r="E335" s="1">
        <v>38109</v>
      </c>
      <c r="F335" s="2"/>
      <c r="G335" s="2"/>
      <c r="I335" s="1">
        <v>38109</v>
      </c>
      <c r="J335" s="2">
        <v>73506</v>
      </c>
      <c r="K335" s="2">
        <v>5131</v>
      </c>
      <c r="M335" s="2">
        <f t="shared" si="16"/>
        <v>73506</v>
      </c>
      <c r="N335" s="2">
        <f t="shared" si="17"/>
        <v>5131</v>
      </c>
      <c r="P335" s="2">
        <f t="shared" si="18"/>
        <v>73778</v>
      </c>
      <c r="Q335" s="2">
        <f t="shared" si="19"/>
        <v>5238</v>
      </c>
    </row>
    <row r="336" spans="1:17">
      <c r="A336" s="1">
        <v>38108</v>
      </c>
      <c r="B336" s="2">
        <v>1710</v>
      </c>
      <c r="C336" s="2"/>
      <c r="E336" s="1">
        <v>38108</v>
      </c>
      <c r="F336" s="2"/>
      <c r="G336" s="2"/>
      <c r="I336" s="1">
        <v>38108</v>
      </c>
      <c r="J336" s="2">
        <v>77707</v>
      </c>
      <c r="K336" s="2">
        <v>9281</v>
      </c>
      <c r="M336" s="2">
        <f t="shared" si="16"/>
        <v>77707</v>
      </c>
      <c r="N336" s="2">
        <f t="shared" si="17"/>
        <v>9281</v>
      </c>
      <c r="P336" s="2">
        <f t="shared" si="18"/>
        <v>79417</v>
      </c>
      <c r="Q336" s="2">
        <f t="shared" si="19"/>
        <v>9281</v>
      </c>
    </row>
    <row r="337" spans="1:19">
      <c r="A337" s="1">
        <v>38107</v>
      </c>
      <c r="B337" s="2"/>
      <c r="C337" s="2"/>
      <c r="E337" s="1">
        <v>38107</v>
      </c>
      <c r="F337" s="2"/>
      <c r="G337" s="2"/>
      <c r="I337" s="1">
        <v>38107</v>
      </c>
      <c r="J337" s="2">
        <v>98282</v>
      </c>
      <c r="K337" s="2">
        <v>29776</v>
      </c>
      <c r="M337" s="2">
        <f t="shared" si="16"/>
        <v>98282</v>
      </c>
      <c r="N337" s="2">
        <f t="shared" si="17"/>
        <v>29776</v>
      </c>
      <c r="P337" s="2">
        <f t="shared" si="18"/>
        <v>98282</v>
      </c>
      <c r="Q337" s="2">
        <f t="shared" si="19"/>
        <v>29776</v>
      </c>
    </row>
    <row r="338" spans="1:19">
      <c r="A338" s="1">
        <v>38106</v>
      </c>
      <c r="B338" s="2"/>
      <c r="C338" s="2"/>
      <c r="E338" s="1">
        <v>38106</v>
      </c>
      <c r="F338" s="2">
        <v>2675</v>
      </c>
      <c r="G338" s="2"/>
      <c r="I338" s="1">
        <v>38106</v>
      </c>
      <c r="J338" s="2">
        <v>275902</v>
      </c>
      <c r="K338" s="2">
        <v>160476</v>
      </c>
      <c r="M338" s="2">
        <f t="shared" si="16"/>
        <v>273227</v>
      </c>
      <c r="N338" s="2">
        <f t="shared" si="17"/>
        <v>160476</v>
      </c>
      <c r="P338" s="2">
        <f t="shared" si="18"/>
        <v>275902</v>
      </c>
      <c r="Q338" s="2">
        <f t="shared" si="19"/>
        <v>160476</v>
      </c>
    </row>
    <row r="339" spans="1:19">
      <c r="A339" s="1">
        <v>38105</v>
      </c>
      <c r="B339" s="2"/>
      <c r="C339" s="2"/>
      <c r="E339" s="1">
        <v>38105</v>
      </c>
      <c r="F339" s="2">
        <v>4482</v>
      </c>
      <c r="G339" s="2">
        <v>42</v>
      </c>
      <c r="I339" s="1">
        <v>38105</v>
      </c>
      <c r="J339" s="2">
        <v>383939</v>
      </c>
      <c r="K339" s="2">
        <v>218272</v>
      </c>
      <c r="M339" s="2">
        <f t="shared" ref="M339:M341" si="20">J339-F339</f>
        <v>379457</v>
      </c>
      <c r="N339" s="2">
        <f t="shared" ref="N339:N341" si="21">K339-G339</f>
        <v>218230</v>
      </c>
      <c r="P339" s="2">
        <f t="shared" ref="P339:P341" si="22">J339+B339</f>
        <v>383939</v>
      </c>
      <c r="Q339" s="2">
        <f t="shared" ref="Q339:Q341" si="23">K339+C339</f>
        <v>218272</v>
      </c>
      <c r="S339" s="1"/>
    </row>
    <row r="340" spans="1:19">
      <c r="A340" s="1">
        <v>38104</v>
      </c>
      <c r="B340" s="2"/>
      <c r="C340" s="2"/>
      <c r="E340" s="1">
        <v>38104</v>
      </c>
      <c r="F340" s="2">
        <v>2921</v>
      </c>
      <c r="G340" s="2">
        <v>128</v>
      </c>
      <c r="I340" s="1">
        <v>38104</v>
      </c>
      <c r="J340" s="2">
        <v>46309</v>
      </c>
      <c r="K340" s="2">
        <v>18063</v>
      </c>
      <c r="M340" s="2">
        <f t="shared" si="20"/>
        <v>43388</v>
      </c>
      <c r="N340" s="2">
        <f t="shared" si="21"/>
        <v>17935</v>
      </c>
      <c r="P340" s="2">
        <f t="shared" si="22"/>
        <v>46309</v>
      </c>
      <c r="Q340" s="2">
        <f t="shared" si="23"/>
        <v>18063</v>
      </c>
    </row>
    <row r="341" spans="1:19">
      <c r="A341" s="1">
        <v>38103</v>
      </c>
      <c r="B341" s="2"/>
      <c r="C341" s="2"/>
      <c r="E341" s="1">
        <v>38103</v>
      </c>
      <c r="F341" s="2">
        <v>5949</v>
      </c>
      <c r="G341" s="2">
        <v>73</v>
      </c>
      <c r="I341" s="1">
        <v>38103</v>
      </c>
      <c r="J341" s="2">
        <v>25707</v>
      </c>
      <c r="K341" s="2">
        <v>365</v>
      </c>
      <c r="M341" s="2">
        <f t="shared" si="20"/>
        <v>19758</v>
      </c>
      <c r="N341" s="2">
        <f t="shared" si="21"/>
        <v>292</v>
      </c>
      <c r="P341" s="2">
        <f t="shared" si="22"/>
        <v>25707</v>
      </c>
      <c r="Q341" s="2">
        <f t="shared" si="23"/>
        <v>365</v>
      </c>
    </row>
    <row r="342" spans="1:19">
      <c r="A342" s="1">
        <v>38102</v>
      </c>
      <c r="B342" s="5"/>
      <c r="C342" s="5"/>
      <c r="E342" s="1">
        <v>38102</v>
      </c>
      <c r="F342" s="5">
        <v>5700</v>
      </c>
      <c r="G342" s="5"/>
      <c r="I342" s="1">
        <v>38102</v>
      </c>
      <c r="J342" s="5">
        <v>27281</v>
      </c>
      <c r="K342" s="5">
        <v>42</v>
      </c>
      <c r="M342" s="2">
        <f t="shared" ref="M342:M405" si="24">J342-F342</f>
        <v>21581</v>
      </c>
      <c r="N342" s="2">
        <f t="shared" ref="N342:N405" si="25">K342-G342</f>
        <v>42</v>
      </c>
      <c r="P342" s="2">
        <f t="shared" ref="P342:P405" si="26">J342+B342</f>
        <v>27281</v>
      </c>
      <c r="Q342" s="2">
        <f t="shared" ref="Q342:Q405" si="27">K342+C342</f>
        <v>42</v>
      </c>
    </row>
    <row r="343" spans="1:19">
      <c r="A343" s="1">
        <v>38101</v>
      </c>
      <c r="B343" s="5"/>
      <c r="C343" s="5"/>
      <c r="E343" s="1">
        <v>38101</v>
      </c>
      <c r="F343" s="5">
        <v>14479</v>
      </c>
      <c r="G343" s="5">
        <v>8877</v>
      </c>
      <c r="I343" s="1">
        <v>38101</v>
      </c>
      <c r="J343" s="5">
        <v>39301</v>
      </c>
      <c r="K343" s="5">
        <v>8957</v>
      </c>
      <c r="M343" s="2">
        <f t="shared" si="24"/>
        <v>24822</v>
      </c>
      <c r="N343" s="2">
        <f t="shared" si="25"/>
        <v>80</v>
      </c>
      <c r="P343" s="2">
        <f t="shared" si="26"/>
        <v>39301</v>
      </c>
      <c r="Q343" s="2">
        <f t="shared" si="27"/>
        <v>8957</v>
      </c>
    </row>
    <row r="344" spans="1:19">
      <c r="A344" s="1">
        <v>38100</v>
      </c>
      <c r="B344" s="5"/>
      <c r="C344" s="5"/>
      <c r="E344" s="1">
        <v>38100</v>
      </c>
      <c r="F344" s="5">
        <v>21628</v>
      </c>
      <c r="G344" s="5">
        <v>16221</v>
      </c>
      <c r="I344" s="1">
        <v>38100</v>
      </c>
      <c r="J344" s="5">
        <v>49046</v>
      </c>
      <c r="K344" s="5">
        <v>16236</v>
      </c>
      <c r="M344" s="2">
        <f t="shared" si="24"/>
        <v>27418</v>
      </c>
      <c r="N344" s="2">
        <f t="shared" si="25"/>
        <v>15</v>
      </c>
      <c r="P344" s="2">
        <f t="shared" si="26"/>
        <v>49046</v>
      </c>
      <c r="Q344" s="2">
        <f t="shared" si="27"/>
        <v>16236</v>
      </c>
    </row>
    <row r="345" spans="1:19">
      <c r="A345" s="1">
        <v>38099</v>
      </c>
      <c r="B345" s="5"/>
      <c r="C345" s="5"/>
      <c r="E345" s="1">
        <v>38099</v>
      </c>
      <c r="F345" s="5">
        <v>10501</v>
      </c>
      <c r="G345" s="5">
        <v>7863</v>
      </c>
      <c r="I345" s="1">
        <v>38099</v>
      </c>
      <c r="J345" s="5">
        <v>39523</v>
      </c>
      <c r="K345" s="5">
        <v>8728</v>
      </c>
      <c r="M345" s="2">
        <f t="shared" si="24"/>
        <v>29022</v>
      </c>
      <c r="N345" s="2">
        <f t="shared" si="25"/>
        <v>865</v>
      </c>
      <c r="P345" s="2">
        <f t="shared" si="26"/>
        <v>39523</v>
      </c>
      <c r="Q345" s="2">
        <f t="shared" si="27"/>
        <v>8728</v>
      </c>
    </row>
    <row r="346" spans="1:19">
      <c r="A346" s="1">
        <v>38098</v>
      </c>
      <c r="B346" s="5"/>
      <c r="C346" s="5"/>
      <c r="E346" s="1">
        <v>38098</v>
      </c>
      <c r="F346" s="5">
        <v>27</v>
      </c>
      <c r="G346" s="5"/>
      <c r="I346" s="1">
        <v>38098</v>
      </c>
      <c r="J346" s="5">
        <v>23594</v>
      </c>
      <c r="K346" s="5">
        <v>46</v>
      </c>
      <c r="M346" s="2">
        <f t="shared" si="24"/>
        <v>23567</v>
      </c>
      <c r="N346" s="2">
        <f t="shared" si="25"/>
        <v>46</v>
      </c>
      <c r="P346" s="2">
        <f t="shared" si="26"/>
        <v>23594</v>
      </c>
      <c r="Q346" s="2">
        <f t="shared" si="27"/>
        <v>46</v>
      </c>
    </row>
    <row r="347" spans="1:19">
      <c r="A347" s="1">
        <v>38097</v>
      </c>
      <c r="B347" s="5"/>
      <c r="C347" s="5"/>
      <c r="E347" s="1">
        <v>38097</v>
      </c>
      <c r="F347" s="5">
        <v>3538</v>
      </c>
      <c r="G347" s="5"/>
      <c r="I347" s="1">
        <v>38097</v>
      </c>
      <c r="J347" s="5">
        <v>25538</v>
      </c>
      <c r="K347" s="5"/>
      <c r="M347" s="2">
        <f t="shared" si="24"/>
        <v>22000</v>
      </c>
      <c r="N347" s="2">
        <f t="shared" si="25"/>
        <v>0</v>
      </c>
      <c r="P347" s="2">
        <f t="shared" si="26"/>
        <v>25538</v>
      </c>
      <c r="Q347" s="2">
        <f t="shared" si="27"/>
        <v>0</v>
      </c>
    </row>
    <row r="348" spans="1:19">
      <c r="A348" s="1">
        <v>38096</v>
      </c>
      <c r="B348" s="5"/>
      <c r="C348" s="5"/>
      <c r="E348" s="1">
        <v>38096</v>
      </c>
      <c r="F348" s="5">
        <v>5725</v>
      </c>
      <c r="G348" s="5"/>
      <c r="I348" s="1">
        <v>38096</v>
      </c>
      <c r="J348" s="5">
        <v>27426</v>
      </c>
      <c r="K348" s="5"/>
      <c r="M348" s="2">
        <f t="shared" si="24"/>
        <v>21701</v>
      </c>
      <c r="N348" s="2">
        <f t="shared" si="25"/>
        <v>0</v>
      </c>
      <c r="P348" s="2">
        <f t="shared" si="26"/>
        <v>27426</v>
      </c>
      <c r="Q348" s="2">
        <f t="shared" si="27"/>
        <v>0</v>
      </c>
    </row>
    <row r="349" spans="1:19">
      <c r="A349" s="1">
        <v>38095</v>
      </c>
      <c r="B349" s="5"/>
      <c r="C349" s="5"/>
      <c r="E349" s="1">
        <v>38095</v>
      </c>
      <c r="F349" s="5">
        <v>5725</v>
      </c>
      <c r="G349" s="5"/>
      <c r="I349" s="1">
        <v>38095</v>
      </c>
      <c r="J349" s="5">
        <v>27371</v>
      </c>
      <c r="K349" s="5">
        <v>3</v>
      </c>
      <c r="M349" s="2">
        <f t="shared" si="24"/>
        <v>21646</v>
      </c>
      <c r="N349" s="2">
        <f t="shared" si="25"/>
        <v>3</v>
      </c>
      <c r="P349" s="2">
        <f t="shared" si="26"/>
        <v>27371</v>
      </c>
      <c r="Q349" s="2">
        <f t="shared" si="27"/>
        <v>3</v>
      </c>
    </row>
    <row r="350" spans="1:19">
      <c r="A350" s="1">
        <v>38094</v>
      </c>
      <c r="B350" s="5"/>
      <c r="C350" s="5"/>
      <c r="E350" s="1">
        <v>38094</v>
      </c>
      <c r="F350" s="5">
        <v>5548</v>
      </c>
      <c r="G350" s="5"/>
      <c r="I350" s="1">
        <v>38094</v>
      </c>
      <c r="J350" s="5">
        <v>18636</v>
      </c>
      <c r="K350" s="5">
        <v>132</v>
      </c>
      <c r="M350" s="2">
        <f t="shared" si="24"/>
        <v>13088</v>
      </c>
      <c r="N350" s="2">
        <f t="shared" si="25"/>
        <v>132</v>
      </c>
      <c r="P350" s="2">
        <f t="shared" si="26"/>
        <v>18636</v>
      </c>
      <c r="Q350" s="2">
        <f t="shared" si="27"/>
        <v>132</v>
      </c>
    </row>
    <row r="351" spans="1:19">
      <c r="A351" s="1">
        <v>38093</v>
      </c>
      <c r="B351" s="5"/>
      <c r="C351" s="5"/>
      <c r="E351" s="1">
        <v>38093</v>
      </c>
      <c r="F351" s="5">
        <v>14106</v>
      </c>
      <c r="G351" s="5">
        <v>5372</v>
      </c>
      <c r="I351" s="1">
        <v>38093</v>
      </c>
      <c r="J351" s="5">
        <v>37070</v>
      </c>
      <c r="K351" s="5">
        <v>5372</v>
      </c>
      <c r="M351" s="2">
        <f t="shared" si="24"/>
        <v>22964</v>
      </c>
      <c r="N351" s="2">
        <f t="shared" si="25"/>
        <v>0</v>
      </c>
      <c r="P351" s="2">
        <f t="shared" si="26"/>
        <v>37070</v>
      </c>
      <c r="Q351" s="2">
        <f t="shared" si="27"/>
        <v>5372</v>
      </c>
    </row>
    <row r="352" spans="1:19">
      <c r="A352" s="1">
        <v>38092</v>
      </c>
      <c r="B352" s="5"/>
      <c r="C352" s="5"/>
      <c r="E352" s="1">
        <v>38092</v>
      </c>
      <c r="F352" s="5">
        <v>11482</v>
      </c>
      <c r="G352" s="5">
        <v>4000</v>
      </c>
      <c r="I352" s="1">
        <v>38092</v>
      </c>
      <c r="J352" s="5">
        <v>32813</v>
      </c>
      <c r="K352" s="5">
        <v>4059</v>
      </c>
      <c r="M352" s="2">
        <f t="shared" si="24"/>
        <v>21331</v>
      </c>
      <c r="N352" s="2">
        <f t="shared" si="25"/>
        <v>59</v>
      </c>
      <c r="P352" s="2">
        <f t="shared" si="26"/>
        <v>32813</v>
      </c>
      <c r="Q352" s="2">
        <f t="shared" si="27"/>
        <v>4059</v>
      </c>
    </row>
    <row r="353" spans="1:21">
      <c r="A353" s="1">
        <v>38091</v>
      </c>
      <c r="B353" s="5"/>
      <c r="C353" s="5"/>
      <c r="E353" s="1">
        <v>38091</v>
      </c>
      <c r="F353" s="5">
        <v>3962</v>
      </c>
      <c r="G353" s="5">
        <v>222</v>
      </c>
      <c r="I353" s="1">
        <v>38091</v>
      </c>
      <c r="J353" s="5">
        <v>8051</v>
      </c>
      <c r="K353" s="5">
        <v>222</v>
      </c>
      <c r="M353" s="2">
        <f t="shared" si="24"/>
        <v>4089</v>
      </c>
      <c r="N353" s="2">
        <f t="shared" si="25"/>
        <v>0</v>
      </c>
      <c r="P353" s="2">
        <f t="shared" si="26"/>
        <v>8051</v>
      </c>
      <c r="Q353" s="2">
        <f t="shared" si="27"/>
        <v>222</v>
      </c>
    </row>
    <row r="354" spans="1:21">
      <c r="A354" s="1">
        <v>38090</v>
      </c>
      <c r="B354" s="5"/>
      <c r="C354" s="5"/>
      <c r="E354" s="1">
        <v>38090</v>
      </c>
      <c r="F354" s="5">
        <v>5660</v>
      </c>
      <c r="G354" s="5"/>
      <c r="I354" s="1">
        <v>38090</v>
      </c>
      <c r="J354" s="5">
        <v>5660</v>
      </c>
      <c r="K354" s="5"/>
      <c r="M354" s="2"/>
      <c r="N354" s="2"/>
      <c r="P354" s="2">
        <f t="shared" si="26"/>
        <v>5660</v>
      </c>
      <c r="Q354" s="2">
        <f t="shared" si="27"/>
        <v>0</v>
      </c>
    </row>
    <row r="355" spans="1:21">
      <c r="A355" s="1">
        <v>38089</v>
      </c>
      <c r="B355" s="5"/>
      <c r="C355" s="5"/>
      <c r="E355" s="1">
        <v>38089</v>
      </c>
      <c r="F355" s="5">
        <v>5655</v>
      </c>
      <c r="G355" s="5"/>
      <c r="I355" s="1">
        <v>38089</v>
      </c>
      <c r="J355" s="5">
        <v>5655</v>
      </c>
      <c r="K355" s="5"/>
      <c r="M355" s="2"/>
      <c r="N355" s="2"/>
      <c r="P355" s="2">
        <f t="shared" si="26"/>
        <v>5655</v>
      </c>
      <c r="Q355" s="2">
        <f t="shared" si="27"/>
        <v>0</v>
      </c>
    </row>
    <row r="356" spans="1:21">
      <c r="A356" s="1">
        <v>38088</v>
      </c>
      <c r="B356" s="5"/>
      <c r="C356" s="5"/>
      <c r="E356" s="1">
        <v>38088</v>
      </c>
      <c r="F356" s="5">
        <v>5652</v>
      </c>
      <c r="G356" s="5"/>
      <c r="I356" s="1">
        <v>38088</v>
      </c>
      <c r="J356" s="5">
        <v>5652</v>
      </c>
      <c r="K356" s="5"/>
      <c r="M356" s="2"/>
      <c r="N356" s="2"/>
      <c r="P356" s="2">
        <f t="shared" si="26"/>
        <v>5652</v>
      </c>
      <c r="Q356" s="2">
        <f t="shared" si="27"/>
        <v>0</v>
      </c>
    </row>
    <row r="357" spans="1:21">
      <c r="A357" s="1">
        <v>38087</v>
      </c>
      <c r="B357" s="5"/>
      <c r="C357" s="5"/>
      <c r="E357" s="1">
        <v>38087</v>
      </c>
      <c r="F357" s="5">
        <v>918</v>
      </c>
      <c r="G357" s="5">
        <v>229</v>
      </c>
      <c r="I357" s="1">
        <v>38087</v>
      </c>
      <c r="J357" s="5">
        <v>918</v>
      </c>
      <c r="K357" s="5">
        <v>229</v>
      </c>
      <c r="M357" s="2"/>
      <c r="N357" s="2"/>
      <c r="P357" s="2">
        <f t="shared" si="26"/>
        <v>918</v>
      </c>
      <c r="Q357" s="2">
        <f t="shared" si="27"/>
        <v>229</v>
      </c>
    </row>
    <row r="358" spans="1:21">
      <c r="A358" s="1">
        <v>38086</v>
      </c>
      <c r="B358" s="5"/>
      <c r="C358" s="5"/>
      <c r="E358" s="1">
        <v>38086</v>
      </c>
      <c r="F358" s="5"/>
      <c r="G358" s="5"/>
      <c r="I358" s="1">
        <v>38086</v>
      </c>
      <c r="J358" s="5"/>
      <c r="K358" s="5"/>
      <c r="M358" s="2"/>
      <c r="N358" s="2"/>
      <c r="P358" s="2">
        <f t="shared" si="26"/>
        <v>0</v>
      </c>
      <c r="Q358" s="2">
        <f t="shared" si="27"/>
        <v>0</v>
      </c>
    </row>
    <row r="359" spans="1:21">
      <c r="A359" s="1">
        <v>38085</v>
      </c>
      <c r="B359" s="5"/>
      <c r="C359" s="5"/>
      <c r="E359" s="1">
        <v>38085</v>
      </c>
      <c r="F359" s="5">
        <v>105</v>
      </c>
      <c r="G359" s="5"/>
      <c r="I359" s="1">
        <v>38085</v>
      </c>
      <c r="J359" s="5">
        <v>105</v>
      </c>
      <c r="K359" s="5"/>
      <c r="M359" s="2"/>
      <c r="N359" s="2"/>
      <c r="P359" s="2">
        <f t="shared" si="26"/>
        <v>105</v>
      </c>
      <c r="Q359" s="2">
        <f t="shared" si="27"/>
        <v>0</v>
      </c>
    </row>
    <row r="360" spans="1:21">
      <c r="A360" s="1">
        <v>38084</v>
      </c>
      <c r="B360" s="5"/>
      <c r="C360" s="5"/>
      <c r="E360" s="1">
        <v>38084</v>
      </c>
      <c r="F360" s="5"/>
      <c r="G360" s="5"/>
      <c r="I360" s="1">
        <v>38084</v>
      </c>
      <c r="J360" s="5"/>
      <c r="K360" s="5"/>
      <c r="M360" s="2"/>
      <c r="N360" s="2"/>
      <c r="P360" s="2">
        <f t="shared" si="26"/>
        <v>0</v>
      </c>
      <c r="Q360" s="2">
        <f t="shared" si="27"/>
        <v>0</v>
      </c>
    </row>
    <row r="361" spans="1:21">
      <c r="A361" s="1">
        <v>38083</v>
      </c>
      <c r="B361" s="5"/>
      <c r="C361" s="5"/>
      <c r="E361" s="1">
        <v>38083</v>
      </c>
      <c r="F361" s="5"/>
      <c r="G361" s="5"/>
      <c r="I361" s="1">
        <v>38083</v>
      </c>
      <c r="J361" s="5"/>
      <c r="K361" s="5"/>
      <c r="M361" s="2"/>
      <c r="N361" s="2"/>
      <c r="P361" s="2">
        <f t="shared" si="26"/>
        <v>0</v>
      </c>
      <c r="Q361" s="2">
        <f t="shared" si="27"/>
        <v>0</v>
      </c>
    </row>
    <row r="362" spans="1:21">
      <c r="A362" s="1">
        <v>38082</v>
      </c>
      <c r="B362" s="5"/>
      <c r="C362" s="5"/>
      <c r="E362" s="1">
        <v>38082</v>
      </c>
      <c r="F362" s="5"/>
      <c r="G362" s="5"/>
      <c r="I362" s="1">
        <v>38082</v>
      </c>
      <c r="J362" s="5"/>
      <c r="K362" s="5"/>
      <c r="M362" s="2"/>
      <c r="N362" s="2"/>
      <c r="P362" s="2">
        <f t="shared" si="26"/>
        <v>0</v>
      </c>
      <c r="Q362" s="2">
        <f t="shared" si="27"/>
        <v>0</v>
      </c>
    </row>
    <row r="363" spans="1:21">
      <c r="A363" s="1">
        <v>38081</v>
      </c>
      <c r="B363" s="5"/>
      <c r="C363" s="5"/>
      <c r="E363" s="1">
        <v>38081</v>
      </c>
      <c r="F363" s="5"/>
      <c r="G363" s="5"/>
      <c r="I363" s="1">
        <v>38081</v>
      </c>
      <c r="J363" s="5"/>
      <c r="K363" s="5"/>
      <c r="M363" s="2"/>
      <c r="N363" s="2"/>
      <c r="P363" s="2">
        <f t="shared" si="26"/>
        <v>0</v>
      </c>
      <c r="Q363" s="2">
        <f t="shared" si="27"/>
        <v>0</v>
      </c>
    </row>
    <row r="364" spans="1:21">
      <c r="A364" s="1">
        <v>38080</v>
      </c>
      <c r="B364" s="5"/>
      <c r="C364" s="5"/>
      <c r="E364" s="1">
        <v>38080</v>
      </c>
      <c r="F364" s="5"/>
      <c r="G364" s="5"/>
      <c r="I364" s="1">
        <v>38080</v>
      </c>
      <c r="J364" s="5">
        <v>8394</v>
      </c>
      <c r="K364" s="5"/>
      <c r="M364" s="2">
        <f t="shared" si="24"/>
        <v>8394</v>
      </c>
      <c r="N364" s="2">
        <f t="shared" si="25"/>
        <v>0</v>
      </c>
      <c r="P364" s="2">
        <f t="shared" si="26"/>
        <v>8394</v>
      </c>
      <c r="Q364" s="2">
        <f t="shared" si="27"/>
        <v>0</v>
      </c>
    </row>
    <row r="365" spans="1:21">
      <c r="A365" s="1">
        <v>38079</v>
      </c>
      <c r="B365" s="5"/>
      <c r="C365" s="5"/>
      <c r="E365" s="1">
        <v>38079</v>
      </c>
      <c r="F365" s="5"/>
      <c r="G365" s="5"/>
      <c r="I365" s="1">
        <v>38079</v>
      </c>
      <c r="J365" s="5">
        <v>10480</v>
      </c>
      <c r="K365" s="5"/>
      <c r="M365" s="2">
        <f t="shared" si="24"/>
        <v>10480</v>
      </c>
      <c r="N365" s="2">
        <f t="shared" si="25"/>
        <v>0</v>
      </c>
      <c r="P365" s="2">
        <f t="shared" si="26"/>
        <v>10480</v>
      </c>
      <c r="Q365" s="2">
        <f t="shared" si="27"/>
        <v>0</v>
      </c>
    </row>
    <row r="366" spans="1:21">
      <c r="A366" s="1">
        <v>38078</v>
      </c>
      <c r="B366" s="5"/>
      <c r="C366" s="5"/>
      <c r="E366" s="1">
        <v>38078</v>
      </c>
      <c r="F366" s="5"/>
      <c r="G366" s="5"/>
      <c r="I366" s="1">
        <v>38078</v>
      </c>
      <c r="J366" s="5">
        <v>13061</v>
      </c>
      <c r="K366" s="5"/>
      <c r="M366" s="2">
        <f t="shared" si="24"/>
        <v>13061</v>
      </c>
      <c r="N366" s="2">
        <f t="shared" si="25"/>
        <v>0</v>
      </c>
      <c r="P366" s="2">
        <f t="shared" si="26"/>
        <v>13061</v>
      </c>
      <c r="Q366" s="2">
        <f t="shared" si="27"/>
        <v>0</v>
      </c>
      <c r="U366" s="1"/>
    </row>
    <row r="367" spans="1:21">
      <c r="A367" s="1">
        <v>38077</v>
      </c>
      <c r="B367" s="5"/>
      <c r="C367" s="5"/>
      <c r="E367" s="1">
        <v>38077</v>
      </c>
      <c r="F367" s="5"/>
      <c r="G367" s="5"/>
      <c r="I367" s="1">
        <v>38077</v>
      </c>
      <c r="J367" s="5">
        <v>12975</v>
      </c>
      <c r="K367" s="5"/>
      <c r="M367" s="2">
        <f t="shared" si="24"/>
        <v>12975</v>
      </c>
      <c r="N367" s="2">
        <f t="shared" si="25"/>
        <v>0</v>
      </c>
      <c r="P367" s="2">
        <f t="shared" si="26"/>
        <v>12975</v>
      </c>
      <c r="Q367" s="2">
        <f t="shared" si="27"/>
        <v>0</v>
      </c>
      <c r="U367" s="1"/>
    </row>
    <row r="368" spans="1:21">
      <c r="A368" s="1">
        <v>38076</v>
      </c>
      <c r="B368" s="5"/>
      <c r="C368" s="5"/>
      <c r="E368" s="1">
        <v>38076</v>
      </c>
      <c r="F368" s="5"/>
      <c r="G368" s="5"/>
      <c r="I368" s="1">
        <v>38076</v>
      </c>
      <c r="J368" s="5">
        <v>5389</v>
      </c>
      <c r="K368" s="5"/>
      <c r="M368" s="2">
        <f t="shared" si="24"/>
        <v>5389</v>
      </c>
      <c r="N368" s="2">
        <f t="shared" si="25"/>
        <v>0</v>
      </c>
      <c r="P368" s="2">
        <f t="shared" si="26"/>
        <v>5389</v>
      </c>
      <c r="Q368" s="2">
        <f t="shared" si="27"/>
        <v>0</v>
      </c>
      <c r="U368" s="1"/>
    </row>
    <row r="369" spans="1:21">
      <c r="A369" s="1">
        <v>38075</v>
      </c>
      <c r="B369" s="5"/>
      <c r="C369" s="5"/>
      <c r="E369" s="1">
        <v>38075</v>
      </c>
      <c r="F369" s="5"/>
      <c r="G369" s="5"/>
      <c r="I369" s="1">
        <v>38075</v>
      </c>
      <c r="J369" s="5">
        <v>1379</v>
      </c>
      <c r="K369" s="5"/>
      <c r="M369" s="2">
        <f t="shared" si="24"/>
        <v>1379</v>
      </c>
      <c r="N369" s="2">
        <f t="shared" si="25"/>
        <v>0</v>
      </c>
      <c r="P369" s="2">
        <f t="shared" si="26"/>
        <v>1379</v>
      </c>
      <c r="Q369" s="2">
        <f t="shared" si="27"/>
        <v>0</v>
      </c>
      <c r="U369" s="1"/>
    </row>
    <row r="370" spans="1:21">
      <c r="A370" s="1">
        <v>38074</v>
      </c>
      <c r="B370" s="5"/>
      <c r="C370" s="5"/>
      <c r="E370" s="1">
        <v>38074</v>
      </c>
      <c r="F370" s="5"/>
      <c r="G370" s="5"/>
      <c r="I370" s="1">
        <v>38074</v>
      </c>
      <c r="J370" s="5">
        <v>1460</v>
      </c>
      <c r="K370" s="5"/>
      <c r="M370" s="2">
        <f t="shared" si="24"/>
        <v>1460</v>
      </c>
      <c r="N370" s="2">
        <f t="shared" si="25"/>
        <v>0</v>
      </c>
      <c r="P370" s="2">
        <f t="shared" si="26"/>
        <v>1460</v>
      </c>
      <c r="Q370" s="2">
        <f t="shared" si="27"/>
        <v>0</v>
      </c>
      <c r="U370" s="1"/>
    </row>
    <row r="371" spans="1:21">
      <c r="A371" s="1">
        <v>38073</v>
      </c>
      <c r="B371" s="5"/>
      <c r="C371" s="5"/>
      <c r="E371" s="1">
        <v>38073</v>
      </c>
      <c r="F371" s="5"/>
      <c r="G371" s="5"/>
      <c r="I371" s="1">
        <v>38073</v>
      </c>
      <c r="J371" s="5">
        <v>1988</v>
      </c>
      <c r="K371" s="5"/>
      <c r="M371" s="2">
        <f t="shared" si="24"/>
        <v>1988</v>
      </c>
      <c r="N371" s="2">
        <f t="shared" si="25"/>
        <v>0</v>
      </c>
      <c r="P371" s="2">
        <f t="shared" si="26"/>
        <v>1988</v>
      </c>
      <c r="Q371" s="2">
        <f t="shared" si="27"/>
        <v>0</v>
      </c>
      <c r="U371" s="1"/>
    </row>
    <row r="372" spans="1:21">
      <c r="A372" s="1">
        <v>38072</v>
      </c>
      <c r="B372" s="5"/>
      <c r="C372" s="5"/>
      <c r="E372" s="1">
        <v>38072</v>
      </c>
      <c r="F372" s="5"/>
      <c r="G372" s="5"/>
      <c r="I372" s="1">
        <v>38072</v>
      </c>
      <c r="J372" s="5">
        <v>1712</v>
      </c>
      <c r="K372" s="5"/>
      <c r="M372" s="2">
        <f t="shared" si="24"/>
        <v>1712</v>
      </c>
      <c r="N372" s="2">
        <f t="shared" si="25"/>
        <v>0</v>
      </c>
      <c r="P372" s="2">
        <f t="shared" si="26"/>
        <v>1712</v>
      </c>
      <c r="Q372" s="2">
        <f t="shared" si="27"/>
        <v>0</v>
      </c>
      <c r="U372" s="1"/>
    </row>
    <row r="373" spans="1:21">
      <c r="A373" s="1">
        <v>38071</v>
      </c>
      <c r="B373" s="5"/>
      <c r="C373" s="5"/>
      <c r="E373" s="1">
        <v>38071</v>
      </c>
      <c r="F373" s="5"/>
      <c r="G373" s="5"/>
      <c r="I373" s="1">
        <v>38071</v>
      </c>
      <c r="J373" s="5">
        <v>1468</v>
      </c>
      <c r="K373" s="5"/>
      <c r="M373" s="2">
        <f t="shared" si="24"/>
        <v>1468</v>
      </c>
      <c r="N373" s="2">
        <f t="shared" si="25"/>
        <v>0</v>
      </c>
      <c r="P373" s="2">
        <f t="shared" si="26"/>
        <v>1468</v>
      </c>
      <c r="Q373" s="2">
        <f t="shared" si="27"/>
        <v>0</v>
      </c>
      <c r="U373" s="1"/>
    </row>
    <row r="374" spans="1:21">
      <c r="A374" s="1">
        <v>38070</v>
      </c>
      <c r="B374" s="5"/>
      <c r="C374" s="5"/>
      <c r="E374" s="1">
        <v>38070</v>
      </c>
      <c r="F374" s="5"/>
      <c r="G374" s="5"/>
      <c r="I374" s="1">
        <v>38070</v>
      </c>
      <c r="J374" s="5">
        <v>1725</v>
      </c>
      <c r="K374" s="5"/>
      <c r="M374" s="2">
        <f t="shared" si="24"/>
        <v>1725</v>
      </c>
      <c r="N374" s="2">
        <f t="shared" si="25"/>
        <v>0</v>
      </c>
      <c r="P374" s="2">
        <f t="shared" si="26"/>
        <v>1725</v>
      </c>
      <c r="Q374" s="2">
        <f t="shared" si="27"/>
        <v>0</v>
      </c>
      <c r="U374" s="1"/>
    </row>
    <row r="375" spans="1:21">
      <c r="A375" s="1">
        <v>38069</v>
      </c>
      <c r="B375" s="5"/>
      <c r="C375" s="5"/>
      <c r="E375" s="1">
        <v>38069</v>
      </c>
      <c r="F375" s="5"/>
      <c r="G375" s="5"/>
      <c r="I375" s="1">
        <v>38069</v>
      </c>
      <c r="J375" s="5">
        <v>1492</v>
      </c>
      <c r="K375" s="5"/>
      <c r="M375" s="2">
        <f t="shared" si="24"/>
        <v>1492</v>
      </c>
      <c r="N375" s="2">
        <f t="shared" si="25"/>
        <v>0</v>
      </c>
      <c r="P375" s="2">
        <f t="shared" si="26"/>
        <v>1492</v>
      </c>
      <c r="Q375" s="2">
        <f t="shared" si="27"/>
        <v>0</v>
      </c>
      <c r="U375" s="1"/>
    </row>
    <row r="376" spans="1:21">
      <c r="A376" s="1">
        <v>38068</v>
      </c>
      <c r="B376" s="5"/>
      <c r="C376" s="5"/>
      <c r="E376" s="1">
        <v>38068</v>
      </c>
      <c r="F376" s="5"/>
      <c r="G376" s="5"/>
      <c r="I376" s="1">
        <v>38068</v>
      </c>
      <c r="J376" s="5">
        <v>1443</v>
      </c>
      <c r="K376" s="5"/>
      <c r="M376" s="2">
        <f t="shared" si="24"/>
        <v>1443</v>
      </c>
      <c r="N376" s="2">
        <f t="shared" si="25"/>
        <v>0</v>
      </c>
      <c r="P376" s="2">
        <f t="shared" si="26"/>
        <v>1443</v>
      </c>
      <c r="Q376" s="2">
        <f t="shared" si="27"/>
        <v>0</v>
      </c>
      <c r="U376" s="1"/>
    </row>
    <row r="377" spans="1:21">
      <c r="A377" s="1">
        <v>38067</v>
      </c>
      <c r="B377" s="5"/>
      <c r="C377" s="5"/>
      <c r="E377" s="1">
        <v>38067</v>
      </c>
      <c r="F377" s="5"/>
      <c r="G377" s="5"/>
      <c r="I377" s="1">
        <v>38067</v>
      </c>
      <c r="J377" s="5">
        <v>1473</v>
      </c>
      <c r="K377" s="5"/>
      <c r="M377" s="2">
        <f t="shared" si="24"/>
        <v>1473</v>
      </c>
      <c r="N377" s="2">
        <f t="shared" si="25"/>
        <v>0</v>
      </c>
      <c r="P377" s="2">
        <f t="shared" si="26"/>
        <v>1473</v>
      </c>
      <c r="Q377" s="2">
        <f t="shared" si="27"/>
        <v>0</v>
      </c>
      <c r="U377" s="1"/>
    </row>
    <row r="378" spans="1:21">
      <c r="A378" s="1">
        <v>38066</v>
      </c>
      <c r="B378" s="5"/>
      <c r="C378" s="5"/>
      <c r="E378" s="1">
        <v>38066</v>
      </c>
      <c r="F378" s="5"/>
      <c r="G378" s="5"/>
      <c r="I378" s="1">
        <v>38066</v>
      </c>
      <c r="J378" s="5">
        <v>1480</v>
      </c>
      <c r="K378" s="5"/>
      <c r="M378" s="2">
        <f t="shared" si="24"/>
        <v>1480</v>
      </c>
      <c r="N378" s="2">
        <f t="shared" si="25"/>
        <v>0</v>
      </c>
      <c r="P378" s="2">
        <f t="shared" si="26"/>
        <v>1480</v>
      </c>
      <c r="Q378" s="2">
        <f t="shared" si="27"/>
        <v>0</v>
      </c>
      <c r="U378" s="1"/>
    </row>
    <row r="379" spans="1:21">
      <c r="A379" s="1">
        <v>38065</v>
      </c>
      <c r="B379" s="5"/>
      <c r="C379" s="5"/>
      <c r="E379" s="1">
        <v>38065</v>
      </c>
      <c r="F379" s="5"/>
      <c r="G379" s="5"/>
      <c r="I379" s="1">
        <v>38065</v>
      </c>
      <c r="J379" s="5">
        <v>1460</v>
      </c>
      <c r="K379" s="5"/>
      <c r="M379" s="2">
        <f t="shared" si="24"/>
        <v>1460</v>
      </c>
      <c r="N379" s="2">
        <f t="shared" si="25"/>
        <v>0</v>
      </c>
      <c r="P379" s="2">
        <f t="shared" si="26"/>
        <v>1460</v>
      </c>
      <c r="Q379" s="2">
        <f t="shared" si="27"/>
        <v>0</v>
      </c>
      <c r="U379" s="1"/>
    </row>
    <row r="380" spans="1:21">
      <c r="A380" s="1">
        <v>38064</v>
      </c>
      <c r="B380" s="5"/>
      <c r="C380" s="5"/>
      <c r="E380" s="1">
        <v>38064</v>
      </c>
      <c r="F380" s="5">
        <v>914</v>
      </c>
      <c r="G380" s="5">
        <v>63</v>
      </c>
      <c r="I380" s="1">
        <v>38064</v>
      </c>
      <c r="J380" s="5">
        <v>2541</v>
      </c>
      <c r="K380" s="5">
        <v>75</v>
      </c>
      <c r="M380" s="2">
        <f t="shared" si="24"/>
        <v>1627</v>
      </c>
      <c r="N380" s="2">
        <f t="shared" si="25"/>
        <v>12</v>
      </c>
      <c r="P380" s="2">
        <f t="shared" si="26"/>
        <v>2541</v>
      </c>
      <c r="Q380" s="2">
        <f t="shared" si="27"/>
        <v>75</v>
      </c>
      <c r="U380" s="1"/>
    </row>
    <row r="381" spans="1:21">
      <c r="A381" s="1">
        <v>38063</v>
      </c>
      <c r="B381" s="5"/>
      <c r="C381" s="5"/>
      <c r="E381" s="1">
        <v>38063</v>
      </c>
      <c r="F381" s="5"/>
      <c r="G381" s="5"/>
      <c r="I381" s="1">
        <v>38063</v>
      </c>
      <c r="J381" s="5">
        <v>6406</v>
      </c>
      <c r="K381" s="5">
        <v>7</v>
      </c>
      <c r="M381" s="2">
        <f t="shared" si="24"/>
        <v>6406</v>
      </c>
      <c r="N381" s="2">
        <f t="shared" si="25"/>
        <v>7</v>
      </c>
      <c r="P381" s="2">
        <f t="shared" si="26"/>
        <v>6406</v>
      </c>
      <c r="Q381" s="2">
        <f t="shared" si="27"/>
        <v>7</v>
      </c>
      <c r="U381" s="1"/>
    </row>
    <row r="382" spans="1:21">
      <c r="A382" s="1">
        <v>38062</v>
      </c>
      <c r="B382" s="5"/>
      <c r="C382" s="5"/>
      <c r="E382" s="1">
        <v>38062</v>
      </c>
      <c r="F382" s="5"/>
      <c r="G382" s="5"/>
      <c r="I382" s="1">
        <v>38062</v>
      </c>
      <c r="J382" s="5">
        <v>13889</v>
      </c>
      <c r="K382" s="5"/>
      <c r="M382" s="2">
        <f t="shared" si="24"/>
        <v>13889</v>
      </c>
      <c r="N382" s="2">
        <f t="shared" si="25"/>
        <v>0</v>
      </c>
      <c r="P382" s="2">
        <f t="shared" si="26"/>
        <v>13889</v>
      </c>
      <c r="Q382" s="2">
        <f t="shared" si="27"/>
        <v>0</v>
      </c>
      <c r="U382" s="1"/>
    </row>
    <row r="383" spans="1:21">
      <c r="A383" s="1">
        <v>38061</v>
      </c>
      <c r="B383" s="5"/>
      <c r="C383" s="5"/>
      <c r="E383" s="1">
        <v>38061</v>
      </c>
      <c r="F383" s="5">
        <v>2579</v>
      </c>
      <c r="G383" s="5"/>
      <c r="I383" s="1">
        <v>38061</v>
      </c>
      <c r="J383" s="5">
        <v>20816</v>
      </c>
      <c r="K383" s="5">
        <v>47</v>
      </c>
      <c r="M383" s="2">
        <f t="shared" si="24"/>
        <v>18237</v>
      </c>
      <c r="N383" s="2">
        <f t="shared" si="25"/>
        <v>47</v>
      </c>
      <c r="P383" s="2">
        <f t="shared" si="26"/>
        <v>20816</v>
      </c>
      <c r="Q383" s="2">
        <f t="shared" si="27"/>
        <v>47</v>
      </c>
      <c r="U383" s="1"/>
    </row>
    <row r="384" spans="1:21">
      <c r="A384" s="1">
        <v>38060</v>
      </c>
      <c r="B384" s="5"/>
      <c r="C384" s="5"/>
      <c r="E384" s="1">
        <v>38060</v>
      </c>
      <c r="F384" s="5">
        <v>5673</v>
      </c>
      <c r="G384" s="5"/>
      <c r="I384" s="1">
        <v>38060</v>
      </c>
      <c r="J384" s="5">
        <v>24635</v>
      </c>
      <c r="K384" s="5"/>
      <c r="M384" s="2">
        <f t="shared" si="24"/>
        <v>18962</v>
      </c>
      <c r="N384" s="2">
        <f t="shared" si="25"/>
        <v>0</v>
      </c>
      <c r="P384" s="2">
        <f t="shared" si="26"/>
        <v>24635</v>
      </c>
      <c r="Q384" s="2">
        <f t="shared" si="27"/>
        <v>0</v>
      </c>
      <c r="U384" s="1"/>
    </row>
    <row r="385" spans="1:21">
      <c r="A385" s="1">
        <v>38059</v>
      </c>
      <c r="B385" s="5"/>
      <c r="C385" s="5"/>
      <c r="E385" s="1">
        <v>38059</v>
      </c>
      <c r="F385" s="5">
        <v>7729</v>
      </c>
      <c r="G385" s="5">
        <v>578</v>
      </c>
      <c r="I385" s="1">
        <v>38059</v>
      </c>
      <c r="J385" s="5">
        <v>54504</v>
      </c>
      <c r="K385" s="5">
        <v>3291</v>
      </c>
      <c r="M385" s="2">
        <f t="shared" si="24"/>
        <v>46775</v>
      </c>
      <c r="N385" s="2">
        <f t="shared" si="25"/>
        <v>2713</v>
      </c>
      <c r="P385" s="2">
        <f t="shared" si="26"/>
        <v>54504</v>
      </c>
      <c r="Q385" s="2">
        <f t="shared" si="27"/>
        <v>3291</v>
      </c>
      <c r="U385" s="1"/>
    </row>
    <row r="386" spans="1:21">
      <c r="A386" s="1">
        <v>38058</v>
      </c>
      <c r="B386" s="5"/>
      <c r="C386" s="5"/>
      <c r="E386" s="1">
        <v>38058</v>
      </c>
      <c r="F386" s="5">
        <v>14363</v>
      </c>
      <c r="G386" s="5">
        <v>8527</v>
      </c>
      <c r="I386" s="1">
        <v>38058</v>
      </c>
      <c r="J386" s="5">
        <v>42039</v>
      </c>
      <c r="K386" s="5">
        <v>10343</v>
      </c>
      <c r="M386" s="2">
        <f t="shared" si="24"/>
        <v>27676</v>
      </c>
      <c r="N386" s="2">
        <f t="shared" si="25"/>
        <v>1816</v>
      </c>
      <c r="P386" s="2">
        <f t="shared" si="26"/>
        <v>42039</v>
      </c>
      <c r="Q386" s="2">
        <f t="shared" si="27"/>
        <v>10343</v>
      </c>
      <c r="U386" s="1"/>
    </row>
    <row r="387" spans="1:21">
      <c r="A387" s="1">
        <v>38057</v>
      </c>
      <c r="B387" s="5"/>
      <c r="C387" s="5"/>
      <c r="E387" s="1">
        <v>38057</v>
      </c>
      <c r="F387" s="5">
        <v>11145</v>
      </c>
      <c r="G387" s="5">
        <v>2123</v>
      </c>
      <c r="I387" s="1">
        <v>38057</v>
      </c>
      <c r="J387" s="5">
        <v>44940</v>
      </c>
      <c r="K387" s="5">
        <v>9474</v>
      </c>
      <c r="M387" s="2">
        <f t="shared" si="24"/>
        <v>33795</v>
      </c>
      <c r="N387" s="2">
        <f t="shared" si="25"/>
        <v>7351</v>
      </c>
      <c r="P387" s="2">
        <f t="shared" si="26"/>
        <v>44940</v>
      </c>
      <c r="Q387" s="2">
        <f t="shared" si="27"/>
        <v>9474</v>
      </c>
      <c r="U387" s="1"/>
    </row>
    <row r="388" spans="1:21">
      <c r="A388" s="1">
        <v>38056</v>
      </c>
      <c r="B388" s="5"/>
      <c r="C388" s="5"/>
      <c r="E388" s="1">
        <v>38056</v>
      </c>
      <c r="F388" s="5">
        <v>14452</v>
      </c>
      <c r="G388" s="5">
        <v>6875</v>
      </c>
      <c r="I388" s="1">
        <v>38056</v>
      </c>
      <c r="J388" s="5">
        <v>58163</v>
      </c>
      <c r="K388" s="5">
        <v>21066</v>
      </c>
      <c r="M388" s="2">
        <f t="shared" si="24"/>
        <v>43711</v>
      </c>
      <c r="N388" s="2">
        <f t="shared" si="25"/>
        <v>14191</v>
      </c>
      <c r="P388" s="2">
        <f t="shared" si="26"/>
        <v>58163</v>
      </c>
      <c r="Q388" s="2">
        <f t="shared" si="27"/>
        <v>21066</v>
      </c>
      <c r="U388" s="1"/>
    </row>
    <row r="389" spans="1:21">
      <c r="A389" s="1">
        <v>38055</v>
      </c>
      <c r="B389" s="5"/>
      <c r="C389" s="5"/>
      <c r="E389" s="1">
        <v>38055</v>
      </c>
      <c r="F389" s="5">
        <v>71</v>
      </c>
      <c r="G389" s="5">
        <v>53</v>
      </c>
      <c r="I389" s="1">
        <v>38055</v>
      </c>
      <c r="J389" s="5">
        <v>35218</v>
      </c>
      <c r="K389" s="5">
        <v>4085</v>
      </c>
      <c r="M389" s="2">
        <f t="shared" si="24"/>
        <v>35147</v>
      </c>
      <c r="N389" s="2">
        <f t="shared" si="25"/>
        <v>4032</v>
      </c>
      <c r="P389" s="2">
        <f t="shared" si="26"/>
        <v>35218</v>
      </c>
      <c r="Q389" s="2">
        <f t="shared" si="27"/>
        <v>4085</v>
      </c>
      <c r="U389" s="1"/>
    </row>
    <row r="390" spans="1:21">
      <c r="A390" s="1">
        <v>38054</v>
      </c>
      <c r="B390" s="5"/>
      <c r="C390" s="5"/>
      <c r="E390" s="1">
        <v>38054</v>
      </c>
      <c r="F390" s="5"/>
      <c r="G390" s="5"/>
      <c r="I390" s="1">
        <v>38054</v>
      </c>
      <c r="J390" s="5">
        <v>30230</v>
      </c>
      <c r="K390" s="5"/>
      <c r="M390" s="2">
        <f t="shared" si="24"/>
        <v>30230</v>
      </c>
      <c r="N390" s="2">
        <f t="shared" si="25"/>
        <v>0</v>
      </c>
      <c r="P390" s="2">
        <f t="shared" si="26"/>
        <v>30230</v>
      </c>
      <c r="Q390" s="2">
        <f t="shared" si="27"/>
        <v>0</v>
      </c>
      <c r="U390" s="1"/>
    </row>
    <row r="391" spans="1:21">
      <c r="A391" s="1">
        <v>38053</v>
      </c>
      <c r="B391" s="5"/>
      <c r="C391" s="5"/>
      <c r="E391" s="1">
        <v>38053</v>
      </c>
      <c r="F391" s="5"/>
      <c r="G391" s="5"/>
      <c r="I391" s="1">
        <v>38053</v>
      </c>
      <c r="J391" s="5">
        <v>29682</v>
      </c>
      <c r="K391" s="5">
        <v>35</v>
      </c>
      <c r="M391" s="2">
        <f t="shared" si="24"/>
        <v>29682</v>
      </c>
      <c r="N391" s="2">
        <f t="shared" si="25"/>
        <v>35</v>
      </c>
      <c r="P391" s="2">
        <f t="shared" si="26"/>
        <v>29682</v>
      </c>
      <c r="Q391" s="2">
        <f t="shared" si="27"/>
        <v>35</v>
      </c>
      <c r="U391" s="1"/>
    </row>
    <row r="392" spans="1:21">
      <c r="A392" s="1">
        <v>38052</v>
      </c>
      <c r="B392" s="5"/>
      <c r="C392" s="5"/>
      <c r="E392" s="1">
        <v>38052</v>
      </c>
      <c r="F392" s="5"/>
      <c r="G392" s="5"/>
      <c r="I392" s="1">
        <v>38052</v>
      </c>
      <c r="J392" s="5">
        <v>19996</v>
      </c>
      <c r="K392" s="5">
        <v>1</v>
      </c>
      <c r="M392" s="2">
        <f t="shared" si="24"/>
        <v>19996</v>
      </c>
      <c r="N392" s="2">
        <f t="shared" si="25"/>
        <v>1</v>
      </c>
      <c r="P392" s="2">
        <f t="shared" si="26"/>
        <v>19996</v>
      </c>
      <c r="Q392" s="2">
        <f t="shared" si="27"/>
        <v>1</v>
      </c>
      <c r="U392" s="1"/>
    </row>
    <row r="393" spans="1:21">
      <c r="A393" s="1">
        <v>38051</v>
      </c>
      <c r="B393" s="5"/>
      <c r="C393" s="5"/>
      <c r="E393" s="1">
        <v>38051</v>
      </c>
      <c r="F393" s="5"/>
      <c r="G393" s="5"/>
      <c r="I393" s="1">
        <v>38051</v>
      </c>
      <c r="J393" s="5">
        <v>30938</v>
      </c>
      <c r="K393" s="5">
        <v>30</v>
      </c>
      <c r="M393" s="2">
        <f t="shared" si="24"/>
        <v>30938</v>
      </c>
      <c r="N393" s="2">
        <f t="shared" si="25"/>
        <v>30</v>
      </c>
      <c r="P393" s="2">
        <f t="shared" si="26"/>
        <v>30938</v>
      </c>
      <c r="Q393" s="2">
        <f t="shared" si="27"/>
        <v>30</v>
      </c>
      <c r="U393" s="1"/>
    </row>
    <row r="394" spans="1:21">
      <c r="A394" s="1">
        <v>38050</v>
      </c>
      <c r="B394" s="5"/>
      <c r="C394" s="5"/>
      <c r="E394" s="1">
        <v>38050</v>
      </c>
      <c r="F394" s="5"/>
      <c r="G394" s="5"/>
      <c r="I394" s="1">
        <v>38050</v>
      </c>
      <c r="J394" s="5">
        <v>30330</v>
      </c>
      <c r="K394" s="5">
        <v>1</v>
      </c>
      <c r="M394" s="2">
        <f t="shared" si="24"/>
        <v>30330</v>
      </c>
      <c r="N394" s="2">
        <f t="shared" si="25"/>
        <v>1</v>
      </c>
      <c r="P394" s="2">
        <f t="shared" si="26"/>
        <v>30330</v>
      </c>
      <c r="Q394" s="2">
        <f t="shared" si="27"/>
        <v>1</v>
      </c>
      <c r="U394" s="1"/>
    </row>
    <row r="395" spans="1:21">
      <c r="A395" s="1">
        <v>38049</v>
      </c>
      <c r="B395" s="5"/>
      <c r="C395" s="5"/>
      <c r="E395" s="1">
        <v>38049</v>
      </c>
      <c r="F395" s="5"/>
      <c r="G395" s="5"/>
      <c r="I395" s="1">
        <v>38049</v>
      </c>
      <c r="J395" s="5">
        <v>31352</v>
      </c>
      <c r="K395" s="5">
        <v>33</v>
      </c>
      <c r="M395" s="2">
        <f t="shared" si="24"/>
        <v>31352</v>
      </c>
      <c r="N395" s="2">
        <f t="shared" si="25"/>
        <v>33</v>
      </c>
      <c r="P395" s="2">
        <f t="shared" si="26"/>
        <v>31352</v>
      </c>
      <c r="Q395" s="2">
        <f t="shared" si="27"/>
        <v>33</v>
      </c>
      <c r="U395" s="1"/>
    </row>
    <row r="396" spans="1:21">
      <c r="A396" s="1">
        <v>38048</v>
      </c>
      <c r="B396" s="5"/>
      <c r="C396" s="5"/>
      <c r="E396" s="1">
        <v>38048</v>
      </c>
      <c r="F396" s="5"/>
      <c r="G396" s="5"/>
      <c r="I396" s="1">
        <v>38048</v>
      </c>
      <c r="J396" s="5">
        <v>13427</v>
      </c>
      <c r="K396" s="5"/>
      <c r="M396" s="2">
        <f t="shared" si="24"/>
        <v>13427</v>
      </c>
      <c r="N396" s="2">
        <f t="shared" si="25"/>
        <v>0</v>
      </c>
      <c r="P396" s="2">
        <f t="shared" si="26"/>
        <v>13427</v>
      </c>
      <c r="Q396" s="2">
        <f t="shared" si="27"/>
        <v>0</v>
      </c>
      <c r="U396" s="1"/>
    </row>
    <row r="397" spans="1:21">
      <c r="A397" s="1">
        <v>38047</v>
      </c>
      <c r="B397" s="5"/>
      <c r="C397" s="5"/>
      <c r="E397" s="1">
        <v>38047</v>
      </c>
      <c r="F397" s="5"/>
      <c r="G397" s="5"/>
      <c r="I397" s="1">
        <v>38047</v>
      </c>
      <c r="J397" s="5"/>
      <c r="K397" s="5"/>
      <c r="M397" s="2"/>
      <c r="N397" s="2"/>
      <c r="P397" s="2">
        <f t="shared" si="26"/>
        <v>0</v>
      </c>
      <c r="Q397" s="2">
        <f t="shared" si="27"/>
        <v>0</v>
      </c>
      <c r="U397" s="1"/>
    </row>
    <row r="398" spans="1:21">
      <c r="A398" s="1">
        <v>38046</v>
      </c>
      <c r="B398" s="5"/>
      <c r="C398" s="5"/>
      <c r="E398" s="1">
        <v>38046</v>
      </c>
      <c r="F398" s="5"/>
      <c r="G398" s="5"/>
      <c r="I398" s="1">
        <v>38046</v>
      </c>
      <c r="J398" s="5"/>
      <c r="K398" s="5"/>
      <c r="M398" s="2"/>
      <c r="N398" s="2"/>
      <c r="P398" s="2">
        <f t="shared" si="26"/>
        <v>0</v>
      </c>
      <c r="Q398" s="2">
        <f t="shared" si="27"/>
        <v>0</v>
      </c>
    </row>
    <row r="399" spans="1:21">
      <c r="A399" s="1">
        <v>38044</v>
      </c>
      <c r="B399" s="5"/>
      <c r="C399" s="5"/>
      <c r="E399" s="1">
        <v>38044</v>
      </c>
      <c r="F399" s="5"/>
      <c r="G399" s="5"/>
      <c r="I399" s="1">
        <v>38044</v>
      </c>
      <c r="J399" s="5">
        <v>16864</v>
      </c>
      <c r="K399" s="5"/>
      <c r="M399" s="2">
        <f t="shared" si="24"/>
        <v>16864</v>
      </c>
      <c r="N399" s="2">
        <f t="shared" si="25"/>
        <v>0</v>
      </c>
      <c r="P399" s="2">
        <f t="shared" si="26"/>
        <v>16864</v>
      </c>
      <c r="Q399" s="2">
        <f t="shared" si="27"/>
        <v>0</v>
      </c>
    </row>
    <row r="400" spans="1:21">
      <c r="A400" s="1">
        <v>38043</v>
      </c>
      <c r="B400" s="5"/>
      <c r="C400" s="5"/>
      <c r="E400" s="1">
        <v>38043</v>
      </c>
      <c r="F400" s="5"/>
      <c r="G400" s="5"/>
      <c r="I400" s="1">
        <v>38043</v>
      </c>
      <c r="J400" s="5">
        <v>33199</v>
      </c>
      <c r="K400" s="5"/>
      <c r="M400" s="2">
        <f t="shared" si="24"/>
        <v>33199</v>
      </c>
      <c r="N400" s="2">
        <f t="shared" si="25"/>
        <v>0</v>
      </c>
      <c r="P400" s="2">
        <f t="shared" si="26"/>
        <v>33199</v>
      </c>
      <c r="Q400" s="2">
        <f t="shared" si="27"/>
        <v>0</v>
      </c>
    </row>
    <row r="401" spans="1:17">
      <c r="A401" s="1">
        <v>38042</v>
      </c>
      <c r="B401" s="5"/>
      <c r="C401" s="5"/>
      <c r="E401" s="1">
        <v>38042</v>
      </c>
      <c r="F401" s="5"/>
      <c r="G401" s="5"/>
      <c r="I401" s="1">
        <v>38042</v>
      </c>
      <c r="J401" s="5">
        <v>57218</v>
      </c>
      <c r="K401" s="5"/>
      <c r="M401" s="2">
        <f t="shared" si="24"/>
        <v>57218</v>
      </c>
      <c r="N401" s="2">
        <f t="shared" si="25"/>
        <v>0</v>
      </c>
      <c r="P401" s="2">
        <f t="shared" si="26"/>
        <v>57218</v>
      </c>
      <c r="Q401" s="2">
        <f t="shared" si="27"/>
        <v>0</v>
      </c>
    </row>
    <row r="402" spans="1:17">
      <c r="A402" s="1">
        <v>38041</v>
      </c>
      <c r="B402" s="5"/>
      <c r="C402" s="5"/>
      <c r="E402" s="1">
        <v>38041</v>
      </c>
      <c r="F402" s="5"/>
      <c r="G402" s="5"/>
      <c r="I402" s="1">
        <v>38041</v>
      </c>
      <c r="J402" s="5">
        <v>68403</v>
      </c>
      <c r="K402" s="5"/>
      <c r="M402" s="2">
        <f t="shared" si="24"/>
        <v>68403</v>
      </c>
      <c r="N402" s="2">
        <f t="shared" si="25"/>
        <v>0</v>
      </c>
      <c r="P402" s="2">
        <f t="shared" si="26"/>
        <v>68403</v>
      </c>
      <c r="Q402" s="2">
        <f t="shared" si="27"/>
        <v>0</v>
      </c>
    </row>
    <row r="403" spans="1:17">
      <c r="A403" s="1">
        <v>38040</v>
      </c>
      <c r="B403" s="5"/>
      <c r="C403" s="5"/>
      <c r="E403" s="1">
        <v>38040</v>
      </c>
      <c r="F403" s="5"/>
      <c r="G403" s="5"/>
      <c r="I403" s="1">
        <v>38040</v>
      </c>
      <c r="J403" s="5">
        <v>60818</v>
      </c>
      <c r="K403" s="5"/>
      <c r="M403" s="2">
        <f t="shared" si="24"/>
        <v>60818</v>
      </c>
      <c r="N403" s="2">
        <f t="shared" si="25"/>
        <v>0</v>
      </c>
      <c r="P403" s="2">
        <f t="shared" si="26"/>
        <v>60818</v>
      </c>
      <c r="Q403" s="2">
        <f t="shared" si="27"/>
        <v>0</v>
      </c>
    </row>
    <row r="404" spans="1:17">
      <c r="A404" s="1">
        <v>38039</v>
      </c>
      <c r="B404" s="5"/>
      <c r="C404" s="5"/>
      <c r="E404" s="1">
        <v>38039</v>
      </c>
      <c r="F404" s="5"/>
      <c r="G404" s="5"/>
      <c r="I404" s="1">
        <v>38039</v>
      </c>
      <c r="J404" s="5">
        <v>60471</v>
      </c>
      <c r="K404" s="5"/>
      <c r="M404" s="2">
        <f t="shared" si="24"/>
        <v>60471</v>
      </c>
      <c r="N404" s="2">
        <f t="shared" si="25"/>
        <v>0</v>
      </c>
      <c r="P404" s="2">
        <f t="shared" si="26"/>
        <v>60471</v>
      </c>
      <c r="Q404" s="2">
        <f t="shared" si="27"/>
        <v>0</v>
      </c>
    </row>
    <row r="405" spans="1:17">
      <c r="A405" s="1">
        <v>38038</v>
      </c>
      <c r="B405" s="5"/>
      <c r="C405" s="5"/>
      <c r="E405" s="1">
        <v>38038</v>
      </c>
      <c r="F405" s="5"/>
      <c r="G405" s="5"/>
      <c r="I405" s="1">
        <v>38038</v>
      </c>
      <c r="J405" s="5">
        <v>24707</v>
      </c>
      <c r="K405" s="5"/>
      <c r="M405" s="2">
        <f t="shared" si="24"/>
        <v>24707</v>
      </c>
      <c r="N405" s="2">
        <f t="shared" si="25"/>
        <v>0</v>
      </c>
      <c r="P405" s="2">
        <f t="shared" si="26"/>
        <v>24707</v>
      </c>
      <c r="Q405" s="2">
        <f t="shared" si="27"/>
        <v>0</v>
      </c>
    </row>
    <row r="406" spans="1:17">
      <c r="A406" s="1">
        <v>38037</v>
      </c>
      <c r="B406" s="5"/>
      <c r="C406" s="5"/>
      <c r="E406" s="1">
        <v>38037</v>
      </c>
      <c r="F406" s="5"/>
      <c r="G406" s="5"/>
      <c r="I406" s="1">
        <v>38037</v>
      </c>
      <c r="J406" s="5">
        <v>4897</v>
      </c>
      <c r="K406" s="5">
        <v>12</v>
      </c>
      <c r="M406" s="2">
        <f t="shared" ref="M406:M469" si="28">J406-F406</f>
        <v>4897</v>
      </c>
      <c r="N406" s="2">
        <f t="shared" ref="N406:N469" si="29">K406-G406</f>
        <v>12</v>
      </c>
      <c r="P406" s="2">
        <f t="shared" ref="P406:P469" si="30">J406+B406</f>
        <v>4897</v>
      </c>
      <c r="Q406" s="2">
        <f t="shared" ref="Q406:Q469" si="31">K406+C406</f>
        <v>12</v>
      </c>
    </row>
    <row r="407" spans="1:17">
      <c r="A407" s="1">
        <v>38036</v>
      </c>
      <c r="B407" s="5"/>
      <c r="C407" s="5"/>
      <c r="E407" s="1">
        <v>38036</v>
      </c>
      <c r="F407" s="5"/>
      <c r="G407" s="5"/>
      <c r="I407" s="1">
        <v>38036</v>
      </c>
      <c r="J407" s="5">
        <v>5220</v>
      </c>
      <c r="K407" s="5">
        <v>1519</v>
      </c>
      <c r="M407" s="2">
        <f t="shared" si="28"/>
        <v>5220</v>
      </c>
      <c r="N407" s="2">
        <f t="shared" si="29"/>
        <v>1519</v>
      </c>
      <c r="P407" s="2">
        <f t="shared" si="30"/>
        <v>5220</v>
      </c>
      <c r="Q407" s="2">
        <f t="shared" si="31"/>
        <v>1519</v>
      </c>
    </row>
    <row r="408" spans="1:17">
      <c r="A408" s="1">
        <v>38035</v>
      </c>
      <c r="B408" s="5"/>
      <c r="C408" s="5"/>
      <c r="E408" s="1">
        <v>38035</v>
      </c>
      <c r="F408" s="5"/>
      <c r="G408" s="5"/>
      <c r="I408" s="1">
        <v>38035</v>
      </c>
      <c r="J408" s="5">
        <v>33</v>
      </c>
      <c r="K408" s="5"/>
      <c r="M408" s="2">
        <f t="shared" si="28"/>
        <v>33</v>
      </c>
      <c r="N408" s="2">
        <f t="shared" si="29"/>
        <v>0</v>
      </c>
      <c r="P408" s="2">
        <f t="shared" si="30"/>
        <v>33</v>
      </c>
      <c r="Q408" s="2">
        <f t="shared" si="31"/>
        <v>0</v>
      </c>
    </row>
    <row r="409" spans="1:17">
      <c r="A409" s="1">
        <v>38034</v>
      </c>
      <c r="B409" s="5"/>
      <c r="C409" s="5"/>
      <c r="E409" s="1">
        <v>38034</v>
      </c>
      <c r="F409" s="5"/>
      <c r="G409" s="5"/>
      <c r="I409" s="1">
        <v>38034</v>
      </c>
      <c r="J409" s="5">
        <v>40</v>
      </c>
      <c r="K409" s="5"/>
      <c r="M409" s="2">
        <f t="shared" si="28"/>
        <v>40</v>
      </c>
      <c r="N409" s="2">
        <f t="shared" si="29"/>
        <v>0</v>
      </c>
      <c r="P409" s="2">
        <f t="shared" si="30"/>
        <v>40</v>
      </c>
      <c r="Q409" s="2">
        <f t="shared" si="31"/>
        <v>0</v>
      </c>
    </row>
    <row r="410" spans="1:17">
      <c r="A410" s="1">
        <v>38033</v>
      </c>
      <c r="B410" s="5"/>
      <c r="C410" s="5"/>
      <c r="E410" s="1">
        <v>38033</v>
      </c>
      <c r="F410" s="5"/>
      <c r="G410" s="5"/>
      <c r="I410" s="1">
        <v>38033</v>
      </c>
      <c r="J410" s="5">
        <v>9</v>
      </c>
      <c r="K410" s="5"/>
      <c r="M410" s="2">
        <f t="shared" si="28"/>
        <v>9</v>
      </c>
      <c r="N410" s="2">
        <f t="shared" si="29"/>
        <v>0</v>
      </c>
      <c r="P410" s="2">
        <f t="shared" si="30"/>
        <v>9</v>
      </c>
      <c r="Q410" s="2">
        <f t="shared" si="31"/>
        <v>0</v>
      </c>
    </row>
    <row r="411" spans="1:17">
      <c r="A411" s="1">
        <v>38032</v>
      </c>
      <c r="B411" s="5"/>
      <c r="C411" s="5"/>
      <c r="E411" s="1">
        <v>38032</v>
      </c>
      <c r="F411" s="5"/>
      <c r="G411" s="5"/>
      <c r="I411" s="1">
        <v>38032</v>
      </c>
      <c r="J411" s="5">
        <v>14</v>
      </c>
      <c r="K411" s="5"/>
      <c r="M411" s="2">
        <f t="shared" si="28"/>
        <v>14</v>
      </c>
      <c r="N411" s="2">
        <f t="shared" si="29"/>
        <v>0</v>
      </c>
      <c r="P411" s="2">
        <f t="shared" si="30"/>
        <v>14</v>
      </c>
      <c r="Q411" s="2">
        <f t="shared" si="31"/>
        <v>0</v>
      </c>
    </row>
    <row r="412" spans="1:17">
      <c r="A412" s="1">
        <v>38031</v>
      </c>
      <c r="B412" s="5"/>
      <c r="C412" s="5"/>
      <c r="E412" s="1">
        <v>38031</v>
      </c>
      <c r="F412" s="5"/>
      <c r="G412" s="5"/>
      <c r="I412" s="1">
        <v>38031</v>
      </c>
      <c r="J412" s="5">
        <v>1003</v>
      </c>
      <c r="K412" s="5"/>
      <c r="M412" s="2">
        <f t="shared" si="28"/>
        <v>1003</v>
      </c>
      <c r="N412" s="2">
        <f t="shared" si="29"/>
        <v>0</v>
      </c>
      <c r="P412" s="2">
        <f t="shared" si="30"/>
        <v>1003</v>
      </c>
      <c r="Q412" s="2">
        <f t="shared" si="31"/>
        <v>0</v>
      </c>
    </row>
    <row r="413" spans="1:17">
      <c r="A413" s="1">
        <v>38030</v>
      </c>
      <c r="B413" s="5"/>
      <c r="C413" s="5"/>
      <c r="E413" s="1">
        <v>38030</v>
      </c>
      <c r="F413" s="5"/>
      <c r="G413" s="5"/>
      <c r="I413" s="1">
        <v>38030</v>
      </c>
      <c r="J413" s="5">
        <v>1605</v>
      </c>
      <c r="K413" s="5">
        <v>13</v>
      </c>
      <c r="M413" s="2">
        <f t="shared" si="28"/>
        <v>1605</v>
      </c>
      <c r="N413" s="2">
        <f t="shared" si="29"/>
        <v>13</v>
      </c>
      <c r="P413" s="2">
        <f t="shared" si="30"/>
        <v>1605</v>
      </c>
      <c r="Q413" s="2">
        <f t="shared" si="31"/>
        <v>13</v>
      </c>
    </row>
    <row r="414" spans="1:17">
      <c r="A414" s="1">
        <v>38029</v>
      </c>
      <c r="B414" s="5"/>
      <c r="C414" s="5"/>
      <c r="E414" s="1">
        <v>38029</v>
      </c>
      <c r="F414" s="5"/>
      <c r="G414" s="5"/>
      <c r="I414" s="1">
        <v>38029</v>
      </c>
      <c r="J414" s="5">
        <v>103</v>
      </c>
      <c r="K414" s="5">
        <v>16</v>
      </c>
      <c r="M414" s="2">
        <f t="shared" si="28"/>
        <v>103</v>
      </c>
      <c r="N414" s="2">
        <f t="shared" si="29"/>
        <v>16</v>
      </c>
      <c r="P414" s="2">
        <f t="shared" si="30"/>
        <v>103</v>
      </c>
      <c r="Q414" s="2">
        <f t="shared" si="31"/>
        <v>16</v>
      </c>
    </row>
    <row r="415" spans="1:17">
      <c r="A415" s="1">
        <v>38028</v>
      </c>
      <c r="B415" s="5"/>
      <c r="C415" s="5"/>
      <c r="E415" s="1">
        <v>38028</v>
      </c>
      <c r="F415" s="5"/>
      <c r="G415" s="5"/>
      <c r="I415" s="1">
        <v>38028</v>
      </c>
      <c r="J415" s="5">
        <v>18</v>
      </c>
      <c r="K415" s="5"/>
      <c r="M415" s="2">
        <f t="shared" si="28"/>
        <v>18</v>
      </c>
      <c r="N415" s="2">
        <f t="shared" si="29"/>
        <v>0</v>
      </c>
      <c r="P415" s="2">
        <f t="shared" si="30"/>
        <v>18</v>
      </c>
      <c r="Q415" s="2">
        <f t="shared" si="31"/>
        <v>0</v>
      </c>
    </row>
    <row r="416" spans="1:17">
      <c r="A416" s="1">
        <v>38027</v>
      </c>
      <c r="B416" s="5"/>
      <c r="C416" s="5"/>
      <c r="E416" s="1">
        <v>38027</v>
      </c>
      <c r="F416" s="5"/>
      <c r="G416" s="5"/>
      <c r="I416" s="1">
        <v>38027</v>
      </c>
      <c r="J416" s="5">
        <v>26</v>
      </c>
      <c r="K416" s="5"/>
      <c r="M416" s="2">
        <f t="shared" si="28"/>
        <v>26</v>
      </c>
      <c r="N416" s="2">
        <f t="shared" si="29"/>
        <v>0</v>
      </c>
      <c r="P416" s="2">
        <f t="shared" si="30"/>
        <v>26</v>
      </c>
      <c r="Q416" s="2">
        <f t="shared" si="31"/>
        <v>0</v>
      </c>
    </row>
    <row r="417" spans="1:17">
      <c r="A417" s="1">
        <v>38026</v>
      </c>
      <c r="B417" s="5"/>
      <c r="C417" s="5"/>
      <c r="E417" s="1">
        <v>38026</v>
      </c>
      <c r="F417" s="5"/>
      <c r="G417" s="5"/>
      <c r="I417" s="1">
        <v>38026</v>
      </c>
      <c r="J417" s="5"/>
      <c r="K417" s="5"/>
      <c r="M417" s="2">
        <f t="shared" si="28"/>
        <v>0</v>
      </c>
      <c r="N417" s="2">
        <f t="shared" si="29"/>
        <v>0</v>
      </c>
      <c r="P417" s="2">
        <f t="shared" si="30"/>
        <v>0</v>
      </c>
      <c r="Q417" s="2">
        <f t="shared" si="31"/>
        <v>0</v>
      </c>
    </row>
    <row r="418" spans="1:17">
      <c r="A418" s="1">
        <v>38025</v>
      </c>
      <c r="B418" s="5"/>
      <c r="C418" s="5"/>
      <c r="E418" s="1">
        <v>38025</v>
      </c>
      <c r="F418" s="5"/>
      <c r="G418" s="5"/>
      <c r="I418" s="1">
        <v>38025</v>
      </c>
      <c r="J418" s="5"/>
      <c r="K418" s="5"/>
      <c r="M418" s="2">
        <f t="shared" si="28"/>
        <v>0</v>
      </c>
      <c r="N418" s="2">
        <f t="shared" si="29"/>
        <v>0</v>
      </c>
      <c r="P418" s="2">
        <f t="shared" si="30"/>
        <v>0</v>
      </c>
      <c r="Q418" s="2">
        <f t="shared" si="31"/>
        <v>0</v>
      </c>
    </row>
    <row r="419" spans="1:17">
      <c r="A419" s="1">
        <v>38024</v>
      </c>
      <c r="B419" s="5"/>
      <c r="C419" s="5"/>
      <c r="E419" s="1">
        <v>38024</v>
      </c>
      <c r="F419" s="5"/>
      <c r="G419" s="5"/>
      <c r="I419" s="1">
        <v>38024</v>
      </c>
      <c r="J419" s="5">
        <v>119</v>
      </c>
      <c r="K419" s="5"/>
      <c r="M419" s="2">
        <f t="shared" si="28"/>
        <v>119</v>
      </c>
      <c r="N419" s="2">
        <f t="shared" si="29"/>
        <v>0</v>
      </c>
      <c r="P419" s="2">
        <f t="shared" si="30"/>
        <v>119</v>
      </c>
      <c r="Q419" s="2">
        <f t="shared" si="31"/>
        <v>0</v>
      </c>
    </row>
    <row r="420" spans="1:17">
      <c r="A420" s="1">
        <v>38023</v>
      </c>
      <c r="B420" s="5"/>
      <c r="C420" s="5"/>
      <c r="E420" s="1">
        <v>38023</v>
      </c>
      <c r="F420" s="5"/>
      <c r="G420" s="5"/>
      <c r="I420" s="1">
        <v>38023</v>
      </c>
      <c r="J420" s="5">
        <v>1717</v>
      </c>
      <c r="K420" s="5"/>
      <c r="M420" s="2">
        <f t="shared" si="28"/>
        <v>1717</v>
      </c>
      <c r="N420" s="2">
        <f t="shared" si="29"/>
        <v>0</v>
      </c>
      <c r="P420" s="2">
        <f t="shared" si="30"/>
        <v>1717</v>
      </c>
      <c r="Q420" s="2">
        <f t="shared" si="31"/>
        <v>0</v>
      </c>
    </row>
    <row r="421" spans="1:17">
      <c r="A421" s="1">
        <v>38022</v>
      </c>
      <c r="B421" s="5"/>
      <c r="C421" s="5"/>
      <c r="E421" s="1">
        <v>38022</v>
      </c>
      <c r="F421" s="5"/>
      <c r="G421" s="5"/>
      <c r="I421" s="1">
        <v>38022</v>
      </c>
      <c r="J421" s="5">
        <v>4598</v>
      </c>
      <c r="K421" s="5">
        <v>48</v>
      </c>
      <c r="M421" s="2">
        <f t="shared" si="28"/>
        <v>4598</v>
      </c>
      <c r="N421" s="2">
        <f t="shared" si="29"/>
        <v>48</v>
      </c>
      <c r="P421" s="2">
        <f t="shared" si="30"/>
        <v>4598</v>
      </c>
      <c r="Q421" s="2">
        <f t="shared" si="31"/>
        <v>48</v>
      </c>
    </row>
    <row r="422" spans="1:17">
      <c r="A422" s="1">
        <v>38021</v>
      </c>
      <c r="B422" s="5"/>
      <c r="C422" s="5"/>
      <c r="E422" s="1">
        <v>38021</v>
      </c>
      <c r="F422" s="5"/>
      <c r="G422" s="5"/>
      <c r="I422" s="1">
        <v>38021</v>
      </c>
      <c r="J422" s="5">
        <v>6519</v>
      </c>
      <c r="K422" s="5">
        <v>12</v>
      </c>
      <c r="M422" s="2">
        <f t="shared" si="28"/>
        <v>6519</v>
      </c>
      <c r="N422" s="2">
        <f t="shared" si="29"/>
        <v>12</v>
      </c>
      <c r="P422" s="2">
        <f t="shared" si="30"/>
        <v>6519</v>
      </c>
      <c r="Q422" s="2">
        <f t="shared" si="31"/>
        <v>12</v>
      </c>
    </row>
    <row r="423" spans="1:17">
      <c r="A423" s="1">
        <v>38020</v>
      </c>
      <c r="B423" s="5"/>
      <c r="C423" s="5"/>
      <c r="E423" s="1">
        <v>38020</v>
      </c>
      <c r="F423" s="5"/>
      <c r="G423" s="5"/>
      <c r="I423" s="1">
        <v>38020</v>
      </c>
      <c r="J423" s="5">
        <v>1423</v>
      </c>
      <c r="K423" s="5">
        <v>6</v>
      </c>
      <c r="M423" s="2">
        <f t="shared" si="28"/>
        <v>1423</v>
      </c>
      <c r="N423" s="2">
        <f t="shared" si="29"/>
        <v>6</v>
      </c>
      <c r="P423" s="2">
        <f t="shared" si="30"/>
        <v>1423</v>
      </c>
      <c r="Q423" s="2">
        <f t="shared" si="31"/>
        <v>6</v>
      </c>
    </row>
    <row r="424" spans="1:17">
      <c r="A424" s="1">
        <v>38019</v>
      </c>
      <c r="B424" s="5"/>
      <c r="C424" s="5"/>
      <c r="E424" s="1">
        <v>38019</v>
      </c>
      <c r="F424" s="5"/>
      <c r="G424" s="5"/>
      <c r="I424" s="1">
        <v>38019</v>
      </c>
      <c r="J424" s="5"/>
      <c r="K424" s="5"/>
      <c r="M424" s="2"/>
      <c r="N424" s="2"/>
      <c r="P424" s="2">
        <f t="shared" si="30"/>
        <v>0</v>
      </c>
      <c r="Q424" s="2">
        <f t="shared" si="31"/>
        <v>0</v>
      </c>
    </row>
    <row r="425" spans="1:17">
      <c r="A425" s="1">
        <v>38018</v>
      </c>
      <c r="B425" s="5"/>
      <c r="C425" s="5"/>
      <c r="E425" s="1">
        <v>38018</v>
      </c>
      <c r="F425" s="5"/>
      <c r="G425" s="5"/>
      <c r="I425" s="1">
        <v>38018</v>
      </c>
      <c r="J425" s="5"/>
      <c r="K425" s="5"/>
      <c r="M425" s="2"/>
      <c r="N425" s="2"/>
      <c r="P425" s="2">
        <f t="shared" si="30"/>
        <v>0</v>
      </c>
      <c r="Q425" s="2">
        <f t="shared" si="31"/>
        <v>0</v>
      </c>
    </row>
    <row r="426" spans="1:17">
      <c r="A426" s="1">
        <v>38017</v>
      </c>
      <c r="B426" s="5"/>
      <c r="C426" s="5"/>
      <c r="E426" s="1">
        <v>38017</v>
      </c>
      <c r="F426" s="5"/>
      <c r="G426" s="5"/>
      <c r="I426" s="1">
        <v>38017</v>
      </c>
      <c r="J426" s="5">
        <v>721</v>
      </c>
      <c r="K426" s="5"/>
      <c r="M426" s="2">
        <f t="shared" si="28"/>
        <v>721</v>
      </c>
      <c r="N426" s="2">
        <f t="shared" si="29"/>
        <v>0</v>
      </c>
      <c r="P426" s="2">
        <f t="shared" si="30"/>
        <v>721</v>
      </c>
      <c r="Q426" s="2">
        <f t="shared" si="31"/>
        <v>0</v>
      </c>
    </row>
    <row r="427" spans="1:17">
      <c r="A427" s="1">
        <v>38016</v>
      </c>
      <c r="B427" s="5"/>
      <c r="C427" s="5"/>
      <c r="E427" s="1">
        <v>38016</v>
      </c>
      <c r="F427" s="5"/>
      <c r="G427" s="5"/>
      <c r="I427" s="1">
        <v>38016</v>
      </c>
      <c r="J427" s="5">
        <v>4925</v>
      </c>
      <c r="K427" s="5">
        <v>12</v>
      </c>
      <c r="M427" s="2">
        <f t="shared" si="28"/>
        <v>4925</v>
      </c>
      <c r="N427" s="2">
        <f t="shared" si="29"/>
        <v>12</v>
      </c>
      <c r="P427" s="2">
        <f t="shared" si="30"/>
        <v>4925</v>
      </c>
      <c r="Q427" s="2">
        <f t="shared" si="31"/>
        <v>12</v>
      </c>
    </row>
    <row r="428" spans="1:17">
      <c r="A428" s="1">
        <v>38015</v>
      </c>
      <c r="B428" s="5"/>
      <c r="C428" s="5"/>
      <c r="E428" s="1">
        <v>38015</v>
      </c>
      <c r="F428" s="5"/>
      <c r="G428" s="5"/>
      <c r="I428" s="1">
        <v>38015</v>
      </c>
      <c r="J428" s="5">
        <v>10269</v>
      </c>
      <c r="K428" s="5">
        <v>1</v>
      </c>
      <c r="M428" s="2">
        <f t="shared" si="28"/>
        <v>10269</v>
      </c>
      <c r="N428" s="2">
        <f t="shared" si="29"/>
        <v>1</v>
      </c>
      <c r="P428" s="2">
        <f t="shared" si="30"/>
        <v>10269</v>
      </c>
      <c r="Q428" s="2">
        <f t="shared" si="31"/>
        <v>1</v>
      </c>
    </row>
    <row r="429" spans="1:17">
      <c r="A429" s="1">
        <v>38014</v>
      </c>
      <c r="B429" s="5"/>
      <c r="C429" s="5"/>
      <c r="E429" s="1">
        <v>38014</v>
      </c>
      <c r="F429" s="5"/>
      <c r="G429" s="5"/>
      <c r="I429" s="1">
        <v>38014</v>
      </c>
      <c r="J429" s="5">
        <v>11198</v>
      </c>
      <c r="K429" s="5">
        <v>97</v>
      </c>
      <c r="M429" s="2">
        <f t="shared" si="28"/>
        <v>11198</v>
      </c>
      <c r="N429" s="2">
        <f t="shared" si="29"/>
        <v>97</v>
      </c>
      <c r="P429" s="2">
        <f t="shared" si="30"/>
        <v>11198</v>
      </c>
      <c r="Q429" s="2">
        <f t="shared" si="31"/>
        <v>97</v>
      </c>
    </row>
    <row r="430" spans="1:17">
      <c r="A430" s="1">
        <v>38013</v>
      </c>
      <c r="B430" s="5"/>
      <c r="C430" s="5"/>
      <c r="E430" s="1">
        <v>38013</v>
      </c>
      <c r="F430" s="5"/>
      <c r="G430" s="5"/>
      <c r="I430" s="1">
        <v>38013</v>
      </c>
      <c r="J430" s="5">
        <v>10502</v>
      </c>
      <c r="K430" s="5">
        <v>12</v>
      </c>
      <c r="M430" s="2">
        <f t="shared" si="28"/>
        <v>10502</v>
      </c>
      <c r="N430" s="2">
        <f t="shared" si="29"/>
        <v>12</v>
      </c>
      <c r="P430" s="2">
        <f t="shared" si="30"/>
        <v>10502</v>
      </c>
      <c r="Q430" s="2">
        <f t="shared" si="31"/>
        <v>12</v>
      </c>
    </row>
    <row r="431" spans="1:17">
      <c r="A431" s="1">
        <v>38012</v>
      </c>
      <c r="B431" s="5"/>
      <c r="C431" s="5"/>
      <c r="E431" s="1">
        <v>38012</v>
      </c>
      <c r="F431" s="5"/>
      <c r="G431" s="5"/>
      <c r="I431" s="1">
        <v>38012</v>
      </c>
      <c r="J431" s="5">
        <v>10094</v>
      </c>
      <c r="K431" s="5"/>
      <c r="M431" s="2">
        <f t="shared" si="28"/>
        <v>10094</v>
      </c>
      <c r="N431" s="2">
        <f t="shared" si="29"/>
        <v>0</v>
      </c>
      <c r="P431" s="2">
        <f t="shared" si="30"/>
        <v>10094</v>
      </c>
      <c r="Q431" s="2">
        <f t="shared" si="31"/>
        <v>0</v>
      </c>
    </row>
    <row r="432" spans="1:17">
      <c r="A432" s="1">
        <v>38011</v>
      </c>
      <c r="B432" s="5"/>
      <c r="C432" s="5"/>
      <c r="E432" s="1">
        <v>38011</v>
      </c>
      <c r="F432" s="5"/>
      <c r="G432" s="5"/>
      <c r="I432" s="1">
        <v>38011</v>
      </c>
      <c r="J432" s="5">
        <v>10097</v>
      </c>
      <c r="K432" s="5"/>
      <c r="M432" s="2">
        <f t="shared" si="28"/>
        <v>10097</v>
      </c>
      <c r="N432" s="2">
        <f t="shared" si="29"/>
        <v>0</v>
      </c>
      <c r="P432" s="2">
        <f t="shared" si="30"/>
        <v>10097</v>
      </c>
      <c r="Q432" s="2">
        <f t="shared" si="31"/>
        <v>0</v>
      </c>
    </row>
    <row r="433" spans="1:17">
      <c r="A433" s="1">
        <v>38010</v>
      </c>
      <c r="B433" s="5"/>
      <c r="C433" s="5"/>
      <c r="E433" s="1">
        <v>38010</v>
      </c>
      <c r="F433" s="5"/>
      <c r="G433" s="5"/>
      <c r="I433" s="1">
        <v>38010</v>
      </c>
      <c r="J433" s="5">
        <v>11025</v>
      </c>
      <c r="K433" s="5">
        <v>872</v>
      </c>
      <c r="M433" s="2">
        <f t="shared" si="28"/>
        <v>11025</v>
      </c>
      <c r="N433" s="2">
        <f t="shared" si="29"/>
        <v>872</v>
      </c>
      <c r="P433" s="2">
        <f t="shared" si="30"/>
        <v>11025</v>
      </c>
      <c r="Q433" s="2">
        <f t="shared" si="31"/>
        <v>872</v>
      </c>
    </row>
    <row r="434" spans="1:17">
      <c r="A434" s="1">
        <v>38009</v>
      </c>
      <c r="B434" s="5"/>
      <c r="C434" s="5"/>
      <c r="E434" s="1">
        <v>38009</v>
      </c>
      <c r="F434" s="5"/>
      <c r="G434" s="5"/>
      <c r="I434" s="1">
        <v>38009</v>
      </c>
      <c r="J434" s="5">
        <v>2867</v>
      </c>
      <c r="K434" s="5">
        <v>20</v>
      </c>
      <c r="M434" s="2">
        <f t="shared" si="28"/>
        <v>2867</v>
      </c>
      <c r="N434" s="2">
        <f t="shared" si="29"/>
        <v>20</v>
      </c>
      <c r="P434" s="2">
        <f t="shared" si="30"/>
        <v>2867</v>
      </c>
      <c r="Q434" s="2">
        <f t="shared" si="31"/>
        <v>20</v>
      </c>
    </row>
    <row r="435" spans="1:17">
      <c r="A435" s="1">
        <v>38008</v>
      </c>
      <c r="B435" s="5"/>
      <c r="C435" s="5"/>
      <c r="E435" s="1">
        <v>38008</v>
      </c>
      <c r="F435" s="5"/>
      <c r="G435" s="5"/>
      <c r="I435" s="1">
        <v>38008</v>
      </c>
      <c r="J435" s="5">
        <v>112</v>
      </c>
      <c r="K435" s="5">
        <v>29</v>
      </c>
      <c r="M435" s="2">
        <f t="shared" si="28"/>
        <v>112</v>
      </c>
      <c r="N435" s="2">
        <f t="shared" si="29"/>
        <v>29</v>
      </c>
      <c r="P435" s="2">
        <f t="shared" si="30"/>
        <v>112</v>
      </c>
      <c r="Q435" s="2">
        <f t="shared" si="31"/>
        <v>29</v>
      </c>
    </row>
    <row r="436" spans="1:17">
      <c r="A436" s="1">
        <v>38007</v>
      </c>
      <c r="B436" s="5"/>
      <c r="C436" s="5"/>
      <c r="E436" s="1">
        <v>38007</v>
      </c>
      <c r="F436" s="5"/>
      <c r="G436" s="5"/>
      <c r="I436" s="1">
        <v>38007</v>
      </c>
      <c r="J436" s="5">
        <v>67</v>
      </c>
      <c r="K436" s="5">
        <v>12</v>
      </c>
      <c r="M436" s="2">
        <f t="shared" si="28"/>
        <v>67</v>
      </c>
      <c r="N436" s="2">
        <f t="shared" si="29"/>
        <v>12</v>
      </c>
      <c r="P436" s="2">
        <f t="shared" si="30"/>
        <v>67</v>
      </c>
      <c r="Q436" s="2">
        <f t="shared" si="31"/>
        <v>12</v>
      </c>
    </row>
    <row r="437" spans="1:17">
      <c r="A437" s="1">
        <v>38006</v>
      </c>
      <c r="B437" s="5"/>
      <c r="C437" s="5"/>
      <c r="E437" s="1">
        <v>38006</v>
      </c>
      <c r="F437" s="5"/>
      <c r="G437" s="5"/>
      <c r="I437" s="1">
        <v>38006</v>
      </c>
      <c r="J437" s="5">
        <v>15</v>
      </c>
      <c r="K437" s="5"/>
      <c r="M437" s="2">
        <f t="shared" si="28"/>
        <v>15</v>
      </c>
      <c r="N437" s="2">
        <f t="shared" si="29"/>
        <v>0</v>
      </c>
      <c r="P437" s="2">
        <f t="shared" si="30"/>
        <v>15</v>
      </c>
      <c r="Q437" s="2">
        <f t="shared" si="31"/>
        <v>0</v>
      </c>
    </row>
    <row r="438" spans="1:17">
      <c r="A438" s="1">
        <v>38005</v>
      </c>
      <c r="B438" s="5"/>
      <c r="C438" s="5"/>
      <c r="E438" s="1">
        <v>38005</v>
      </c>
      <c r="F438" s="5"/>
      <c r="G438" s="5"/>
      <c r="I438" s="1">
        <v>38005</v>
      </c>
      <c r="J438" s="5"/>
      <c r="K438" s="5"/>
      <c r="M438" s="2"/>
      <c r="N438" s="2"/>
      <c r="P438" s="2">
        <f t="shared" si="30"/>
        <v>0</v>
      </c>
      <c r="Q438" s="2">
        <f t="shared" si="31"/>
        <v>0</v>
      </c>
    </row>
    <row r="439" spans="1:17">
      <c r="A439" s="1">
        <v>38004</v>
      </c>
      <c r="B439" s="5"/>
      <c r="C439" s="5"/>
      <c r="E439" s="1">
        <v>38004</v>
      </c>
      <c r="F439" s="5"/>
      <c r="G439" s="5"/>
      <c r="I439" s="1">
        <v>38004</v>
      </c>
      <c r="J439" s="5"/>
      <c r="K439" s="5"/>
      <c r="M439" s="2"/>
      <c r="N439" s="2"/>
      <c r="P439" s="2">
        <f t="shared" si="30"/>
        <v>0</v>
      </c>
      <c r="Q439" s="2">
        <f t="shared" si="31"/>
        <v>0</v>
      </c>
    </row>
    <row r="440" spans="1:17">
      <c r="A440" s="1">
        <v>38003</v>
      </c>
      <c r="B440" s="5"/>
      <c r="C440" s="5"/>
      <c r="E440" s="1">
        <v>38003</v>
      </c>
      <c r="F440" s="5"/>
      <c r="G440" s="5"/>
      <c r="I440" s="1">
        <v>38003</v>
      </c>
      <c r="J440" s="5"/>
      <c r="K440" s="5"/>
      <c r="M440" s="2"/>
      <c r="N440" s="2"/>
      <c r="P440" s="2">
        <f t="shared" si="30"/>
        <v>0</v>
      </c>
      <c r="Q440" s="2">
        <f t="shared" si="31"/>
        <v>0</v>
      </c>
    </row>
    <row r="441" spans="1:17">
      <c r="A441" s="1">
        <v>38002</v>
      </c>
      <c r="B441" s="5"/>
      <c r="C441" s="5"/>
      <c r="E441" s="1">
        <v>38002</v>
      </c>
      <c r="F441" s="5"/>
      <c r="G441" s="5"/>
      <c r="I441" s="1">
        <v>38002</v>
      </c>
      <c r="J441" s="5">
        <v>254</v>
      </c>
      <c r="K441" s="5"/>
      <c r="M441" s="2">
        <f t="shared" si="28"/>
        <v>254</v>
      </c>
      <c r="N441" s="2">
        <f t="shared" si="29"/>
        <v>0</v>
      </c>
      <c r="P441" s="2">
        <f t="shared" si="30"/>
        <v>254</v>
      </c>
      <c r="Q441" s="2">
        <f t="shared" si="31"/>
        <v>0</v>
      </c>
    </row>
    <row r="442" spans="1:17">
      <c r="A442" s="1">
        <v>38001</v>
      </c>
      <c r="B442" s="5"/>
      <c r="C442" s="5"/>
      <c r="E442" s="1">
        <v>38001</v>
      </c>
      <c r="F442" s="5"/>
      <c r="G442" s="5"/>
      <c r="I442" s="1">
        <v>38001</v>
      </c>
      <c r="J442" s="5">
        <v>744</v>
      </c>
      <c r="K442" s="5">
        <v>388</v>
      </c>
      <c r="M442" s="2">
        <f t="shared" si="28"/>
        <v>744</v>
      </c>
      <c r="N442" s="2">
        <f t="shared" si="29"/>
        <v>388</v>
      </c>
      <c r="P442" s="2">
        <f t="shared" si="30"/>
        <v>744</v>
      </c>
      <c r="Q442" s="2">
        <f t="shared" si="31"/>
        <v>388</v>
      </c>
    </row>
    <row r="443" spans="1:17">
      <c r="A443" s="1">
        <v>38000</v>
      </c>
      <c r="B443" s="5"/>
      <c r="C443" s="5"/>
      <c r="E443" s="1">
        <v>38000</v>
      </c>
      <c r="F443" s="5"/>
      <c r="G443" s="5"/>
      <c r="I443" s="1">
        <v>38000</v>
      </c>
      <c r="J443" s="5">
        <v>37</v>
      </c>
      <c r="K443" s="5"/>
      <c r="M443" s="2">
        <f t="shared" si="28"/>
        <v>37</v>
      </c>
      <c r="N443" s="2">
        <f t="shared" si="29"/>
        <v>0</v>
      </c>
      <c r="P443" s="2">
        <f t="shared" si="30"/>
        <v>37</v>
      </c>
      <c r="Q443" s="2">
        <f t="shared" si="31"/>
        <v>0</v>
      </c>
    </row>
    <row r="444" spans="1:17">
      <c r="A444" s="1">
        <v>37999</v>
      </c>
      <c r="B444" s="5"/>
      <c r="C444" s="5"/>
      <c r="E444" s="1">
        <v>37999</v>
      </c>
      <c r="F444" s="5"/>
      <c r="G444" s="5"/>
      <c r="I444" s="1">
        <v>37999</v>
      </c>
      <c r="J444" s="5">
        <v>413</v>
      </c>
      <c r="K444" s="5">
        <v>106</v>
      </c>
      <c r="M444" s="2">
        <f t="shared" si="28"/>
        <v>413</v>
      </c>
      <c r="N444" s="2">
        <f t="shared" si="29"/>
        <v>106</v>
      </c>
      <c r="P444" s="2">
        <f t="shared" si="30"/>
        <v>413</v>
      </c>
      <c r="Q444" s="2">
        <f t="shared" si="31"/>
        <v>106</v>
      </c>
    </row>
    <row r="445" spans="1:17">
      <c r="A445" s="1">
        <v>37998</v>
      </c>
      <c r="B445" s="5"/>
      <c r="C445" s="5"/>
      <c r="E445" s="1">
        <v>37998</v>
      </c>
      <c r="F445" s="5"/>
      <c r="G445" s="5"/>
      <c r="I445" s="1">
        <v>37998</v>
      </c>
      <c r="J445" s="5"/>
      <c r="K445" s="5"/>
      <c r="M445" s="2"/>
      <c r="N445" s="2"/>
      <c r="P445" s="2">
        <f t="shared" si="30"/>
        <v>0</v>
      </c>
      <c r="Q445" s="2">
        <f t="shared" si="31"/>
        <v>0</v>
      </c>
    </row>
    <row r="446" spans="1:17">
      <c r="A446" s="1">
        <v>37997</v>
      </c>
      <c r="B446" s="5"/>
      <c r="C446" s="5"/>
      <c r="E446" s="1">
        <v>37997</v>
      </c>
      <c r="F446" s="5"/>
      <c r="G446" s="5"/>
      <c r="I446" s="1">
        <v>37997</v>
      </c>
      <c r="J446" s="5"/>
      <c r="K446" s="5"/>
      <c r="M446" s="2"/>
      <c r="N446" s="2"/>
      <c r="P446" s="2">
        <f t="shared" si="30"/>
        <v>0</v>
      </c>
      <c r="Q446" s="2">
        <f t="shared" si="31"/>
        <v>0</v>
      </c>
    </row>
    <row r="447" spans="1:17">
      <c r="A447" s="1">
        <v>37996</v>
      </c>
      <c r="B447" s="5"/>
      <c r="C447" s="5"/>
      <c r="E447" s="1">
        <v>37996</v>
      </c>
      <c r="F447" s="5"/>
      <c r="G447" s="5"/>
      <c r="I447" s="1">
        <v>37996</v>
      </c>
      <c r="J447" s="5"/>
      <c r="K447" s="5"/>
      <c r="M447" s="2"/>
      <c r="N447" s="2"/>
      <c r="P447" s="2">
        <f t="shared" si="30"/>
        <v>0</v>
      </c>
      <c r="Q447" s="2">
        <f t="shared" si="31"/>
        <v>0</v>
      </c>
    </row>
    <row r="448" spans="1:17">
      <c r="A448" s="1">
        <v>37995</v>
      </c>
      <c r="B448" s="5"/>
      <c r="C448" s="5"/>
      <c r="E448" s="1">
        <v>37995</v>
      </c>
      <c r="F448" s="5"/>
      <c r="G448" s="5"/>
      <c r="I448" s="1">
        <v>37995</v>
      </c>
      <c r="J448" s="5"/>
      <c r="K448" s="5"/>
      <c r="M448" s="2"/>
      <c r="N448" s="2"/>
      <c r="P448" s="2">
        <f t="shared" si="30"/>
        <v>0</v>
      </c>
      <c r="Q448" s="2">
        <f t="shared" si="31"/>
        <v>0</v>
      </c>
    </row>
    <row r="449" spans="1:17">
      <c r="A449" s="1">
        <v>37994</v>
      </c>
      <c r="B449" s="5"/>
      <c r="C449" s="5"/>
      <c r="E449" s="1">
        <v>37994</v>
      </c>
      <c r="F449" s="5"/>
      <c r="G449" s="5"/>
      <c r="I449" s="1">
        <v>37994</v>
      </c>
      <c r="J449" s="5"/>
      <c r="K449" s="5"/>
      <c r="M449" s="2"/>
      <c r="N449" s="2"/>
      <c r="P449" s="2">
        <f t="shared" si="30"/>
        <v>0</v>
      </c>
      <c r="Q449" s="2">
        <f t="shared" si="31"/>
        <v>0</v>
      </c>
    </row>
    <row r="450" spans="1:17">
      <c r="A450" s="1">
        <v>37993</v>
      </c>
      <c r="B450" s="5"/>
      <c r="C450" s="5"/>
      <c r="E450" s="1">
        <v>37993</v>
      </c>
      <c r="F450" s="5"/>
      <c r="G450" s="5"/>
      <c r="I450" s="1">
        <v>37993</v>
      </c>
      <c r="J450" s="5"/>
      <c r="K450" s="5"/>
      <c r="M450" s="2"/>
      <c r="N450" s="2"/>
      <c r="P450" s="2">
        <f t="shared" si="30"/>
        <v>0</v>
      </c>
      <c r="Q450" s="2">
        <f t="shared" si="31"/>
        <v>0</v>
      </c>
    </row>
    <row r="451" spans="1:17">
      <c r="A451" s="1">
        <v>37992</v>
      </c>
      <c r="B451" s="5"/>
      <c r="C451" s="5"/>
      <c r="E451" s="1">
        <v>37992</v>
      </c>
      <c r="F451" s="5"/>
      <c r="G451" s="5"/>
      <c r="I451" s="1">
        <v>37992</v>
      </c>
      <c r="J451" s="5"/>
      <c r="K451" s="5"/>
      <c r="M451" s="2"/>
      <c r="N451" s="2"/>
      <c r="P451" s="2">
        <f t="shared" si="30"/>
        <v>0</v>
      </c>
      <c r="Q451" s="2">
        <f t="shared" si="31"/>
        <v>0</v>
      </c>
    </row>
    <row r="452" spans="1:17">
      <c r="A452" s="1">
        <v>37991</v>
      </c>
      <c r="B452" s="5"/>
      <c r="C452" s="5"/>
      <c r="E452" s="1">
        <v>37991</v>
      </c>
      <c r="F452" s="5"/>
      <c r="G452" s="5"/>
      <c r="I452" s="1">
        <v>37991</v>
      </c>
      <c r="J452" s="5"/>
      <c r="K452" s="5"/>
      <c r="M452" s="2"/>
      <c r="N452" s="2"/>
      <c r="P452" s="2">
        <f t="shared" si="30"/>
        <v>0</v>
      </c>
      <c r="Q452" s="2">
        <f t="shared" si="31"/>
        <v>0</v>
      </c>
    </row>
    <row r="453" spans="1:17">
      <c r="A453" s="1">
        <v>37990</v>
      </c>
      <c r="B453" s="5"/>
      <c r="C453" s="5"/>
      <c r="E453" s="1">
        <v>37990</v>
      </c>
      <c r="F453" s="5"/>
      <c r="G453" s="5"/>
      <c r="I453" s="1">
        <v>37990</v>
      </c>
      <c r="J453" s="5"/>
      <c r="K453" s="5"/>
      <c r="M453" s="2"/>
      <c r="N453" s="2"/>
      <c r="P453" s="2">
        <f t="shared" si="30"/>
        <v>0</v>
      </c>
      <c r="Q453" s="2">
        <f t="shared" si="31"/>
        <v>0</v>
      </c>
    </row>
    <row r="454" spans="1:17">
      <c r="A454" s="1">
        <v>37989</v>
      </c>
      <c r="B454" s="5"/>
      <c r="C454" s="5"/>
      <c r="E454" s="1">
        <v>37989</v>
      </c>
      <c r="F454" s="5"/>
      <c r="G454" s="5"/>
      <c r="I454" s="1">
        <v>37989</v>
      </c>
      <c r="J454" s="5"/>
      <c r="K454" s="5"/>
      <c r="M454" s="2"/>
      <c r="N454" s="2"/>
      <c r="P454" s="2">
        <f t="shared" si="30"/>
        <v>0</v>
      </c>
      <c r="Q454" s="2">
        <f t="shared" si="31"/>
        <v>0</v>
      </c>
    </row>
    <row r="455" spans="1:17">
      <c r="A455" s="1">
        <v>37988</v>
      </c>
      <c r="B455" s="5"/>
      <c r="C455" s="5"/>
      <c r="E455" s="1">
        <v>37988</v>
      </c>
      <c r="F455" s="5"/>
      <c r="G455" s="5"/>
      <c r="I455" s="1">
        <v>37988</v>
      </c>
      <c r="J455" s="5"/>
      <c r="K455" s="5"/>
      <c r="M455" s="2"/>
      <c r="N455" s="2"/>
      <c r="P455" s="2">
        <f t="shared" si="30"/>
        <v>0</v>
      </c>
      <c r="Q455" s="2">
        <f t="shared" si="31"/>
        <v>0</v>
      </c>
    </row>
    <row r="456" spans="1:17">
      <c r="A456" s="1">
        <v>37987</v>
      </c>
      <c r="B456" s="5"/>
      <c r="C456" s="5"/>
      <c r="E456" s="1">
        <v>37987</v>
      </c>
      <c r="F456" s="5"/>
      <c r="G456" s="5"/>
      <c r="I456" s="1">
        <v>37987</v>
      </c>
      <c r="J456" s="5"/>
      <c r="K456" s="5"/>
      <c r="M456" s="2"/>
      <c r="N456" s="2"/>
      <c r="P456" s="2">
        <f t="shared" si="30"/>
        <v>0</v>
      </c>
      <c r="Q456" s="2">
        <f t="shared" si="31"/>
        <v>0</v>
      </c>
    </row>
    <row r="457" spans="1:17">
      <c r="A457" s="1">
        <v>37986</v>
      </c>
      <c r="B457" s="5"/>
      <c r="C457" s="5"/>
      <c r="E457" s="1">
        <v>37986</v>
      </c>
      <c r="F457" s="5"/>
      <c r="G457" s="5"/>
      <c r="I457" s="1">
        <v>37986</v>
      </c>
      <c r="J457" s="5"/>
      <c r="K457" s="5"/>
      <c r="M457" s="2"/>
      <c r="N457" s="2"/>
      <c r="P457" s="2">
        <f t="shared" si="30"/>
        <v>0</v>
      </c>
      <c r="Q457" s="2">
        <f t="shared" si="31"/>
        <v>0</v>
      </c>
    </row>
    <row r="458" spans="1:17">
      <c r="A458" s="1">
        <v>37985</v>
      </c>
      <c r="B458" s="5"/>
      <c r="C458" s="5"/>
      <c r="E458" s="1">
        <v>37985</v>
      </c>
      <c r="F458" s="5"/>
      <c r="G458" s="5"/>
      <c r="I458" s="1">
        <v>37985</v>
      </c>
      <c r="J458" s="5"/>
      <c r="K458" s="5"/>
      <c r="M458" s="2"/>
      <c r="N458" s="2"/>
      <c r="P458" s="2">
        <f t="shared" si="30"/>
        <v>0</v>
      </c>
      <c r="Q458" s="2">
        <f t="shared" si="31"/>
        <v>0</v>
      </c>
    </row>
    <row r="459" spans="1:17">
      <c r="A459" s="1">
        <v>37984</v>
      </c>
      <c r="B459" s="5"/>
      <c r="C459" s="5"/>
      <c r="E459" s="1">
        <v>37984</v>
      </c>
      <c r="F459" s="5"/>
      <c r="G459" s="5"/>
      <c r="I459" s="1">
        <v>37984</v>
      </c>
      <c r="J459" s="5"/>
      <c r="K459" s="5"/>
      <c r="M459" s="2"/>
      <c r="N459" s="2"/>
      <c r="P459" s="2">
        <f t="shared" si="30"/>
        <v>0</v>
      </c>
      <c r="Q459" s="2">
        <f t="shared" si="31"/>
        <v>0</v>
      </c>
    </row>
    <row r="460" spans="1:17">
      <c r="A460" s="1">
        <v>37983</v>
      </c>
      <c r="B460" s="5"/>
      <c r="C460" s="5"/>
      <c r="E460" s="1">
        <v>37983</v>
      </c>
      <c r="F460" s="5"/>
      <c r="G460" s="5"/>
      <c r="I460" s="1">
        <v>37983</v>
      </c>
      <c r="J460" s="5"/>
      <c r="K460" s="5"/>
      <c r="M460" s="2"/>
      <c r="N460" s="2"/>
      <c r="P460" s="2">
        <f t="shared" si="30"/>
        <v>0</v>
      </c>
      <c r="Q460" s="2">
        <f t="shared" si="31"/>
        <v>0</v>
      </c>
    </row>
    <row r="461" spans="1:17">
      <c r="A461" s="1">
        <v>37982</v>
      </c>
      <c r="B461" s="5"/>
      <c r="C461" s="5"/>
      <c r="E461" s="1">
        <v>37982</v>
      </c>
      <c r="F461" s="5"/>
      <c r="G461" s="5"/>
      <c r="I461" s="1">
        <v>37982</v>
      </c>
      <c r="J461" s="5"/>
      <c r="K461" s="5"/>
      <c r="M461" s="2"/>
      <c r="N461" s="2"/>
      <c r="P461" s="2">
        <f t="shared" si="30"/>
        <v>0</v>
      </c>
      <c r="Q461" s="2">
        <f t="shared" si="31"/>
        <v>0</v>
      </c>
    </row>
    <row r="462" spans="1:17">
      <c r="A462" s="1">
        <v>37981</v>
      </c>
      <c r="B462" s="5"/>
      <c r="C462" s="5"/>
      <c r="E462" s="1">
        <v>37981</v>
      </c>
      <c r="F462" s="5"/>
      <c r="G462" s="5"/>
      <c r="I462" s="1">
        <v>37981</v>
      </c>
      <c r="J462" s="5"/>
      <c r="K462" s="5"/>
      <c r="M462" s="2"/>
      <c r="N462" s="2"/>
      <c r="P462" s="2">
        <f t="shared" si="30"/>
        <v>0</v>
      </c>
      <c r="Q462" s="2">
        <f t="shared" si="31"/>
        <v>0</v>
      </c>
    </row>
    <row r="463" spans="1:17">
      <c r="A463" s="1">
        <v>37980</v>
      </c>
      <c r="B463" s="5"/>
      <c r="C463" s="5"/>
      <c r="E463" s="1">
        <v>37980</v>
      </c>
      <c r="F463" s="5"/>
      <c r="G463" s="5"/>
      <c r="I463" s="1">
        <v>37980</v>
      </c>
      <c r="J463" s="5"/>
      <c r="K463" s="5"/>
      <c r="M463" s="2"/>
      <c r="N463" s="2"/>
      <c r="P463" s="2">
        <f t="shared" si="30"/>
        <v>0</v>
      </c>
      <c r="Q463" s="2">
        <f t="shared" si="31"/>
        <v>0</v>
      </c>
    </row>
    <row r="464" spans="1:17">
      <c r="A464" s="1">
        <v>37979</v>
      </c>
      <c r="B464" s="5"/>
      <c r="C464" s="5"/>
      <c r="E464" s="1">
        <v>37979</v>
      </c>
      <c r="F464" s="5"/>
      <c r="G464" s="5"/>
      <c r="I464" s="1">
        <v>37979</v>
      </c>
      <c r="J464" s="5"/>
      <c r="K464" s="5"/>
      <c r="M464" s="2"/>
      <c r="N464" s="2"/>
      <c r="P464" s="2">
        <f t="shared" si="30"/>
        <v>0</v>
      </c>
      <c r="Q464" s="2">
        <f t="shared" si="31"/>
        <v>0</v>
      </c>
    </row>
    <row r="465" spans="1:17">
      <c r="A465" s="1">
        <v>37978</v>
      </c>
      <c r="B465" s="5"/>
      <c r="C465" s="5"/>
      <c r="E465" s="1">
        <v>37978</v>
      </c>
      <c r="F465" s="5"/>
      <c r="G465" s="5"/>
      <c r="I465" s="1">
        <v>37978</v>
      </c>
      <c r="J465" s="5"/>
      <c r="K465" s="5"/>
      <c r="M465" s="2"/>
      <c r="N465" s="2"/>
      <c r="P465" s="2">
        <f t="shared" si="30"/>
        <v>0</v>
      </c>
      <c r="Q465" s="2">
        <f t="shared" si="31"/>
        <v>0</v>
      </c>
    </row>
    <row r="466" spans="1:17">
      <c r="A466" s="1">
        <v>37977</v>
      </c>
      <c r="B466" s="5"/>
      <c r="C466" s="5"/>
      <c r="E466" s="1">
        <v>37977</v>
      </c>
      <c r="F466" s="5"/>
      <c r="G466" s="5"/>
      <c r="I466" s="1">
        <v>37977</v>
      </c>
      <c r="J466" s="5"/>
      <c r="K466" s="5"/>
      <c r="M466" s="2"/>
      <c r="N466" s="2"/>
      <c r="P466" s="2">
        <f t="shared" si="30"/>
        <v>0</v>
      </c>
      <c r="Q466" s="2">
        <f t="shared" si="31"/>
        <v>0</v>
      </c>
    </row>
    <row r="467" spans="1:17">
      <c r="A467" s="1">
        <v>37976</v>
      </c>
      <c r="B467" s="5"/>
      <c r="C467" s="5"/>
      <c r="E467" s="1">
        <v>37976</v>
      </c>
      <c r="F467" s="5"/>
      <c r="G467" s="5"/>
      <c r="I467" s="1">
        <v>37976</v>
      </c>
      <c r="J467" s="5"/>
      <c r="K467" s="5"/>
      <c r="M467" s="2"/>
      <c r="N467" s="2"/>
      <c r="P467" s="2">
        <f t="shared" si="30"/>
        <v>0</v>
      </c>
      <c r="Q467" s="2">
        <f t="shared" si="31"/>
        <v>0</v>
      </c>
    </row>
    <row r="468" spans="1:17">
      <c r="A468" s="1">
        <v>37975</v>
      </c>
      <c r="B468" s="5"/>
      <c r="C468" s="5"/>
      <c r="E468" s="1">
        <v>37975</v>
      </c>
      <c r="F468" s="5"/>
      <c r="G468" s="5"/>
      <c r="I468" s="1">
        <v>37975</v>
      </c>
      <c r="J468" s="5">
        <v>3445</v>
      </c>
      <c r="K468" s="5"/>
      <c r="M468" s="2">
        <f t="shared" si="28"/>
        <v>3445</v>
      </c>
      <c r="N468" s="2">
        <f t="shared" si="29"/>
        <v>0</v>
      </c>
      <c r="P468" s="2">
        <f t="shared" si="30"/>
        <v>3445</v>
      </c>
      <c r="Q468" s="2">
        <f t="shared" si="31"/>
        <v>0</v>
      </c>
    </row>
    <row r="469" spans="1:17">
      <c r="A469" s="1">
        <v>37974</v>
      </c>
      <c r="B469" s="5"/>
      <c r="C469" s="5"/>
      <c r="E469" s="1">
        <v>37974</v>
      </c>
      <c r="F469" s="5"/>
      <c r="G469" s="5"/>
      <c r="I469" s="1">
        <v>37974</v>
      </c>
      <c r="J469" s="5">
        <v>5768</v>
      </c>
      <c r="K469" s="5"/>
      <c r="M469" s="2">
        <f t="shared" si="28"/>
        <v>5768</v>
      </c>
      <c r="N469" s="2">
        <f t="shared" si="29"/>
        <v>0</v>
      </c>
      <c r="P469" s="2">
        <f t="shared" si="30"/>
        <v>5768</v>
      </c>
      <c r="Q469" s="2">
        <f t="shared" si="31"/>
        <v>0</v>
      </c>
    </row>
    <row r="470" spans="1:17">
      <c r="A470" s="1">
        <v>37973</v>
      </c>
      <c r="B470" s="5"/>
      <c r="C470" s="5"/>
      <c r="E470" s="1">
        <v>37973</v>
      </c>
      <c r="F470" s="5"/>
      <c r="G470" s="5"/>
      <c r="I470" s="1">
        <v>37973</v>
      </c>
      <c r="J470" s="5">
        <v>5756</v>
      </c>
      <c r="K470" s="5"/>
      <c r="M470" s="2">
        <f t="shared" ref="M470:M485" si="32">J470-F470</f>
        <v>5756</v>
      </c>
      <c r="N470" s="2">
        <f t="shared" ref="N470:N485" si="33">K470-G470</f>
        <v>0</v>
      </c>
      <c r="P470" s="2">
        <f t="shared" ref="P470:P488" si="34">J470+B470</f>
        <v>5756</v>
      </c>
      <c r="Q470" s="2">
        <f t="shared" ref="Q470:Q488" si="35">K470+C470</f>
        <v>0</v>
      </c>
    </row>
    <row r="471" spans="1:17">
      <c r="A471" s="1">
        <v>37972</v>
      </c>
      <c r="B471" s="5"/>
      <c r="C471" s="5"/>
      <c r="E471" s="1">
        <v>37972</v>
      </c>
      <c r="F471" s="5"/>
      <c r="G471" s="5"/>
      <c r="I471" s="1">
        <v>37972</v>
      </c>
      <c r="J471" s="5">
        <v>5754</v>
      </c>
      <c r="K471" s="5"/>
      <c r="M471" s="2">
        <f t="shared" si="32"/>
        <v>5754</v>
      </c>
      <c r="N471" s="2">
        <f t="shared" si="33"/>
        <v>0</v>
      </c>
      <c r="P471" s="2">
        <f t="shared" si="34"/>
        <v>5754</v>
      </c>
      <c r="Q471" s="2">
        <f t="shared" si="35"/>
        <v>0</v>
      </c>
    </row>
    <row r="472" spans="1:17">
      <c r="A472" s="1">
        <v>37971</v>
      </c>
      <c r="B472" s="5"/>
      <c r="C472" s="5"/>
      <c r="E472" s="1">
        <v>37971</v>
      </c>
      <c r="F472" s="5"/>
      <c r="G472" s="5"/>
      <c r="I472" s="1">
        <v>37971</v>
      </c>
      <c r="J472" s="5">
        <v>5662</v>
      </c>
      <c r="K472" s="5"/>
      <c r="M472" s="2">
        <f t="shared" si="32"/>
        <v>5662</v>
      </c>
      <c r="N472" s="2">
        <f t="shared" si="33"/>
        <v>0</v>
      </c>
      <c r="P472" s="2">
        <f t="shared" si="34"/>
        <v>5662</v>
      </c>
      <c r="Q472" s="2">
        <f t="shared" si="35"/>
        <v>0</v>
      </c>
    </row>
    <row r="473" spans="1:17">
      <c r="A473" s="1">
        <v>37970</v>
      </c>
      <c r="B473" s="5"/>
      <c r="C473" s="5"/>
      <c r="E473" s="1">
        <v>37970</v>
      </c>
      <c r="F473" s="5"/>
      <c r="G473" s="5"/>
      <c r="I473" s="1">
        <v>37970</v>
      </c>
      <c r="J473" s="5">
        <v>5745</v>
      </c>
      <c r="K473" s="5"/>
      <c r="M473" s="2">
        <f t="shared" si="32"/>
        <v>5745</v>
      </c>
      <c r="N473" s="2">
        <f t="shared" si="33"/>
        <v>0</v>
      </c>
      <c r="P473" s="2">
        <f t="shared" si="34"/>
        <v>5745</v>
      </c>
      <c r="Q473" s="2">
        <f t="shared" si="35"/>
        <v>0</v>
      </c>
    </row>
    <row r="474" spans="1:17">
      <c r="A474" s="1">
        <v>37969</v>
      </c>
      <c r="B474" s="5"/>
      <c r="C474" s="5"/>
      <c r="E474" s="1">
        <v>37969</v>
      </c>
      <c r="F474" s="5"/>
      <c r="G474" s="5"/>
      <c r="I474" s="1">
        <v>37969</v>
      </c>
      <c r="J474" s="5">
        <v>5747</v>
      </c>
      <c r="K474" s="5"/>
      <c r="M474" s="2">
        <f t="shared" si="32"/>
        <v>5747</v>
      </c>
      <c r="N474" s="2">
        <f t="shared" si="33"/>
        <v>0</v>
      </c>
      <c r="P474" s="2">
        <f t="shared" si="34"/>
        <v>5747</v>
      </c>
      <c r="Q474" s="2">
        <f t="shared" si="35"/>
        <v>0</v>
      </c>
    </row>
    <row r="475" spans="1:17">
      <c r="A475" s="1">
        <v>37968</v>
      </c>
      <c r="B475" s="5"/>
      <c r="C475" s="5"/>
      <c r="E475" s="1">
        <v>37968</v>
      </c>
      <c r="F475" s="5"/>
      <c r="G475" s="5"/>
      <c r="I475" s="1">
        <v>37968</v>
      </c>
      <c r="J475" s="5">
        <v>5784</v>
      </c>
      <c r="K475" s="5"/>
      <c r="M475" s="2">
        <f t="shared" si="32"/>
        <v>5784</v>
      </c>
      <c r="N475" s="2">
        <f t="shared" si="33"/>
        <v>0</v>
      </c>
      <c r="P475" s="2">
        <f t="shared" si="34"/>
        <v>5784</v>
      </c>
      <c r="Q475" s="2">
        <f t="shared" si="35"/>
        <v>0</v>
      </c>
    </row>
    <row r="476" spans="1:17">
      <c r="A476" s="1">
        <v>37967</v>
      </c>
      <c r="B476" s="5"/>
      <c r="C476" s="5"/>
      <c r="E476" s="1">
        <v>37967</v>
      </c>
      <c r="F476" s="5"/>
      <c r="G476" s="5"/>
      <c r="I476" s="1">
        <v>37967</v>
      </c>
      <c r="J476" s="5">
        <v>5759</v>
      </c>
      <c r="K476" s="5"/>
      <c r="M476" s="2">
        <f t="shared" si="32"/>
        <v>5759</v>
      </c>
      <c r="N476" s="2">
        <f t="shared" si="33"/>
        <v>0</v>
      </c>
      <c r="P476" s="2">
        <f t="shared" si="34"/>
        <v>5759</v>
      </c>
      <c r="Q476" s="2">
        <f t="shared" si="35"/>
        <v>0</v>
      </c>
    </row>
    <row r="477" spans="1:17">
      <c r="A477" s="1">
        <v>37966</v>
      </c>
      <c r="B477" s="5"/>
      <c r="C477" s="5"/>
      <c r="E477" s="1">
        <v>37966</v>
      </c>
      <c r="F477" s="5"/>
      <c r="G477" s="5"/>
      <c r="I477" s="1">
        <v>37966</v>
      </c>
      <c r="J477" s="5">
        <v>5800</v>
      </c>
      <c r="K477" s="5"/>
      <c r="M477" s="2">
        <f t="shared" si="32"/>
        <v>5800</v>
      </c>
      <c r="N477" s="2">
        <f t="shared" si="33"/>
        <v>0</v>
      </c>
      <c r="P477" s="2">
        <f t="shared" si="34"/>
        <v>5800</v>
      </c>
      <c r="Q477" s="2">
        <f t="shared" si="35"/>
        <v>0</v>
      </c>
    </row>
    <row r="478" spans="1:17">
      <c r="A478" s="1">
        <v>37965</v>
      </c>
      <c r="B478" s="5"/>
      <c r="C478" s="5"/>
      <c r="E478" s="1">
        <v>37965</v>
      </c>
      <c r="F478" s="5"/>
      <c r="G478" s="5"/>
      <c r="I478" s="1">
        <v>37965</v>
      </c>
      <c r="J478" s="5">
        <v>8587</v>
      </c>
      <c r="K478" s="5"/>
      <c r="M478" s="2">
        <f t="shared" si="32"/>
        <v>8587</v>
      </c>
      <c r="N478" s="2">
        <f t="shared" si="33"/>
        <v>0</v>
      </c>
      <c r="P478" s="2">
        <f t="shared" si="34"/>
        <v>8587</v>
      </c>
      <c r="Q478" s="2">
        <f t="shared" si="35"/>
        <v>0</v>
      </c>
    </row>
    <row r="479" spans="1:17">
      <c r="A479" s="1">
        <v>37964</v>
      </c>
      <c r="B479" s="5"/>
      <c r="C479" s="5"/>
      <c r="E479" s="1">
        <v>37964</v>
      </c>
      <c r="F479" s="5">
        <v>3779</v>
      </c>
      <c r="G479" s="5"/>
      <c r="I479" s="1">
        <v>37964</v>
      </c>
      <c r="J479" s="5">
        <v>15262</v>
      </c>
      <c r="K479" s="5"/>
      <c r="M479" s="2">
        <f t="shared" si="32"/>
        <v>11483</v>
      </c>
      <c r="N479" s="2">
        <f t="shared" si="33"/>
        <v>0</v>
      </c>
      <c r="P479" s="2">
        <f t="shared" si="34"/>
        <v>15262</v>
      </c>
      <c r="Q479" s="2">
        <f t="shared" si="35"/>
        <v>0</v>
      </c>
    </row>
    <row r="480" spans="1:17">
      <c r="A480" s="1">
        <v>37963</v>
      </c>
      <c r="B480" s="5"/>
      <c r="C480" s="5"/>
      <c r="E480" s="1">
        <v>37963</v>
      </c>
      <c r="F480" s="5">
        <v>5717</v>
      </c>
      <c r="G480" s="5"/>
      <c r="I480" s="1">
        <v>37963</v>
      </c>
      <c r="J480" s="5">
        <v>17224</v>
      </c>
      <c r="K480" s="5"/>
      <c r="M480" s="2">
        <f t="shared" si="32"/>
        <v>11507</v>
      </c>
      <c r="N480" s="2">
        <f t="shared" si="33"/>
        <v>0</v>
      </c>
      <c r="P480" s="2">
        <f t="shared" si="34"/>
        <v>17224</v>
      </c>
      <c r="Q480" s="2">
        <f t="shared" si="35"/>
        <v>0</v>
      </c>
    </row>
    <row r="481" spans="1:17">
      <c r="A481" s="1">
        <v>37962</v>
      </c>
      <c r="B481" s="5"/>
      <c r="C481" s="5"/>
      <c r="E481" s="1">
        <v>37962</v>
      </c>
      <c r="F481" s="5">
        <v>4045</v>
      </c>
      <c r="G481" s="5">
        <v>660</v>
      </c>
      <c r="I481" s="1">
        <v>37962</v>
      </c>
      <c r="J481" s="5">
        <v>15283</v>
      </c>
      <c r="K481" s="5">
        <v>660</v>
      </c>
      <c r="M481" s="2">
        <f t="shared" si="32"/>
        <v>11238</v>
      </c>
      <c r="N481" s="2">
        <f t="shared" si="33"/>
        <v>0</v>
      </c>
      <c r="P481" s="2">
        <f t="shared" si="34"/>
        <v>15283</v>
      </c>
      <c r="Q481" s="2">
        <f t="shared" si="35"/>
        <v>660</v>
      </c>
    </row>
    <row r="482" spans="1:17">
      <c r="A482" s="1">
        <v>37961</v>
      </c>
      <c r="B482" s="5"/>
      <c r="C482" s="5"/>
      <c r="E482" s="1">
        <v>37961</v>
      </c>
      <c r="F482" s="5">
        <v>2195</v>
      </c>
      <c r="G482" s="5">
        <v>1563</v>
      </c>
      <c r="I482" s="1">
        <v>37961</v>
      </c>
      <c r="J482" s="5">
        <v>35611</v>
      </c>
      <c r="K482" s="5">
        <v>20672</v>
      </c>
      <c r="M482" s="2">
        <f t="shared" si="32"/>
        <v>33416</v>
      </c>
      <c r="N482" s="2">
        <f t="shared" si="33"/>
        <v>19109</v>
      </c>
      <c r="P482" s="2">
        <f t="shared" si="34"/>
        <v>35611</v>
      </c>
      <c r="Q482" s="2">
        <f t="shared" si="35"/>
        <v>20672</v>
      </c>
    </row>
    <row r="483" spans="1:17">
      <c r="A483" s="1">
        <v>37960</v>
      </c>
      <c r="B483" s="5"/>
      <c r="C483" s="5"/>
      <c r="E483" s="1">
        <v>37960</v>
      </c>
      <c r="F483" s="5">
        <v>3505</v>
      </c>
      <c r="G483" s="5">
        <v>138</v>
      </c>
      <c r="I483" s="1">
        <v>37960</v>
      </c>
      <c r="J483" s="5">
        <v>48168</v>
      </c>
      <c r="K483" s="5">
        <v>22471</v>
      </c>
      <c r="M483" s="2">
        <f t="shared" si="32"/>
        <v>44663</v>
      </c>
      <c r="N483" s="2">
        <f t="shared" si="33"/>
        <v>22333</v>
      </c>
      <c r="P483" s="2">
        <f t="shared" si="34"/>
        <v>48168</v>
      </c>
      <c r="Q483" s="2">
        <f t="shared" si="35"/>
        <v>22471</v>
      </c>
    </row>
    <row r="484" spans="1:17">
      <c r="A484" s="1">
        <v>37959</v>
      </c>
      <c r="B484" s="5"/>
      <c r="C484" s="5"/>
      <c r="E484" s="1">
        <v>37959</v>
      </c>
      <c r="F484" s="5">
        <v>505</v>
      </c>
      <c r="G484" s="5">
        <v>291</v>
      </c>
      <c r="I484" s="1">
        <v>37959</v>
      </c>
      <c r="J484" s="5">
        <v>70797</v>
      </c>
      <c r="K484" s="5">
        <v>40609</v>
      </c>
      <c r="M484" s="2">
        <f t="shared" si="32"/>
        <v>70292</v>
      </c>
      <c r="N484" s="2">
        <f t="shared" si="33"/>
        <v>40318</v>
      </c>
      <c r="P484" s="2">
        <f t="shared" si="34"/>
        <v>70797</v>
      </c>
      <c r="Q484" s="2">
        <f t="shared" si="35"/>
        <v>40609</v>
      </c>
    </row>
    <row r="485" spans="1:17">
      <c r="A485" s="1">
        <v>37958</v>
      </c>
      <c r="B485" s="5"/>
      <c r="C485" s="5"/>
      <c r="E485" s="1">
        <v>37958</v>
      </c>
      <c r="F485" s="5"/>
      <c r="G485" s="5"/>
      <c r="I485" s="1">
        <v>37958</v>
      </c>
      <c r="J485" s="5">
        <v>16335</v>
      </c>
      <c r="K485" s="5">
        <v>8466</v>
      </c>
      <c r="M485" s="2">
        <f t="shared" si="32"/>
        <v>16335</v>
      </c>
      <c r="N485" s="2">
        <f t="shared" si="33"/>
        <v>8466</v>
      </c>
      <c r="P485" s="2">
        <f t="shared" si="34"/>
        <v>16335</v>
      </c>
      <c r="Q485" s="2">
        <f t="shared" si="35"/>
        <v>8466</v>
      </c>
    </row>
    <row r="486" spans="1:17">
      <c r="A486" s="1">
        <v>37957</v>
      </c>
      <c r="B486" s="5"/>
      <c r="C486" s="5"/>
      <c r="E486" s="1">
        <v>37957</v>
      </c>
      <c r="F486" s="5"/>
      <c r="G486" s="5"/>
      <c r="I486" s="1">
        <v>37957</v>
      </c>
      <c r="J486" s="5"/>
      <c r="K486" s="5"/>
      <c r="M486" s="2"/>
      <c r="N486" s="2"/>
      <c r="P486" s="2">
        <f t="shared" si="34"/>
        <v>0</v>
      </c>
      <c r="Q486" s="2">
        <f t="shared" si="35"/>
        <v>0</v>
      </c>
    </row>
    <row r="487" spans="1:17">
      <c r="A487" s="1">
        <v>37956</v>
      </c>
      <c r="B487" s="5"/>
      <c r="C487" s="5"/>
      <c r="E487" s="1">
        <v>37956</v>
      </c>
      <c r="F487" s="5"/>
      <c r="G487" s="5"/>
      <c r="I487" s="1">
        <v>37956</v>
      </c>
      <c r="J487" s="5"/>
      <c r="K487" s="5"/>
      <c r="M487" s="2"/>
      <c r="N487" s="2"/>
      <c r="P487" s="2">
        <f t="shared" si="34"/>
        <v>0</v>
      </c>
      <c r="Q487" s="2">
        <f t="shared" si="35"/>
        <v>0</v>
      </c>
    </row>
    <row r="488" spans="1:17">
      <c r="A488" s="1">
        <v>37955</v>
      </c>
      <c r="B488" s="5"/>
      <c r="C488" s="5"/>
      <c r="E488" s="1">
        <v>37955</v>
      </c>
      <c r="F488" s="5"/>
      <c r="G488" s="5"/>
      <c r="I488" s="1">
        <v>37955</v>
      </c>
      <c r="J488" s="5"/>
      <c r="K488" s="5"/>
      <c r="M488" s="2"/>
      <c r="N488" s="2"/>
      <c r="P488" s="2">
        <f t="shared" si="34"/>
        <v>0</v>
      </c>
      <c r="Q488" s="2">
        <f t="shared" si="35"/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58"/>
  <sheetViews>
    <sheetView workbookViewId="0">
      <selection activeCell="E8" sqref="E8:E158"/>
    </sheetView>
  </sheetViews>
  <sheetFormatPr baseColWidth="10" defaultRowHeight="13"/>
  <sheetData>
    <row r="1" spans="1:6">
      <c r="A1" t="s">
        <v>1</v>
      </c>
      <c r="B1" t="s">
        <v>2</v>
      </c>
      <c r="C1" t="s">
        <v>3</v>
      </c>
      <c r="D1" t="s">
        <v>4</v>
      </c>
    </row>
    <row r="2" spans="1:6">
      <c r="B2">
        <f>SUM(B3:B158)</f>
        <v>13025478</v>
      </c>
      <c r="C2">
        <f>SUM(C3:C158)</f>
        <v>3504133.3999999985</v>
      </c>
      <c r="D2">
        <f>C2/B2</f>
        <v>0.26902148235941886</v>
      </c>
      <c r="F2" t="s">
        <v>0</v>
      </c>
    </row>
    <row r="3" spans="1:6">
      <c r="A3" s="1">
        <v>38260</v>
      </c>
    </row>
    <row r="4" spans="1:6">
      <c r="A4" s="1">
        <v>38261</v>
      </c>
    </row>
    <row r="5" spans="1:6">
      <c r="A5" s="1">
        <v>38262</v>
      </c>
    </row>
    <row r="6" spans="1:6">
      <c r="A6" s="1">
        <v>38263</v>
      </c>
    </row>
    <row r="7" spans="1:6">
      <c r="A7" s="1">
        <v>38264</v>
      </c>
    </row>
    <row r="8" spans="1:6">
      <c r="A8" s="1">
        <v>38265</v>
      </c>
      <c r="B8">
        <v>26258</v>
      </c>
      <c r="C8">
        <v>652.29999999999995</v>
      </c>
      <c r="D8">
        <v>0.02</v>
      </c>
      <c r="E8">
        <f>D8*1000</f>
        <v>20</v>
      </c>
    </row>
    <row r="9" spans="1:6">
      <c r="A9" s="1">
        <v>38266</v>
      </c>
      <c r="B9">
        <v>206449</v>
      </c>
      <c r="C9">
        <v>26023.75</v>
      </c>
      <c r="D9">
        <v>0.13</v>
      </c>
      <c r="E9">
        <f t="shared" ref="E9:E72" si="0">D9*1000</f>
        <v>130</v>
      </c>
    </row>
    <row r="10" spans="1:6">
      <c r="A10" s="1">
        <v>38267</v>
      </c>
      <c r="B10">
        <v>264773</v>
      </c>
      <c r="C10">
        <v>51688.56</v>
      </c>
      <c r="D10">
        <v>0.2</v>
      </c>
      <c r="E10">
        <f t="shared" si="0"/>
        <v>200</v>
      </c>
    </row>
    <row r="11" spans="1:6">
      <c r="A11" s="1">
        <v>38268</v>
      </c>
      <c r="B11">
        <v>130922</v>
      </c>
      <c r="C11">
        <v>8553.27</v>
      </c>
      <c r="D11">
        <v>7.0000000000000007E-2</v>
      </c>
      <c r="E11">
        <f t="shared" si="0"/>
        <v>70</v>
      </c>
    </row>
    <row r="12" spans="1:6">
      <c r="A12" s="1">
        <v>38269</v>
      </c>
      <c r="B12">
        <v>125379</v>
      </c>
      <c r="C12">
        <v>6170.19</v>
      </c>
      <c r="D12">
        <v>0.05</v>
      </c>
      <c r="E12">
        <f t="shared" si="0"/>
        <v>50</v>
      </c>
    </row>
    <row r="13" spans="1:6">
      <c r="A13" s="1">
        <v>38270</v>
      </c>
      <c r="B13">
        <v>108876</v>
      </c>
      <c r="C13">
        <v>70290.789999999994</v>
      </c>
      <c r="D13">
        <v>0.65</v>
      </c>
      <c r="E13">
        <f t="shared" si="0"/>
        <v>650</v>
      </c>
    </row>
    <row r="14" spans="1:6">
      <c r="A14" s="1">
        <v>38271</v>
      </c>
      <c r="B14">
        <v>30827</v>
      </c>
      <c r="C14">
        <v>5296</v>
      </c>
      <c r="D14">
        <v>0.17</v>
      </c>
      <c r="E14">
        <f t="shared" si="0"/>
        <v>170</v>
      </c>
    </row>
    <row r="15" spans="1:6">
      <c r="A15" s="1">
        <v>38272</v>
      </c>
      <c r="B15">
        <v>140179</v>
      </c>
      <c r="C15">
        <v>31071.72</v>
      </c>
      <c r="D15">
        <v>0.22</v>
      </c>
      <c r="E15">
        <f t="shared" si="0"/>
        <v>220</v>
      </c>
    </row>
    <row r="16" spans="1:6">
      <c r="A16" s="1">
        <v>38273</v>
      </c>
      <c r="B16">
        <v>229193</v>
      </c>
      <c r="C16">
        <v>52723.68</v>
      </c>
      <c r="D16">
        <v>0.23</v>
      </c>
      <c r="E16">
        <f t="shared" si="0"/>
        <v>230</v>
      </c>
    </row>
    <row r="17" spans="1:5">
      <c r="A17" s="1">
        <v>38274</v>
      </c>
      <c r="B17">
        <v>247191</v>
      </c>
      <c r="C17">
        <v>96118.77</v>
      </c>
      <c r="D17">
        <v>0.39</v>
      </c>
      <c r="E17">
        <f t="shared" si="0"/>
        <v>390</v>
      </c>
    </row>
    <row r="18" spans="1:5">
      <c r="A18" s="1">
        <v>38275</v>
      </c>
      <c r="B18">
        <v>310691</v>
      </c>
      <c r="C18">
        <v>131242.68</v>
      </c>
      <c r="D18">
        <v>0.42</v>
      </c>
      <c r="E18">
        <f t="shared" si="0"/>
        <v>420</v>
      </c>
    </row>
    <row r="19" spans="1:5">
      <c r="A19" s="1">
        <v>38276</v>
      </c>
      <c r="B19">
        <v>310237</v>
      </c>
      <c r="C19">
        <v>67214.399999999994</v>
      </c>
      <c r="D19">
        <v>0.22</v>
      </c>
      <c r="E19">
        <f t="shared" si="0"/>
        <v>220</v>
      </c>
    </row>
    <row r="20" spans="1:5">
      <c r="A20" s="1">
        <v>38277</v>
      </c>
      <c r="B20">
        <v>392536</v>
      </c>
      <c r="C20">
        <v>106683.21</v>
      </c>
      <c r="D20">
        <v>0.27</v>
      </c>
      <c r="E20">
        <f t="shared" si="0"/>
        <v>270</v>
      </c>
    </row>
    <row r="21" spans="1:5">
      <c r="A21" s="1">
        <v>38278</v>
      </c>
      <c r="B21">
        <v>348823</v>
      </c>
      <c r="C21">
        <v>105032.99</v>
      </c>
      <c r="D21">
        <v>0.3</v>
      </c>
      <c r="E21">
        <f t="shared" si="0"/>
        <v>300</v>
      </c>
    </row>
    <row r="22" spans="1:5">
      <c r="A22" s="1">
        <v>38279</v>
      </c>
      <c r="B22">
        <v>316046</v>
      </c>
      <c r="C22">
        <v>86112.53</v>
      </c>
      <c r="D22">
        <v>0.27</v>
      </c>
      <c r="E22">
        <f t="shared" si="0"/>
        <v>270</v>
      </c>
    </row>
    <row r="23" spans="1:5">
      <c r="A23" s="1">
        <v>38280</v>
      </c>
      <c r="B23">
        <v>234433</v>
      </c>
      <c r="C23">
        <v>64954.47</v>
      </c>
      <c r="D23">
        <v>0.28000000000000003</v>
      </c>
      <c r="E23">
        <f t="shared" si="0"/>
        <v>280</v>
      </c>
    </row>
    <row r="24" spans="1:5">
      <c r="A24" s="1">
        <v>38281</v>
      </c>
      <c r="B24">
        <v>408890</v>
      </c>
      <c r="C24">
        <v>113249.66</v>
      </c>
      <c r="D24">
        <v>0.28000000000000003</v>
      </c>
      <c r="E24">
        <f t="shared" si="0"/>
        <v>280</v>
      </c>
    </row>
    <row r="25" spans="1:5">
      <c r="A25" s="1">
        <v>38282</v>
      </c>
      <c r="B25">
        <v>373206</v>
      </c>
      <c r="C25">
        <v>104522.76</v>
      </c>
      <c r="D25">
        <v>0.28000000000000003</v>
      </c>
      <c r="E25">
        <f t="shared" si="0"/>
        <v>280</v>
      </c>
    </row>
    <row r="26" spans="1:5">
      <c r="A26" s="1">
        <v>38283</v>
      </c>
      <c r="B26">
        <v>180700</v>
      </c>
      <c r="C26">
        <v>59987.16</v>
      </c>
      <c r="D26">
        <v>0.33</v>
      </c>
      <c r="E26">
        <f t="shared" si="0"/>
        <v>330</v>
      </c>
    </row>
    <row r="27" spans="1:5">
      <c r="A27" s="1">
        <v>38284</v>
      </c>
      <c r="B27">
        <v>236950</v>
      </c>
      <c r="C27">
        <v>90862.48</v>
      </c>
      <c r="D27">
        <v>0.38</v>
      </c>
      <c r="E27">
        <f t="shared" si="0"/>
        <v>380</v>
      </c>
    </row>
    <row r="28" spans="1:5">
      <c r="A28" s="1">
        <v>38285</v>
      </c>
      <c r="B28">
        <v>232711</v>
      </c>
      <c r="C28">
        <v>76180.539999999994</v>
      </c>
      <c r="D28">
        <v>0.33</v>
      </c>
      <c r="E28">
        <f t="shared" si="0"/>
        <v>330</v>
      </c>
    </row>
    <row r="29" spans="1:5">
      <c r="A29" s="1">
        <v>38286</v>
      </c>
      <c r="B29">
        <v>129024</v>
      </c>
      <c r="C29">
        <v>45588.85</v>
      </c>
      <c r="D29">
        <v>0.35</v>
      </c>
      <c r="E29">
        <f t="shared" si="0"/>
        <v>350</v>
      </c>
    </row>
    <row r="30" spans="1:5">
      <c r="A30" s="1">
        <v>38287</v>
      </c>
      <c r="B30">
        <v>337125</v>
      </c>
      <c r="C30">
        <v>76394.16</v>
      </c>
      <c r="D30">
        <v>0.23</v>
      </c>
      <c r="E30">
        <f t="shared" si="0"/>
        <v>230</v>
      </c>
    </row>
    <row r="31" spans="1:5">
      <c r="A31" s="1">
        <v>38288</v>
      </c>
      <c r="B31">
        <v>312200</v>
      </c>
      <c r="C31">
        <v>119923.8</v>
      </c>
      <c r="D31">
        <v>0.38</v>
      </c>
      <c r="E31">
        <f t="shared" si="0"/>
        <v>380</v>
      </c>
    </row>
    <row r="32" spans="1:5">
      <c r="A32" s="1">
        <v>38289</v>
      </c>
      <c r="B32">
        <v>327923</v>
      </c>
      <c r="C32">
        <v>110530.46</v>
      </c>
      <c r="D32">
        <v>0.34</v>
      </c>
      <c r="E32">
        <f t="shared" si="0"/>
        <v>340</v>
      </c>
    </row>
    <row r="33" spans="1:5">
      <c r="A33" s="1">
        <v>38290</v>
      </c>
      <c r="B33">
        <v>325341</v>
      </c>
      <c r="C33">
        <v>130821.32</v>
      </c>
      <c r="D33">
        <v>0.4</v>
      </c>
      <c r="E33">
        <f t="shared" si="0"/>
        <v>400</v>
      </c>
    </row>
    <row r="34" spans="1:5">
      <c r="A34" s="1">
        <v>38291</v>
      </c>
      <c r="B34">
        <v>335004</v>
      </c>
      <c r="C34">
        <v>86247.039999999994</v>
      </c>
      <c r="D34">
        <v>0.26</v>
      </c>
      <c r="E34">
        <f t="shared" si="0"/>
        <v>260</v>
      </c>
    </row>
    <row r="35" spans="1:5">
      <c r="A35" s="1">
        <v>38292</v>
      </c>
      <c r="B35">
        <v>342031</v>
      </c>
      <c r="C35">
        <v>121805.16</v>
      </c>
      <c r="D35">
        <v>0.36</v>
      </c>
      <c r="E35">
        <f t="shared" si="0"/>
        <v>360</v>
      </c>
    </row>
    <row r="36" spans="1:5">
      <c r="A36" s="1">
        <v>38293</v>
      </c>
      <c r="B36">
        <v>318741</v>
      </c>
      <c r="C36">
        <v>109046.53</v>
      </c>
      <c r="D36">
        <v>0.34</v>
      </c>
      <c r="E36">
        <f t="shared" si="0"/>
        <v>340</v>
      </c>
    </row>
    <row r="37" spans="1:5">
      <c r="A37" s="1">
        <v>38294</v>
      </c>
      <c r="B37">
        <v>315894</v>
      </c>
      <c r="C37">
        <v>83674.87</v>
      </c>
      <c r="D37">
        <v>0.26</v>
      </c>
      <c r="E37">
        <f t="shared" si="0"/>
        <v>260</v>
      </c>
    </row>
    <row r="38" spans="1:5">
      <c r="A38" s="1">
        <v>38295</v>
      </c>
      <c r="B38">
        <v>416876</v>
      </c>
      <c r="C38">
        <v>129977.85</v>
      </c>
      <c r="D38">
        <v>0.31</v>
      </c>
      <c r="E38">
        <f t="shared" si="0"/>
        <v>310</v>
      </c>
    </row>
    <row r="39" spans="1:5">
      <c r="A39" s="1">
        <v>38296</v>
      </c>
      <c r="B39">
        <v>211123</v>
      </c>
      <c r="C39">
        <v>66262.69</v>
      </c>
      <c r="D39">
        <v>0.31</v>
      </c>
      <c r="E39">
        <f t="shared" si="0"/>
        <v>310</v>
      </c>
    </row>
    <row r="40" spans="1:5">
      <c r="A40" s="1">
        <v>38297</v>
      </c>
      <c r="B40">
        <v>295652</v>
      </c>
      <c r="C40">
        <v>87137.22</v>
      </c>
      <c r="D40">
        <v>0.28999999999999998</v>
      </c>
      <c r="E40">
        <f t="shared" si="0"/>
        <v>290</v>
      </c>
    </row>
    <row r="41" spans="1:5">
      <c r="A41" s="1">
        <v>38298</v>
      </c>
      <c r="B41">
        <v>196094</v>
      </c>
      <c r="C41">
        <v>72945.48</v>
      </c>
      <c r="D41">
        <v>0.37</v>
      </c>
      <c r="E41">
        <f t="shared" si="0"/>
        <v>370</v>
      </c>
    </row>
    <row r="42" spans="1:5">
      <c r="A42" s="1">
        <v>38299</v>
      </c>
      <c r="B42">
        <v>271771</v>
      </c>
      <c r="C42">
        <v>81294.02</v>
      </c>
      <c r="D42">
        <v>0.3</v>
      </c>
      <c r="E42">
        <f t="shared" si="0"/>
        <v>300</v>
      </c>
    </row>
    <row r="43" spans="1:5">
      <c r="A43" s="1">
        <v>38300</v>
      </c>
      <c r="B43">
        <v>190477</v>
      </c>
      <c r="C43">
        <v>60367.37</v>
      </c>
      <c r="D43">
        <v>0.32</v>
      </c>
      <c r="E43">
        <f t="shared" si="0"/>
        <v>320</v>
      </c>
    </row>
    <row r="44" spans="1:5">
      <c r="A44" s="1">
        <v>38301</v>
      </c>
      <c r="B44">
        <v>157744</v>
      </c>
      <c r="C44">
        <v>65854.84</v>
      </c>
      <c r="D44">
        <v>0.42</v>
      </c>
      <c r="E44">
        <f t="shared" si="0"/>
        <v>420</v>
      </c>
    </row>
    <row r="45" spans="1:5">
      <c r="A45" s="1">
        <v>38302</v>
      </c>
      <c r="B45">
        <v>16198</v>
      </c>
      <c r="C45">
        <v>23431.95</v>
      </c>
      <c r="D45">
        <v>1.45</v>
      </c>
      <c r="E45">
        <f t="shared" si="0"/>
        <v>1450</v>
      </c>
    </row>
    <row r="46" spans="1:5">
      <c r="A46" s="1">
        <v>38303</v>
      </c>
      <c r="B46">
        <v>35008</v>
      </c>
      <c r="C46">
        <v>22442.62</v>
      </c>
      <c r="D46">
        <v>0.64</v>
      </c>
      <c r="E46">
        <f t="shared" si="0"/>
        <v>640</v>
      </c>
    </row>
    <row r="47" spans="1:5">
      <c r="A47" s="1">
        <v>38304</v>
      </c>
      <c r="B47">
        <v>39621</v>
      </c>
      <c r="C47">
        <v>17499.8</v>
      </c>
      <c r="D47">
        <v>0.44</v>
      </c>
      <c r="E47">
        <f t="shared" si="0"/>
        <v>440</v>
      </c>
    </row>
    <row r="48" spans="1:5">
      <c r="A48" s="1">
        <v>38305</v>
      </c>
      <c r="B48">
        <v>24517</v>
      </c>
      <c r="C48">
        <v>3957</v>
      </c>
      <c r="D48">
        <v>0.16</v>
      </c>
      <c r="E48">
        <f t="shared" si="0"/>
        <v>160</v>
      </c>
    </row>
    <row r="49" spans="1:5">
      <c r="A49" s="1">
        <v>38306</v>
      </c>
      <c r="B49">
        <v>24327</v>
      </c>
      <c r="C49">
        <v>3905.03</v>
      </c>
      <c r="D49">
        <v>0.16</v>
      </c>
      <c r="E49">
        <f t="shared" si="0"/>
        <v>160</v>
      </c>
    </row>
    <row r="50" spans="1:5">
      <c r="A50" s="1">
        <v>38307</v>
      </c>
      <c r="B50">
        <v>32357</v>
      </c>
      <c r="C50">
        <v>5401.42</v>
      </c>
      <c r="D50">
        <v>0.17</v>
      </c>
      <c r="E50">
        <f t="shared" si="0"/>
        <v>170</v>
      </c>
    </row>
    <row r="51" spans="1:5">
      <c r="A51" s="1">
        <v>38308</v>
      </c>
      <c r="B51">
        <v>28970</v>
      </c>
      <c r="C51">
        <v>6741.84</v>
      </c>
      <c r="D51">
        <v>0.23</v>
      </c>
      <c r="E51">
        <f t="shared" si="0"/>
        <v>230</v>
      </c>
    </row>
    <row r="52" spans="1:5">
      <c r="A52" s="1">
        <v>38309</v>
      </c>
      <c r="B52">
        <v>65315</v>
      </c>
      <c r="C52">
        <v>4273.8500000000004</v>
      </c>
      <c r="D52">
        <v>7.0000000000000007E-2</v>
      </c>
      <c r="E52">
        <f t="shared" si="0"/>
        <v>70</v>
      </c>
    </row>
    <row r="53" spans="1:5">
      <c r="A53" s="1">
        <v>38310</v>
      </c>
      <c r="B53">
        <v>187102</v>
      </c>
      <c r="C53">
        <v>24511.43</v>
      </c>
      <c r="D53">
        <v>0.13</v>
      </c>
      <c r="E53">
        <f t="shared" si="0"/>
        <v>130</v>
      </c>
    </row>
    <row r="54" spans="1:5">
      <c r="A54" s="1">
        <v>38311</v>
      </c>
      <c r="B54">
        <v>162863</v>
      </c>
      <c r="C54">
        <v>30947.279999999999</v>
      </c>
      <c r="D54">
        <v>0.19</v>
      </c>
      <c r="E54">
        <f t="shared" si="0"/>
        <v>190</v>
      </c>
    </row>
    <row r="55" spans="1:5">
      <c r="A55" s="1">
        <v>38312</v>
      </c>
      <c r="B55">
        <v>1048</v>
      </c>
      <c r="C55">
        <v>4379.33</v>
      </c>
      <c r="D55">
        <v>4.18</v>
      </c>
      <c r="E55">
        <f t="shared" si="0"/>
        <v>4180</v>
      </c>
    </row>
    <row r="56" spans="1:5">
      <c r="A56" s="1">
        <v>38313</v>
      </c>
      <c r="B56">
        <v>525</v>
      </c>
      <c r="C56">
        <v>994.86</v>
      </c>
      <c r="D56">
        <v>1.89</v>
      </c>
      <c r="E56">
        <f t="shared" si="0"/>
        <v>1890</v>
      </c>
    </row>
    <row r="57" spans="1:5">
      <c r="A57" s="1">
        <v>38314</v>
      </c>
      <c r="B57">
        <v>2289</v>
      </c>
      <c r="C57">
        <v>958.46</v>
      </c>
      <c r="D57">
        <v>0.42</v>
      </c>
      <c r="E57">
        <f t="shared" si="0"/>
        <v>420</v>
      </c>
    </row>
    <row r="58" spans="1:5">
      <c r="A58" s="1">
        <v>38315</v>
      </c>
      <c r="B58">
        <v>2564</v>
      </c>
      <c r="C58">
        <v>1562.43</v>
      </c>
      <c r="D58">
        <v>0.61</v>
      </c>
      <c r="E58">
        <f t="shared" si="0"/>
        <v>610</v>
      </c>
    </row>
    <row r="59" spans="1:5">
      <c r="A59" s="1">
        <v>38316</v>
      </c>
      <c r="B59">
        <v>1209</v>
      </c>
      <c r="C59">
        <v>1259.01</v>
      </c>
      <c r="D59">
        <v>1.04</v>
      </c>
      <c r="E59">
        <f t="shared" si="0"/>
        <v>1040</v>
      </c>
    </row>
    <row r="60" spans="1:5">
      <c r="A60" s="1">
        <v>38323</v>
      </c>
      <c r="B60">
        <v>1275</v>
      </c>
      <c r="C60">
        <v>222.62</v>
      </c>
      <c r="D60">
        <v>0.17</v>
      </c>
      <c r="E60">
        <f t="shared" si="0"/>
        <v>170</v>
      </c>
    </row>
    <row r="61" spans="1:5">
      <c r="A61" s="1">
        <v>38324</v>
      </c>
      <c r="B61">
        <v>715</v>
      </c>
      <c r="C61">
        <v>422.8</v>
      </c>
      <c r="D61">
        <v>0.59</v>
      </c>
      <c r="E61">
        <f t="shared" si="0"/>
        <v>590</v>
      </c>
    </row>
    <row r="62" spans="1:5">
      <c r="A62" s="1">
        <v>38325</v>
      </c>
      <c r="B62">
        <v>944</v>
      </c>
      <c r="C62">
        <v>581.59</v>
      </c>
      <c r="D62">
        <v>0.62</v>
      </c>
      <c r="E62">
        <f t="shared" si="0"/>
        <v>620</v>
      </c>
    </row>
    <row r="63" spans="1:5">
      <c r="A63" s="1">
        <v>38328</v>
      </c>
      <c r="B63">
        <v>515</v>
      </c>
      <c r="C63">
        <v>76.400000000000006</v>
      </c>
      <c r="D63">
        <v>0.15</v>
      </c>
      <c r="E63">
        <f t="shared" si="0"/>
        <v>150</v>
      </c>
    </row>
    <row r="64" spans="1:5">
      <c r="A64" s="1">
        <v>38329</v>
      </c>
      <c r="B64">
        <v>1716</v>
      </c>
      <c r="C64">
        <v>477.09</v>
      </c>
      <c r="D64">
        <v>0.28000000000000003</v>
      </c>
      <c r="E64">
        <f t="shared" si="0"/>
        <v>280</v>
      </c>
    </row>
    <row r="65" spans="1:5">
      <c r="A65" s="1">
        <v>38330</v>
      </c>
      <c r="B65">
        <v>609</v>
      </c>
      <c r="C65">
        <v>121.2</v>
      </c>
      <c r="D65">
        <v>0.2</v>
      </c>
      <c r="E65">
        <f t="shared" si="0"/>
        <v>200</v>
      </c>
    </row>
    <row r="66" spans="1:5">
      <c r="A66" s="1">
        <v>38331</v>
      </c>
      <c r="B66">
        <v>938</v>
      </c>
      <c r="C66">
        <v>155.78</v>
      </c>
      <c r="D66">
        <v>0.17</v>
      </c>
      <c r="E66">
        <f t="shared" si="0"/>
        <v>170</v>
      </c>
    </row>
    <row r="67" spans="1:5">
      <c r="A67" s="1">
        <v>38332</v>
      </c>
      <c r="B67">
        <v>819</v>
      </c>
      <c r="C67">
        <v>171.07</v>
      </c>
      <c r="D67">
        <v>0.21</v>
      </c>
      <c r="E67">
        <f t="shared" si="0"/>
        <v>210</v>
      </c>
    </row>
    <row r="68" spans="1:5">
      <c r="A68" s="1">
        <v>38333</v>
      </c>
      <c r="B68">
        <v>43</v>
      </c>
      <c r="C68">
        <v>8.9700000000000006</v>
      </c>
      <c r="D68">
        <v>0.21</v>
      </c>
      <c r="E68">
        <f t="shared" si="0"/>
        <v>210</v>
      </c>
    </row>
    <row r="69" spans="1:5">
      <c r="A69" s="1">
        <v>38335</v>
      </c>
      <c r="B69">
        <v>1260</v>
      </c>
      <c r="C69">
        <v>462.77</v>
      </c>
      <c r="D69">
        <v>0.37</v>
      </c>
      <c r="E69">
        <f t="shared" si="0"/>
        <v>370</v>
      </c>
    </row>
    <row r="70" spans="1:5">
      <c r="A70" s="1">
        <v>38336</v>
      </c>
      <c r="B70">
        <v>294</v>
      </c>
      <c r="C70">
        <v>203.19</v>
      </c>
      <c r="D70">
        <v>0.69</v>
      </c>
      <c r="E70">
        <f t="shared" si="0"/>
        <v>690</v>
      </c>
    </row>
    <row r="71" spans="1:5">
      <c r="A71" s="1">
        <v>38337</v>
      </c>
      <c r="B71">
        <v>1025</v>
      </c>
      <c r="C71">
        <v>487.79</v>
      </c>
      <c r="D71">
        <v>0.48</v>
      </c>
      <c r="E71">
        <f t="shared" si="0"/>
        <v>480</v>
      </c>
    </row>
    <row r="72" spans="1:5">
      <c r="A72" s="1">
        <v>38338</v>
      </c>
      <c r="B72">
        <v>492</v>
      </c>
      <c r="C72">
        <v>268.85000000000002</v>
      </c>
      <c r="D72">
        <v>0.55000000000000004</v>
      </c>
      <c r="E72">
        <f t="shared" si="0"/>
        <v>550</v>
      </c>
    </row>
    <row r="73" spans="1:5">
      <c r="A73" s="1">
        <v>38339</v>
      </c>
      <c r="B73">
        <v>1967</v>
      </c>
      <c r="C73">
        <v>98.03</v>
      </c>
      <c r="D73">
        <v>0.05</v>
      </c>
      <c r="E73">
        <f t="shared" ref="E73:E136" si="1">D73*1000</f>
        <v>50</v>
      </c>
    </row>
    <row r="74" spans="1:5">
      <c r="A74" s="1">
        <v>38340</v>
      </c>
      <c r="B74">
        <v>2913</v>
      </c>
      <c r="C74">
        <v>143.13999999999999</v>
      </c>
      <c r="D74">
        <v>0.05</v>
      </c>
      <c r="E74">
        <f t="shared" si="1"/>
        <v>50</v>
      </c>
    </row>
    <row r="75" spans="1:5">
      <c r="A75" s="1">
        <v>38341</v>
      </c>
      <c r="B75">
        <v>2982</v>
      </c>
      <c r="C75">
        <v>168.83</v>
      </c>
      <c r="D75">
        <v>0.06</v>
      </c>
      <c r="E75">
        <f t="shared" si="1"/>
        <v>60</v>
      </c>
    </row>
    <row r="76" spans="1:5">
      <c r="A76" s="1">
        <v>38342</v>
      </c>
      <c r="B76">
        <v>2895</v>
      </c>
      <c r="C76">
        <v>1339.17</v>
      </c>
      <c r="D76">
        <v>0.46</v>
      </c>
      <c r="E76">
        <f t="shared" si="1"/>
        <v>460</v>
      </c>
    </row>
    <row r="77" spans="1:5">
      <c r="A77" s="1">
        <v>38343</v>
      </c>
      <c r="B77">
        <v>2876</v>
      </c>
      <c r="C77">
        <v>138.03</v>
      </c>
      <c r="D77">
        <v>0.05</v>
      </c>
      <c r="E77">
        <f t="shared" si="1"/>
        <v>50</v>
      </c>
    </row>
    <row r="78" spans="1:5">
      <c r="A78" s="1">
        <v>38344</v>
      </c>
      <c r="B78">
        <v>2880</v>
      </c>
      <c r="C78">
        <v>138.41999999999999</v>
      </c>
      <c r="D78">
        <v>0.05</v>
      </c>
      <c r="E78">
        <f t="shared" si="1"/>
        <v>50</v>
      </c>
    </row>
    <row r="79" spans="1:5">
      <c r="A79" s="1">
        <v>38345</v>
      </c>
      <c r="B79">
        <v>3487</v>
      </c>
      <c r="C79">
        <v>181.77</v>
      </c>
      <c r="D79">
        <v>0.05</v>
      </c>
      <c r="E79">
        <f t="shared" si="1"/>
        <v>50</v>
      </c>
    </row>
    <row r="80" spans="1:5">
      <c r="A80" s="1">
        <v>38346</v>
      </c>
      <c r="B80">
        <v>2880</v>
      </c>
      <c r="C80">
        <v>138.87</v>
      </c>
      <c r="D80">
        <v>0.05</v>
      </c>
      <c r="E80">
        <f t="shared" si="1"/>
        <v>50</v>
      </c>
    </row>
    <row r="81" spans="1:5">
      <c r="A81" s="1">
        <v>38347</v>
      </c>
      <c r="B81">
        <v>2876</v>
      </c>
      <c r="C81">
        <v>140.84</v>
      </c>
      <c r="D81">
        <v>0.05</v>
      </c>
      <c r="E81">
        <f t="shared" si="1"/>
        <v>50</v>
      </c>
    </row>
    <row r="82" spans="1:5">
      <c r="A82" s="1">
        <v>38348</v>
      </c>
      <c r="B82">
        <v>2897</v>
      </c>
      <c r="C82">
        <v>145.16</v>
      </c>
      <c r="D82">
        <v>0.05</v>
      </c>
      <c r="E82">
        <f t="shared" si="1"/>
        <v>50</v>
      </c>
    </row>
    <row r="83" spans="1:5">
      <c r="A83" s="1">
        <v>38349</v>
      </c>
      <c r="B83">
        <v>2876</v>
      </c>
      <c r="C83">
        <v>139.88999999999999</v>
      </c>
      <c r="D83">
        <v>0.05</v>
      </c>
      <c r="E83">
        <f t="shared" si="1"/>
        <v>50</v>
      </c>
    </row>
    <row r="84" spans="1:5">
      <c r="A84" s="1">
        <v>38350</v>
      </c>
      <c r="B84">
        <v>2876</v>
      </c>
      <c r="C84">
        <v>139.22999999999999</v>
      </c>
      <c r="D84">
        <v>0.05</v>
      </c>
      <c r="E84">
        <f t="shared" si="1"/>
        <v>50</v>
      </c>
    </row>
    <row r="85" spans="1:5">
      <c r="A85" s="1">
        <v>38351</v>
      </c>
      <c r="B85">
        <v>2880</v>
      </c>
      <c r="C85">
        <v>138.53</v>
      </c>
      <c r="D85">
        <v>0.05</v>
      </c>
      <c r="E85">
        <f t="shared" si="1"/>
        <v>50</v>
      </c>
    </row>
    <row r="86" spans="1:5">
      <c r="A86" s="1">
        <v>38352</v>
      </c>
      <c r="B86">
        <v>2880</v>
      </c>
      <c r="C86">
        <v>138.59</v>
      </c>
      <c r="D86">
        <v>0.05</v>
      </c>
      <c r="E86">
        <f t="shared" si="1"/>
        <v>50</v>
      </c>
    </row>
    <row r="87" spans="1:5">
      <c r="A87" s="1">
        <v>38353</v>
      </c>
      <c r="B87">
        <v>2896</v>
      </c>
      <c r="C87">
        <v>139.49</v>
      </c>
      <c r="D87">
        <v>0.05</v>
      </c>
      <c r="E87">
        <f t="shared" si="1"/>
        <v>50</v>
      </c>
    </row>
    <row r="88" spans="1:5">
      <c r="A88" s="1">
        <v>38354</v>
      </c>
      <c r="B88">
        <v>2812</v>
      </c>
      <c r="C88">
        <v>137.80000000000001</v>
      </c>
      <c r="D88">
        <v>0.05</v>
      </c>
      <c r="E88">
        <f t="shared" si="1"/>
        <v>50</v>
      </c>
    </row>
    <row r="89" spans="1:5">
      <c r="A89" s="1">
        <v>38355</v>
      </c>
      <c r="B89">
        <v>576</v>
      </c>
      <c r="C89">
        <v>40.9</v>
      </c>
      <c r="D89">
        <v>7.0000000000000007E-2</v>
      </c>
      <c r="E89">
        <f t="shared" si="1"/>
        <v>70</v>
      </c>
    </row>
    <row r="90" spans="1:5">
      <c r="A90" s="1">
        <v>38356</v>
      </c>
      <c r="B90">
        <v>876</v>
      </c>
      <c r="C90">
        <v>93.3</v>
      </c>
      <c r="D90">
        <v>0.11</v>
      </c>
      <c r="E90">
        <f t="shared" si="1"/>
        <v>110</v>
      </c>
    </row>
    <row r="91" spans="1:5">
      <c r="A91" s="1">
        <v>38357</v>
      </c>
      <c r="B91">
        <v>746</v>
      </c>
      <c r="C91">
        <v>65.27</v>
      </c>
      <c r="D91">
        <v>0.09</v>
      </c>
      <c r="E91">
        <f t="shared" si="1"/>
        <v>90</v>
      </c>
    </row>
    <row r="92" spans="1:5">
      <c r="A92" s="1">
        <v>38358</v>
      </c>
      <c r="B92">
        <v>740</v>
      </c>
      <c r="C92">
        <v>56.11</v>
      </c>
      <c r="D92">
        <v>0.08</v>
      </c>
      <c r="E92">
        <f t="shared" si="1"/>
        <v>80</v>
      </c>
    </row>
    <row r="93" spans="1:5">
      <c r="A93" s="1">
        <v>38359</v>
      </c>
      <c r="B93">
        <v>1062</v>
      </c>
      <c r="C93">
        <v>124.4</v>
      </c>
      <c r="D93">
        <v>0.12</v>
      </c>
      <c r="E93">
        <f t="shared" si="1"/>
        <v>120</v>
      </c>
    </row>
    <row r="94" spans="1:5">
      <c r="A94" s="1">
        <v>38360</v>
      </c>
      <c r="B94">
        <v>929</v>
      </c>
      <c r="C94">
        <v>78.3</v>
      </c>
      <c r="D94">
        <v>0.08</v>
      </c>
      <c r="E94">
        <f t="shared" si="1"/>
        <v>80</v>
      </c>
    </row>
    <row r="95" spans="1:5">
      <c r="A95" s="1">
        <v>38361</v>
      </c>
      <c r="B95">
        <v>1190</v>
      </c>
      <c r="C95">
        <v>70.430000000000007</v>
      </c>
      <c r="D95">
        <v>0.06</v>
      </c>
      <c r="E95">
        <f t="shared" si="1"/>
        <v>60</v>
      </c>
    </row>
    <row r="96" spans="1:5">
      <c r="A96" s="1">
        <v>38362</v>
      </c>
      <c r="B96">
        <v>1840</v>
      </c>
      <c r="C96">
        <v>260.91000000000003</v>
      </c>
      <c r="D96">
        <v>0.14000000000000001</v>
      </c>
      <c r="E96">
        <f t="shared" si="1"/>
        <v>140</v>
      </c>
    </row>
    <row r="97" spans="1:5">
      <c r="A97" s="1">
        <v>38363</v>
      </c>
      <c r="B97">
        <v>1381</v>
      </c>
      <c r="C97">
        <v>163.12</v>
      </c>
      <c r="D97">
        <v>0.12</v>
      </c>
      <c r="E97">
        <f t="shared" si="1"/>
        <v>120</v>
      </c>
    </row>
    <row r="98" spans="1:5">
      <c r="A98" s="1">
        <v>38364</v>
      </c>
      <c r="B98">
        <v>1802</v>
      </c>
      <c r="C98">
        <v>550.32000000000005</v>
      </c>
      <c r="D98">
        <v>0.31</v>
      </c>
      <c r="E98">
        <f t="shared" si="1"/>
        <v>310</v>
      </c>
    </row>
    <row r="99" spans="1:5">
      <c r="A99" s="1">
        <v>38365</v>
      </c>
      <c r="B99">
        <v>3100</v>
      </c>
      <c r="C99">
        <v>1122.26</v>
      </c>
      <c r="D99">
        <v>0.36</v>
      </c>
      <c r="E99">
        <f t="shared" si="1"/>
        <v>360</v>
      </c>
    </row>
    <row r="100" spans="1:5">
      <c r="A100" s="1">
        <v>38366</v>
      </c>
      <c r="B100">
        <v>4287</v>
      </c>
      <c r="C100">
        <v>1701.4</v>
      </c>
      <c r="D100">
        <v>0.4</v>
      </c>
      <c r="E100">
        <f t="shared" si="1"/>
        <v>400</v>
      </c>
    </row>
    <row r="101" spans="1:5">
      <c r="A101" s="1">
        <v>38367</v>
      </c>
      <c r="B101">
        <v>1673</v>
      </c>
      <c r="C101">
        <v>652.32000000000005</v>
      </c>
      <c r="D101">
        <v>0.39</v>
      </c>
      <c r="E101">
        <f t="shared" si="1"/>
        <v>390</v>
      </c>
    </row>
    <row r="102" spans="1:5">
      <c r="A102" s="1">
        <v>38368</v>
      </c>
      <c r="B102">
        <v>393</v>
      </c>
      <c r="C102">
        <v>232.84</v>
      </c>
      <c r="D102">
        <v>0.59</v>
      </c>
      <c r="E102">
        <f t="shared" si="1"/>
        <v>590</v>
      </c>
    </row>
    <row r="103" spans="1:5">
      <c r="A103" s="1">
        <v>38370</v>
      </c>
      <c r="B103">
        <v>2208</v>
      </c>
      <c r="C103">
        <v>855.97</v>
      </c>
      <c r="D103">
        <v>0.39</v>
      </c>
      <c r="E103">
        <f t="shared" si="1"/>
        <v>390</v>
      </c>
    </row>
    <row r="104" spans="1:5">
      <c r="A104" s="1">
        <v>38371</v>
      </c>
      <c r="B104">
        <v>3653</v>
      </c>
      <c r="C104">
        <v>1128.54</v>
      </c>
      <c r="D104">
        <v>0.31</v>
      </c>
      <c r="E104">
        <f t="shared" si="1"/>
        <v>310</v>
      </c>
    </row>
    <row r="105" spans="1:5">
      <c r="A105" s="1">
        <v>38372</v>
      </c>
      <c r="B105">
        <v>4197</v>
      </c>
      <c r="C105">
        <v>874.46</v>
      </c>
      <c r="D105">
        <v>0.21</v>
      </c>
      <c r="E105">
        <f t="shared" si="1"/>
        <v>210</v>
      </c>
    </row>
    <row r="106" spans="1:5">
      <c r="A106" s="1">
        <v>38373</v>
      </c>
      <c r="B106">
        <v>1106</v>
      </c>
      <c r="C106">
        <v>407.58</v>
      </c>
      <c r="D106">
        <v>0.37</v>
      </c>
      <c r="E106">
        <f t="shared" si="1"/>
        <v>370</v>
      </c>
    </row>
    <row r="107" spans="1:5">
      <c r="A107" s="1">
        <v>38374</v>
      </c>
      <c r="B107">
        <v>1424</v>
      </c>
      <c r="C107">
        <v>358.15</v>
      </c>
      <c r="D107">
        <v>0.25</v>
      </c>
      <c r="E107">
        <f t="shared" si="1"/>
        <v>250</v>
      </c>
    </row>
    <row r="108" spans="1:5">
      <c r="A108" s="1">
        <v>38376</v>
      </c>
      <c r="B108">
        <v>1</v>
      </c>
      <c r="C108">
        <v>4.53</v>
      </c>
      <c r="D108">
        <v>4.53</v>
      </c>
      <c r="E108">
        <f t="shared" si="1"/>
        <v>4530</v>
      </c>
    </row>
    <row r="109" spans="1:5">
      <c r="A109" s="1">
        <v>38377</v>
      </c>
      <c r="B109">
        <v>3858</v>
      </c>
      <c r="C109">
        <v>939.49</v>
      </c>
      <c r="D109">
        <v>0.24</v>
      </c>
      <c r="E109">
        <f t="shared" si="1"/>
        <v>240</v>
      </c>
    </row>
    <row r="110" spans="1:5">
      <c r="A110" s="1">
        <v>38378</v>
      </c>
      <c r="B110">
        <v>5866</v>
      </c>
      <c r="C110">
        <v>1120.43</v>
      </c>
      <c r="D110">
        <v>0.19</v>
      </c>
      <c r="E110">
        <f t="shared" si="1"/>
        <v>190</v>
      </c>
    </row>
    <row r="111" spans="1:5">
      <c r="A111" s="1">
        <v>38379</v>
      </c>
      <c r="B111">
        <v>5550</v>
      </c>
      <c r="C111">
        <v>1384.38</v>
      </c>
      <c r="D111">
        <v>0.25</v>
      </c>
      <c r="E111">
        <f t="shared" si="1"/>
        <v>250</v>
      </c>
    </row>
    <row r="112" spans="1:5">
      <c r="A112" s="1">
        <v>38380</v>
      </c>
      <c r="B112">
        <v>7017</v>
      </c>
      <c r="C112">
        <v>1190.2</v>
      </c>
      <c r="D112">
        <v>0.17</v>
      </c>
      <c r="E112">
        <f t="shared" si="1"/>
        <v>170</v>
      </c>
    </row>
    <row r="113" spans="1:5">
      <c r="A113" s="1">
        <v>38381</v>
      </c>
      <c r="B113">
        <v>6531</v>
      </c>
      <c r="C113">
        <v>1367.55</v>
      </c>
      <c r="D113">
        <v>0.21</v>
      </c>
      <c r="E113">
        <f t="shared" si="1"/>
        <v>210</v>
      </c>
    </row>
    <row r="114" spans="1:5">
      <c r="A114" s="1">
        <v>38382</v>
      </c>
      <c r="B114">
        <v>3207</v>
      </c>
      <c r="C114">
        <v>323.93</v>
      </c>
      <c r="D114">
        <v>0.1</v>
      </c>
      <c r="E114">
        <f t="shared" si="1"/>
        <v>100</v>
      </c>
    </row>
    <row r="115" spans="1:5">
      <c r="A115" s="1">
        <v>38383</v>
      </c>
      <c r="B115">
        <v>3715</v>
      </c>
      <c r="C115">
        <v>573.4</v>
      </c>
      <c r="D115">
        <v>0.15</v>
      </c>
      <c r="E115">
        <f t="shared" si="1"/>
        <v>150</v>
      </c>
    </row>
    <row r="116" spans="1:5">
      <c r="A116" s="1">
        <v>38384</v>
      </c>
      <c r="B116">
        <v>4947</v>
      </c>
      <c r="C116">
        <v>1347.49</v>
      </c>
      <c r="D116">
        <v>0.27</v>
      </c>
      <c r="E116">
        <f t="shared" si="1"/>
        <v>270</v>
      </c>
    </row>
    <row r="117" spans="1:5">
      <c r="A117" s="1">
        <v>38385</v>
      </c>
      <c r="B117">
        <v>3532</v>
      </c>
      <c r="C117">
        <v>341.97</v>
      </c>
      <c r="D117">
        <v>0.1</v>
      </c>
      <c r="E117">
        <f t="shared" si="1"/>
        <v>100</v>
      </c>
    </row>
    <row r="118" spans="1:5">
      <c r="A118" s="1">
        <v>38386</v>
      </c>
      <c r="B118">
        <v>4708</v>
      </c>
      <c r="C118">
        <v>996.26</v>
      </c>
      <c r="D118">
        <v>0.21</v>
      </c>
      <c r="E118">
        <f t="shared" si="1"/>
        <v>210</v>
      </c>
    </row>
    <row r="119" spans="1:5">
      <c r="A119" s="1">
        <v>38387</v>
      </c>
      <c r="B119">
        <v>6133</v>
      </c>
      <c r="C119">
        <v>1424.63</v>
      </c>
      <c r="D119">
        <v>0.23</v>
      </c>
      <c r="E119">
        <f t="shared" si="1"/>
        <v>230</v>
      </c>
    </row>
    <row r="120" spans="1:5">
      <c r="A120" s="1">
        <v>38388</v>
      </c>
      <c r="B120">
        <v>6456</v>
      </c>
      <c r="C120">
        <v>3202.03</v>
      </c>
      <c r="D120">
        <v>0.5</v>
      </c>
      <c r="E120">
        <f t="shared" si="1"/>
        <v>500</v>
      </c>
    </row>
    <row r="121" spans="1:5">
      <c r="A121" s="1">
        <v>38389</v>
      </c>
      <c r="B121">
        <v>4181</v>
      </c>
      <c r="C121">
        <v>553.42999999999995</v>
      </c>
      <c r="D121">
        <v>0.13</v>
      </c>
      <c r="E121">
        <f t="shared" si="1"/>
        <v>130</v>
      </c>
    </row>
    <row r="122" spans="1:5">
      <c r="A122" s="1">
        <v>38390</v>
      </c>
      <c r="B122">
        <v>3313</v>
      </c>
      <c r="C122">
        <v>319.58999999999997</v>
      </c>
      <c r="D122">
        <v>0.1</v>
      </c>
      <c r="E122">
        <f t="shared" si="1"/>
        <v>100</v>
      </c>
    </row>
    <row r="123" spans="1:5">
      <c r="A123" s="1">
        <v>38391</v>
      </c>
      <c r="B123">
        <v>5961</v>
      </c>
      <c r="C123">
        <v>1286.06</v>
      </c>
      <c r="D123">
        <v>0.22</v>
      </c>
      <c r="E123">
        <f t="shared" si="1"/>
        <v>220</v>
      </c>
    </row>
    <row r="124" spans="1:5">
      <c r="A124" s="1">
        <v>38392</v>
      </c>
      <c r="B124">
        <v>7047</v>
      </c>
      <c r="C124">
        <v>1725.13</v>
      </c>
      <c r="D124">
        <v>0.24</v>
      </c>
      <c r="E124">
        <f t="shared" si="1"/>
        <v>240</v>
      </c>
    </row>
    <row r="125" spans="1:5">
      <c r="A125" s="1">
        <v>38393</v>
      </c>
      <c r="B125">
        <v>8324</v>
      </c>
      <c r="C125">
        <v>1642.09</v>
      </c>
      <c r="D125">
        <v>0.2</v>
      </c>
      <c r="E125">
        <f t="shared" si="1"/>
        <v>200</v>
      </c>
    </row>
    <row r="126" spans="1:5">
      <c r="A126" s="1">
        <v>38394</v>
      </c>
      <c r="B126">
        <v>83736</v>
      </c>
      <c r="C126">
        <v>12568.97</v>
      </c>
      <c r="D126">
        <v>0.15</v>
      </c>
      <c r="E126">
        <f t="shared" si="1"/>
        <v>150</v>
      </c>
    </row>
    <row r="127" spans="1:5">
      <c r="A127" s="1">
        <v>38395</v>
      </c>
      <c r="B127">
        <v>167216</v>
      </c>
      <c r="C127">
        <v>25405.68</v>
      </c>
      <c r="D127">
        <v>0.15</v>
      </c>
      <c r="E127">
        <f t="shared" si="1"/>
        <v>150</v>
      </c>
    </row>
    <row r="128" spans="1:5">
      <c r="A128" s="1">
        <v>38396</v>
      </c>
      <c r="B128">
        <v>160647</v>
      </c>
      <c r="C128">
        <v>23124.47</v>
      </c>
      <c r="D128">
        <v>0.14000000000000001</v>
      </c>
      <c r="E128">
        <f t="shared" si="1"/>
        <v>140</v>
      </c>
    </row>
    <row r="129" spans="1:5">
      <c r="A129" s="1">
        <v>38397</v>
      </c>
      <c r="B129">
        <v>164563</v>
      </c>
      <c r="C129">
        <v>25273.47</v>
      </c>
      <c r="D129">
        <v>0.15</v>
      </c>
      <c r="E129">
        <f t="shared" si="1"/>
        <v>150</v>
      </c>
    </row>
    <row r="130" spans="1:5">
      <c r="A130" s="1">
        <v>38398</v>
      </c>
      <c r="B130">
        <v>169453</v>
      </c>
      <c r="C130">
        <v>26346.880000000001</v>
      </c>
      <c r="D130">
        <v>0.16</v>
      </c>
      <c r="E130">
        <f t="shared" si="1"/>
        <v>160</v>
      </c>
    </row>
    <row r="131" spans="1:5">
      <c r="A131" s="1">
        <v>38399</v>
      </c>
      <c r="B131">
        <v>151078</v>
      </c>
      <c r="C131">
        <v>24073</v>
      </c>
      <c r="D131">
        <v>0.16</v>
      </c>
      <c r="E131">
        <f t="shared" si="1"/>
        <v>160</v>
      </c>
    </row>
    <row r="132" spans="1:5">
      <c r="A132" s="1">
        <v>38400</v>
      </c>
      <c r="B132">
        <v>146832</v>
      </c>
      <c r="C132">
        <v>22212.23</v>
      </c>
      <c r="D132">
        <v>0.15</v>
      </c>
      <c r="E132">
        <f t="shared" si="1"/>
        <v>150</v>
      </c>
    </row>
    <row r="133" spans="1:5">
      <c r="A133" s="1">
        <v>38401</v>
      </c>
      <c r="B133">
        <v>149579</v>
      </c>
      <c r="C133">
        <v>23533.06</v>
      </c>
      <c r="D133">
        <v>0.16</v>
      </c>
      <c r="E133">
        <f t="shared" si="1"/>
        <v>160</v>
      </c>
    </row>
    <row r="134" spans="1:5">
      <c r="A134" s="1">
        <v>38402</v>
      </c>
      <c r="B134">
        <v>140365</v>
      </c>
      <c r="C134">
        <v>20737.32</v>
      </c>
      <c r="D134">
        <v>0.15</v>
      </c>
      <c r="E134">
        <f t="shared" si="1"/>
        <v>150</v>
      </c>
    </row>
    <row r="135" spans="1:5">
      <c r="A135" s="1">
        <v>38403</v>
      </c>
      <c r="B135">
        <v>139350</v>
      </c>
      <c r="C135">
        <v>22278.59</v>
      </c>
      <c r="D135">
        <v>0.16</v>
      </c>
      <c r="E135">
        <f t="shared" si="1"/>
        <v>160</v>
      </c>
    </row>
    <row r="136" spans="1:5">
      <c r="A136" s="1">
        <v>38404</v>
      </c>
      <c r="B136">
        <v>139683</v>
      </c>
      <c r="C136">
        <v>20348.560000000001</v>
      </c>
      <c r="D136">
        <v>0.15</v>
      </c>
      <c r="E136">
        <f t="shared" si="1"/>
        <v>150</v>
      </c>
    </row>
    <row r="137" spans="1:5">
      <c r="A137" s="1">
        <v>38405</v>
      </c>
      <c r="B137">
        <v>142126</v>
      </c>
      <c r="C137">
        <v>20798.400000000001</v>
      </c>
      <c r="D137">
        <v>0.15</v>
      </c>
      <c r="E137">
        <f t="shared" ref="E137:E158" si="2">D137*1000</f>
        <v>150</v>
      </c>
    </row>
    <row r="138" spans="1:5">
      <c r="A138" s="1">
        <v>38406</v>
      </c>
      <c r="B138">
        <v>138911</v>
      </c>
      <c r="C138">
        <v>21141.119999999999</v>
      </c>
      <c r="D138">
        <v>0.15</v>
      </c>
      <c r="E138">
        <f t="shared" si="2"/>
        <v>150</v>
      </c>
    </row>
    <row r="139" spans="1:5">
      <c r="A139" s="1">
        <v>38407</v>
      </c>
      <c r="B139">
        <v>139781</v>
      </c>
      <c r="C139">
        <v>22680.720000000001</v>
      </c>
      <c r="D139">
        <v>0.16</v>
      </c>
      <c r="E139">
        <f t="shared" si="2"/>
        <v>160</v>
      </c>
    </row>
    <row r="140" spans="1:5">
      <c r="A140" s="1">
        <v>38408</v>
      </c>
      <c r="B140">
        <v>122713</v>
      </c>
      <c r="C140">
        <v>19621.34</v>
      </c>
      <c r="D140">
        <v>0.16</v>
      </c>
      <c r="E140">
        <f t="shared" si="2"/>
        <v>160</v>
      </c>
    </row>
    <row r="141" spans="1:5">
      <c r="A141" s="1">
        <v>38409</v>
      </c>
      <c r="B141">
        <v>145953</v>
      </c>
      <c r="C141">
        <v>22858.49</v>
      </c>
      <c r="D141">
        <v>0.16</v>
      </c>
      <c r="E141">
        <f t="shared" si="2"/>
        <v>160</v>
      </c>
    </row>
    <row r="142" spans="1:5">
      <c r="A142" s="1">
        <v>38410</v>
      </c>
      <c r="B142">
        <v>59318</v>
      </c>
      <c r="C142">
        <v>9871.76</v>
      </c>
      <c r="D142">
        <v>0.17</v>
      </c>
      <c r="E142">
        <f t="shared" si="2"/>
        <v>170</v>
      </c>
    </row>
    <row r="143" spans="1:5">
      <c r="A143" s="1">
        <v>38411</v>
      </c>
      <c r="B143">
        <v>29284</v>
      </c>
      <c r="C143">
        <v>3434.83</v>
      </c>
      <c r="D143">
        <v>0.12</v>
      </c>
      <c r="E143">
        <f t="shared" si="2"/>
        <v>120</v>
      </c>
    </row>
    <row r="144" spans="1:5">
      <c r="A144" s="1">
        <v>38412</v>
      </c>
      <c r="B144">
        <v>41447</v>
      </c>
      <c r="C144">
        <v>9436.16</v>
      </c>
      <c r="D144">
        <v>0.23</v>
      </c>
      <c r="E144">
        <f t="shared" si="2"/>
        <v>230</v>
      </c>
    </row>
    <row r="145" spans="1:5">
      <c r="A145" s="1">
        <v>38413</v>
      </c>
      <c r="B145">
        <v>41350</v>
      </c>
      <c r="C145">
        <v>9374.77</v>
      </c>
      <c r="D145">
        <v>0.23</v>
      </c>
      <c r="E145">
        <f t="shared" si="2"/>
        <v>230</v>
      </c>
    </row>
    <row r="146" spans="1:5">
      <c r="A146" s="1">
        <v>38414</v>
      </c>
      <c r="B146">
        <v>52024</v>
      </c>
      <c r="C146">
        <v>13589.17</v>
      </c>
      <c r="D146">
        <v>0.26</v>
      </c>
      <c r="E146">
        <f t="shared" si="2"/>
        <v>260</v>
      </c>
    </row>
    <row r="147" spans="1:5">
      <c r="A147" s="1">
        <v>38415</v>
      </c>
      <c r="B147">
        <v>87217</v>
      </c>
      <c r="C147">
        <v>46690.38</v>
      </c>
      <c r="D147">
        <v>0.54</v>
      </c>
      <c r="E147">
        <f t="shared" si="2"/>
        <v>540</v>
      </c>
    </row>
    <row r="148" spans="1:5">
      <c r="A148" s="1">
        <v>38416</v>
      </c>
      <c r="B148">
        <v>55306</v>
      </c>
      <c r="C148">
        <v>11324.65</v>
      </c>
      <c r="D148">
        <v>0.2</v>
      </c>
      <c r="E148">
        <f t="shared" si="2"/>
        <v>200</v>
      </c>
    </row>
    <row r="149" spans="1:5">
      <c r="A149" s="1">
        <v>38417</v>
      </c>
      <c r="B149">
        <v>34424</v>
      </c>
      <c r="C149">
        <v>8182.81</v>
      </c>
      <c r="D149">
        <v>0.24</v>
      </c>
      <c r="E149">
        <f t="shared" si="2"/>
        <v>240</v>
      </c>
    </row>
    <row r="150" spans="1:5">
      <c r="A150" s="1">
        <v>38418</v>
      </c>
      <c r="B150">
        <v>35341</v>
      </c>
      <c r="C150">
        <v>8000.26</v>
      </c>
      <c r="D150">
        <v>0.23</v>
      </c>
      <c r="E150">
        <f t="shared" si="2"/>
        <v>230</v>
      </c>
    </row>
    <row r="151" spans="1:5">
      <c r="A151" s="1">
        <v>38419</v>
      </c>
      <c r="B151">
        <v>37591</v>
      </c>
      <c r="C151">
        <v>10859.11</v>
      </c>
      <c r="D151">
        <v>0.28999999999999998</v>
      </c>
      <c r="E151">
        <f t="shared" si="2"/>
        <v>290</v>
      </c>
    </row>
    <row r="152" spans="1:5">
      <c r="A152" s="1">
        <v>38420</v>
      </c>
      <c r="B152">
        <v>39617</v>
      </c>
      <c r="C152">
        <v>10473.92</v>
      </c>
      <c r="D152">
        <v>0.26</v>
      </c>
      <c r="E152">
        <f t="shared" si="2"/>
        <v>260</v>
      </c>
    </row>
    <row r="153" spans="1:5">
      <c r="A153" s="1">
        <v>38421</v>
      </c>
      <c r="B153">
        <v>35947</v>
      </c>
      <c r="C153">
        <v>10968.39</v>
      </c>
      <c r="D153">
        <v>0.31</v>
      </c>
      <c r="E153">
        <f t="shared" si="2"/>
        <v>310</v>
      </c>
    </row>
    <row r="154" spans="1:5">
      <c r="A154" s="1">
        <v>38422</v>
      </c>
      <c r="B154">
        <v>22440</v>
      </c>
      <c r="C154">
        <v>5392.75</v>
      </c>
      <c r="D154">
        <v>0.24</v>
      </c>
      <c r="E154">
        <f t="shared" si="2"/>
        <v>240</v>
      </c>
    </row>
    <row r="155" spans="1:5">
      <c r="A155" s="1">
        <v>38423</v>
      </c>
      <c r="B155">
        <v>1064</v>
      </c>
      <c r="C155">
        <v>430</v>
      </c>
      <c r="D155">
        <v>0.4</v>
      </c>
      <c r="E155">
        <f t="shared" si="2"/>
        <v>400</v>
      </c>
    </row>
    <row r="156" spans="1:5">
      <c r="A156" s="1">
        <v>38424</v>
      </c>
      <c r="B156">
        <v>1014</v>
      </c>
      <c r="C156">
        <v>375.09</v>
      </c>
      <c r="D156">
        <v>0.37</v>
      </c>
      <c r="E156">
        <f t="shared" si="2"/>
        <v>370</v>
      </c>
    </row>
    <row r="157" spans="1:5">
      <c r="A157" s="1">
        <v>38425</v>
      </c>
      <c r="B157">
        <v>808</v>
      </c>
      <c r="C157">
        <v>222.85</v>
      </c>
      <c r="D157">
        <v>0.28000000000000003</v>
      </c>
      <c r="E157">
        <f t="shared" si="2"/>
        <v>280</v>
      </c>
    </row>
    <row r="158" spans="1:5">
      <c r="A158" s="1">
        <v>38426</v>
      </c>
      <c r="B158">
        <v>7049</v>
      </c>
      <c r="C158">
        <v>2029.24</v>
      </c>
      <c r="D158">
        <v>0.28999999999999998</v>
      </c>
      <c r="E158">
        <f t="shared" si="2"/>
        <v>290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Traffic</vt:lpstr>
      <vt:lpstr>Response</vt:lpstr>
    </vt:vector>
  </TitlesOfParts>
  <Company>Northeastern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Lassi Tuura</dc:creator>
  <cp:lastModifiedBy>Lassi Tuura</cp:lastModifiedBy>
  <cp:lastPrinted>2009-03-16T14:40:42Z</cp:lastPrinted>
  <dcterms:created xsi:type="dcterms:W3CDTF">2009-03-16T09:58:37Z</dcterms:created>
  <dcterms:modified xsi:type="dcterms:W3CDTF">2009-03-18T18:45:37Z</dcterms:modified>
</cp:coreProperties>
</file>