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houly/Desktop/Data Science/Nanodegree/1. Welcome/Project 1/"/>
    </mc:Choice>
  </mc:AlternateContent>
  <bookViews>
    <workbookView xWindow="0" yWindow="0" windowWidth="28800" windowHeight="18000" tabRatio="500" activeTab="1"/>
  </bookViews>
  <sheets>
    <sheet name="Chart" sheetId="6" r:id="rId1"/>
    <sheet name="Data" sheetId="1" r:id="rId2"/>
    <sheet name="Global" sheetId="5" r:id="rId3"/>
    <sheet name="Cairo" sheetId="2" r:id="rId4"/>
    <sheet name="Amsterdam" sheetId="3" r:id="rId5"/>
    <sheet name="Berlin" sheetId="4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C27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7" i="1"/>
  <c r="C278" i="1"/>
  <c r="D2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8" i="1"/>
  <c r="B277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K272" i="1"/>
  <c r="J273" i="1"/>
  <c r="J274" i="1"/>
  <c r="H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F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I2" i="1"/>
  <c r="G2" i="1"/>
  <c r="E2" i="1"/>
  <c r="I65" i="6"/>
  <c r="I1" i="1"/>
  <c r="G1" i="1"/>
  <c r="E1" i="1"/>
  <c r="C1" i="1"/>
  <c r="M10" i="1"/>
  <c r="M11" i="1"/>
  <c r="M12" i="1"/>
  <c r="N12" i="1"/>
  <c r="N11" i="1"/>
  <c r="N10" i="1"/>
  <c r="M25" i="1"/>
  <c r="M26" i="1"/>
  <c r="M27" i="1"/>
</calcChain>
</file>

<file path=xl/sharedStrings.xml><?xml version="1.0" encoding="utf-8"?>
<sst xmlns="http://schemas.openxmlformats.org/spreadsheetml/2006/main" count="118" uniqueCount="20">
  <si>
    <t>year</t>
  </si>
  <si>
    <t>avg_temp</t>
  </si>
  <si>
    <t>Year</t>
  </si>
  <si>
    <t>Global</t>
  </si>
  <si>
    <t>Cairo</t>
  </si>
  <si>
    <t>Amsterdam</t>
  </si>
  <si>
    <t>Berlin</t>
  </si>
  <si>
    <t>Global moving average</t>
  </si>
  <si>
    <t>Cairo moving average</t>
  </si>
  <si>
    <t>Amsterdam moving average</t>
  </si>
  <si>
    <t>Berlin moving average</t>
  </si>
  <si>
    <t>Moving window</t>
  </si>
  <si>
    <t>Global - Cairo</t>
  </si>
  <si>
    <t>Global - Amsterdam</t>
  </si>
  <si>
    <t>Global - Berlin</t>
  </si>
  <si>
    <t/>
  </si>
  <si>
    <t>Dynamic</t>
  </si>
  <si>
    <t>Max</t>
  </si>
  <si>
    <t>Min</t>
  </si>
  <si>
    <t>Window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</si>
</sst>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67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Chart!$I$65</c:f>
          <c:strCache>
            <c:ptCount val="1"/>
            <c:pt idx="0">
              <c:v>Moving average temperature trends_x000d_Years: 1743-2015_x000d_Window size: 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Data!$A$2:$A$274</c:f>
              <c:numCache>
                <c:formatCode>General</c:formatCode>
                <c:ptCount val="273"/>
                <c:pt idx="0">
                  <c:v>1743.0</c:v>
                </c:pt>
                <c:pt idx="1">
                  <c:v>1744.0</c:v>
                </c:pt>
                <c:pt idx="2">
                  <c:v>1745.0</c:v>
                </c:pt>
                <c:pt idx="3">
                  <c:v>1746.0</c:v>
                </c:pt>
                <c:pt idx="4">
                  <c:v>1747.0</c:v>
                </c:pt>
                <c:pt idx="5">
                  <c:v>1748.0</c:v>
                </c:pt>
                <c:pt idx="6">
                  <c:v>1749.0</c:v>
                </c:pt>
                <c:pt idx="7">
                  <c:v>1750.0</c:v>
                </c:pt>
                <c:pt idx="8">
                  <c:v>1751.0</c:v>
                </c:pt>
                <c:pt idx="9">
                  <c:v>1752.0</c:v>
                </c:pt>
                <c:pt idx="10">
                  <c:v>1753.0</c:v>
                </c:pt>
                <c:pt idx="11">
                  <c:v>1754.0</c:v>
                </c:pt>
                <c:pt idx="12">
                  <c:v>1755.0</c:v>
                </c:pt>
                <c:pt idx="13">
                  <c:v>1756.0</c:v>
                </c:pt>
                <c:pt idx="14">
                  <c:v>1757.0</c:v>
                </c:pt>
                <c:pt idx="15">
                  <c:v>1758.0</c:v>
                </c:pt>
                <c:pt idx="16">
                  <c:v>1759.0</c:v>
                </c:pt>
                <c:pt idx="17">
                  <c:v>1760.0</c:v>
                </c:pt>
                <c:pt idx="18">
                  <c:v>1761.0</c:v>
                </c:pt>
                <c:pt idx="19">
                  <c:v>1762.0</c:v>
                </c:pt>
                <c:pt idx="20">
                  <c:v>1763.0</c:v>
                </c:pt>
                <c:pt idx="21">
                  <c:v>1764.0</c:v>
                </c:pt>
                <c:pt idx="22">
                  <c:v>1765.0</c:v>
                </c:pt>
                <c:pt idx="23">
                  <c:v>1766.0</c:v>
                </c:pt>
                <c:pt idx="24">
                  <c:v>1767.0</c:v>
                </c:pt>
                <c:pt idx="25">
                  <c:v>1768.0</c:v>
                </c:pt>
                <c:pt idx="26">
                  <c:v>1769.0</c:v>
                </c:pt>
                <c:pt idx="27">
                  <c:v>1770.0</c:v>
                </c:pt>
                <c:pt idx="28">
                  <c:v>1771.0</c:v>
                </c:pt>
                <c:pt idx="29">
                  <c:v>1772.0</c:v>
                </c:pt>
                <c:pt idx="30">
                  <c:v>1773.0</c:v>
                </c:pt>
                <c:pt idx="31">
                  <c:v>1774.0</c:v>
                </c:pt>
                <c:pt idx="32">
                  <c:v>1775.0</c:v>
                </c:pt>
                <c:pt idx="33">
                  <c:v>1776.0</c:v>
                </c:pt>
                <c:pt idx="34">
                  <c:v>1777.0</c:v>
                </c:pt>
                <c:pt idx="35">
                  <c:v>1778.0</c:v>
                </c:pt>
                <c:pt idx="36">
                  <c:v>1779.0</c:v>
                </c:pt>
                <c:pt idx="37">
                  <c:v>1780.0</c:v>
                </c:pt>
                <c:pt idx="38">
                  <c:v>1781.0</c:v>
                </c:pt>
                <c:pt idx="39">
                  <c:v>1782.0</c:v>
                </c:pt>
                <c:pt idx="40">
                  <c:v>1783.0</c:v>
                </c:pt>
                <c:pt idx="41">
                  <c:v>1784.0</c:v>
                </c:pt>
                <c:pt idx="42">
                  <c:v>1785.0</c:v>
                </c:pt>
                <c:pt idx="43">
                  <c:v>1786.0</c:v>
                </c:pt>
                <c:pt idx="44">
                  <c:v>1787.0</c:v>
                </c:pt>
                <c:pt idx="45">
                  <c:v>1788.0</c:v>
                </c:pt>
                <c:pt idx="46">
                  <c:v>1789.0</c:v>
                </c:pt>
                <c:pt idx="47">
                  <c:v>1790.0</c:v>
                </c:pt>
                <c:pt idx="48">
                  <c:v>1791.0</c:v>
                </c:pt>
                <c:pt idx="49">
                  <c:v>1792.0</c:v>
                </c:pt>
                <c:pt idx="50">
                  <c:v>1793.0</c:v>
                </c:pt>
                <c:pt idx="51">
                  <c:v>1794.0</c:v>
                </c:pt>
                <c:pt idx="52">
                  <c:v>1795.0</c:v>
                </c:pt>
                <c:pt idx="53">
                  <c:v>1796.0</c:v>
                </c:pt>
                <c:pt idx="54">
                  <c:v>1797.0</c:v>
                </c:pt>
                <c:pt idx="55">
                  <c:v>1798.0</c:v>
                </c:pt>
                <c:pt idx="56">
                  <c:v>1799.0</c:v>
                </c:pt>
                <c:pt idx="57">
                  <c:v>1800.0</c:v>
                </c:pt>
                <c:pt idx="58">
                  <c:v>1801.0</c:v>
                </c:pt>
                <c:pt idx="59">
                  <c:v>1802.0</c:v>
                </c:pt>
                <c:pt idx="60">
                  <c:v>1803.0</c:v>
                </c:pt>
                <c:pt idx="61">
                  <c:v>1804.0</c:v>
                </c:pt>
                <c:pt idx="62">
                  <c:v>1805.0</c:v>
                </c:pt>
                <c:pt idx="63">
                  <c:v>1806.0</c:v>
                </c:pt>
                <c:pt idx="64">
                  <c:v>1807.0</c:v>
                </c:pt>
                <c:pt idx="65">
                  <c:v>1808.0</c:v>
                </c:pt>
                <c:pt idx="66">
                  <c:v>1809.0</c:v>
                </c:pt>
                <c:pt idx="67">
                  <c:v>1810.0</c:v>
                </c:pt>
                <c:pt idx="68">
                  <c:v>1811.0</c:v>
                </c:pt>
                <c:pt idx="69">
                  <c:v>1812.0</c:v>
                </c:pt>
                <c:pt idx="70">
                  <c:v>1813.0</c:v>
                </c:pt>
                <c:pt idx="71">
                  <c:v>1814.0</c:v>
                </c:pt>
                <c:pt idx="72">
                  <c:v>1815.0</c:v>
                </c:pt>
                <c:pt idx="73">
                  <c:v>1816.0</c:v>
                </c:pt>
                <c:pt idx="74">
                  <c:v>1817.0</c:v>
                </c:pt>
                <c:pt idx="75">
                  <c:v>1818.0</c:v>
                </c:pt>
                <c:pt idx="76">
                  <c:v>1819.0</c:v>
                </c:pt>
                <c:pt idx="77">
                  <c:v>1820.0</c:v>
                </c:pt>
                <c:pt idx="78">
                  <c:v>1821.0</c:v>
                </c:pt>
                <c:pt idx="79">
                  <c:v>1822.0</c:v>
                </c:pt>
                <c:pt idx="80">
                  <c:v>1823.0</c:v>
                </c:pt>
                <c:pt idx="81">
                  <c:v>1824.0</c:v>
                </c:pt>
                <c:pt idx="82">
                  <c:v>1825.0</c:v>
                </c:pt>
                <c:pt idx="83">
                  <c:v>1826.0</c:v>
                </c:pt>
                <c:pt idx="84">
                  <c:v>1827.0</c:v>
                </c:pt>
                <c:pt idx="85">
                  <c:v>1828.0</c:v>
                </c:pt>
                <c:pt idx="86">
                  <c:v>1829.0</c:v>
                </c:pt>
                <c:pt idx="87">
                  <c:v>1830.0</c:v>
                </c:pt>
                <c:pt idx="88">
                  <c:v>1831.0</c:v>
                </c:pt>
                <c:pt idx="89">
                  <c:v>1832.0</c:v>
                </c:pt>
                <c:pt idx="90">
                  <c:v>1833.0</c:v>
                </c:pt>
                <c:pt idx="91">
                  <c:v>1834.0</c:v>
                </c:pt>
                <c:pt idx="92">
                  <c:v>1835.0</c:v>
                </c:pt>
                <c:pt idx="93">
                  <c:v>1836.0</c:v>
                </c:pt>
                <c:pt idx="94">
                  <c:v>1837.0</c:v>
                </c:pt>
                <c:pt idx="95">
                  <c:v>1838.0</c:v>
                </c:pt>
                <c:pt idx="96">
                  <c:v>1839.0</c:v>
                </c:pt>
                <c:pt idx="97">
                  <c:v>1840.0</c:v>
                </c:pt>
                <c:pt idx="98">
                  <c:v>1841.0</c:v>
                </c:pt>
                <c:pt idx="99">
                  <c:v>1842.0</c:v>
                </c:pt>
                <c:pt idx="100">
                  <c:v>1843.0</c:v>
                </c:pt>
                <c:pt idx="101">
                  <c:v>1844.0</c:v>
                </c:pt>
                <c:pt idx="102">
                  <c:v>1845.0</c:v>
                </c:pt>
                <c:pt idx="103">
                  <c:v>1846.0</c:v>
                </c:pt>
                <c:pt idx="104">
                  <c:v>1847.0</c:v>
                </c:pt>
                <c:pt idx="105">
                  <c:v>1848.0</c:v>
                </c:pt>
                <c:pt idx="106">
                  <c:v>1849.0</c:v>
                </c:pt>
                <c:pt idx="107">
                  <c:v>1850.0</c:v>
                </c:pt>
                <c:pt idx="108">
                  <c:v>1851.0</c:v>
                </c:pt>
                <c:pt idx="109">
                  <c:v>1852.0</c:v>
                </c:pt>
                <c:pt idx="110">
                  <c:v>1853.0</c:v>
                </c:pt>
                <c:pt idx="111">
                  <c:v>1854.0</c:v>
                </c:pt>
                <c:pt idx="112">
                  <c:v>1855.0</c:v>
                </c:pt>
                <c:pt idx="113">
                  <c:v>1856.0</c:v>
                </c:pt>
                <c:pt idx="114">
                  <c:v>1857.0</c:v>
                </c:pt>
                <c:pt idx="115">
                  <c:v>1858.0</c:v>
                </c:pt>
                <c:pt idx="116">
                  <c:v>1859.0</c:v>
                </c:pt>
                <c:pt idx="117">
                  <c:v>1860.0</c:v>
                </c:pt>
                <c:pt idx="118">
                  <c:v>1861.0</c:v>
                </c:pt>
                <c:pt idx="119">
                  <c:v>1862.0</c:v>
                </c:pt>
                <c:pt idx="120">
                  <c:v>1863.0</c:v>
                </c:pt>
                <c:pt idx="121">
                  <c:v>1864.0</c:v>
                </c:pt>
                <c:pt idx="122">
                  <c:v>1865.0</c:v>
                </c:pt>
                <c:pt idx="123">
                  <c:v>1866.0</c:v>
                </c:pt>
                <c:pt idx="124">
                  <c:v>1867.0</c:v>
                </c:pt>
                <c:pt idx="125">
                  <c:v>1868.0</c:v>
                </c:pt>
                <c:pt idx="126">
                  <c:v>1869.0</c:v>
                </c:pt>
                <c:pt idx="127">
                  <c:v>1870.0</c:v>
                </c:pt>
                <c:pt idx="128">
                  <c:v>1871.0</c:v>
                </c:pt>
                <c:pt idx="129">
                  <c:v>1872.0</c:v>
                </c:pt>
                <c:pt idx="130">
                  <c:v>1873.0</c:v>
                </c:pt>
                <c:pt idx="131">
                  <c:v>1874.0</c:v>
                </c:pt>
                <c:pt idx="132">
                  <c:v>1875.0</c:v>
                </c:pt>
                <c:pt idx="133">
                  <c:v>1876.0</c:v>
                </c:pt>
                <c:pt idx="134">
                  <c:v>1877.0</c:v>
                </c:pt>
                <c:pt idx="135">
                  <c:v>1878.0</c:v>
                </c:pt>
                <c:pt idx="136">
                  <c:v>1879.0</c:v>
                </c:pt>
                <c:pt idx="137">
                  <c:v>1880.0</c:v>
                </c:pt>
                <c:pt idx="138">
                  <c:v>1881.0</c:v>
                </c:pt>
                <c:pt idx="139">
                  <c:v>1882.0</c:v>
                </c:pt>
                <c:pt idx="140">
                  <c:v>1883.0</c:v>
                </c:pt>
                <c:pt idx="141">
                  <c:v>1884.0</c:v>
                </c:pt>
                <c:pt idx="142">
                  <c:v>1885.0</c:v>
                </c:pt>
                <c:pt idx="143">
                  <c:v>1886.0</c:v>
                </c:pt>
                <c:pt idx="144">
                  <c:v>1887.0</c:v>
                </c:pt>
                <c:pt idx="145">
                  <c:v>1888.0</c:v>
                </c:pt>
                <c:pt idx="146">
                  <c:v>1889.0</c:v>
                </c:pt>
                <c:pt idx="147">
                  <c:v>1890.0</c:v>
                </c:pt>
                <c:pt idx="148">
                  <c:v>1891.0</c:v>
                </c:pt>
                <c:pt idx="149">
                  <c:v>1892.0</c:v>
                </c:pt>
                <c:pt idx="150">
                  <c:v>1893.0</c:v>
                </c:pt>
                <c:pt idx="151">
                  <c:v>1894.0</c:v>
                </c:pt>
                <c:pt idx="152">
                  <c:v>1895.0</c:v>
                </c:pt>
                <c:pt idx="153">
                  <c:v>1896.0</c:v>
                </c:pt>
                <c:pt idx="154">
                  <c:v>1897.0</c:v>
                </c:pt>
                <c:pt idx="155">
                  <c:v>1898.0</c:v>
                </c:pt>
                <c:pt idx="156">
                  <c:v>1899.0</c:v>
                </c:pt>
                <c:pt idx="157">
                  <c:v>1900.0</c:v>
                </c:pt>
                <c:pt idx="158">
                  <c:v>1901.0</c:v>
                </c:pt>
                <c:pt idx="159">
                  <c:v>1902.0</c:v>
                </c:pt>
                <c:pt idx="160">
                  <c:v>1903.0</c:v>
                </c:pt>
                <c:pt idx="161">
                  <c:v>1904.0</c:v>
                </c:pt>
                <c:pt idx="162">
                  <c:v>1905.0</c:v>
                </c:pt>
                <c:pt idx="163">
                  <c:v>1906.0</c:v>
                </c:pt>
                <c:pt idx="164">
                  <c:v>1907.0</c:v>
                </c:pt>
                <c:pt idx="165">
                  <c:v>1908.0</c:v>
                </c:pt>
                <c:pt idx="166">
                  <c:v>1909.0</c:v>
                </c:pt>
                <c:pt idx="167">
                  <c:v>1910.0</c:v>
                </c:pt>
                <c:pt idx="168">
                  <c:v>1911.0</c:v>
                </c:pt>
                <c:pt idx="169">
                  <c:v>1912.0</c:v>
                </c:pt>
                <c:pt idx="170">
                  <c:v>1913.0</c:v>
                </c:pt>
                <c:pt idx="171">
                  <c:v>1914.0</c:v>
                </c:pt>
                <c:pt idx="172">
                  <c:v>1915.0</c:v>
                </c:pt>
                <c:pt idx="173">
                  <c:v>1916.0</c:v>
                </c:pt>
                <c:pt idx="174">
                  <c:v>1917.0</c:v>
                </c:pt>
                <c:pt idx="175">
                  <c:v>1918.0</c:v>
                </c:pt>
                <c:pt idx="176">
                  <c:v>1919.0</c:v>
                </c:pt>
                <c:pt idx="177">
                  <c:v>1920.0</c:v>
                </c:pt>
                <c:pt idx="178">
                  <c:v>1921.0</c:v>
                </c:pt>
                <c:pt idx="179">
                  <c:v>1922.0</c:v>
                </c:pt>
                <c:pt idx="180">
                  <c:v>1923.0</c:v>
                </c:pt>
                <c:pt idx="181">
                  <c:v>1924.0</c:v>
                </c:pt>
                <c:pt idx="182">
                  <c:v>1925.0</c:v>
                </c:pt>
                <c:pt idx="183">
                  <c:v>1926.0</c:v>
                </c:pt>
                <c:pt idx="184">
                  <c:v>1927.0</c:v>
                </c:pt>
                <c:pt idx="185">
                  <c:v>1928.0</c:v>
                </c:pt>
                <c:pt idx="186">
                  <c:v>1929.0</c:v>
                </c:pt>
                <c:pt idx="187">
                  <c:v>1930.0</c:v>
                </c:pt>
                <c:pt idx="188">
                  <c:v>1931.0</c:v>
                </c:pt>
                <c:pt idx="189">
                  <c:v>1932.0</c:v>
                </c:pt>
                <c:pt idx="190">
                  <c:v>1933.0</c:v>
                </c:pt>
                <c:pt idx="191">
                  <c:v>1934.0</c:v>
                </c:pt>
                <c:pt idx="192">
                  <c:v>1935.0</c:v>
                </c:pt>
                <c:pt idx="193">
                  <c:v>1936.0</c:v>
                </c:pt>
                <c:pt idx="194">
                  <c:v>1937.0</c:v>
                </c:pt>
                <c:pt idx="195">
                  <c:v>1938.0</c:v>
                </c:pt>
                <c:pt idx="196">
                  <c:v>1939.0</c:v>
                </c:pt>
                <c:pt idx="197">
                  <c:v>1940.0</c:v>
                </c:pt>
                <c:pt idx="198">
                  <c:v>1941.0</c:v>
                </c:pt>
                <c:pt idx="199">
                  <c:v>1942.0</c:v>
                </c:pt>
                <c:pt idx="200">
                  <c:v>1943.0</c:v>
                </c:pt>
                <c:pt idx="201">
                  <c:v>1944.0</c:v>
                </c:pt>
                <c:pt idx="202">
                  <c:v>1945.0</c:v>
                </c:pt>
                <c:pt idx="203">
                  <c:v>1946.0</c:v>
                </c:pt>
                <c:pt idx="204">
                  <c:v>1947.0</c:v>
                </c:pt>
                <c:pt idx="205">
                  <c:v>1948.0</c:v>
                </c:pt>
                <c:pt idx="206">
                  <c:v>1949.0</c:v>
                </c:pt>
                <c:pt idx="207">
                  <c:v>1950.0</c:v>
                </c:pt>
                <c:pt idx="208">
                  <c:v>1951.0</c:v>
                </c:pt>
                <c:pt idx="209">
                  <c:v>1952.0</c:v>
                </c:pt>
                <c:pt idx="210">
                  <c:v>1953.0</c:v>
                </c:pt>
                <c:pt idx="211">
                  <c:v>1954.0</c:v>
                </c:pt>
                <c:pt idx="212">
                  <c:v>1955.0</c:v>
                </c:pt>
                <c:pt idx="213">
                  <c:v>1956.0</c:v>
                </c:pt>
                <c:pt idx="214">
                  <c:v>1957.0</c:v>
                </c:pt>
                <c:pt idx="215">
                  <c:v>1958.0</c:v>
                </c:pt>
                <c:pt idx="216">
                  <c:v>1959.0</c:v>
                </c:pt>
                <c:pt idx="217">
                  <c:v>1960.0</c:v>
                </c:pt>
                <c:pt idx="218">
                  <c:v>1961.0</c:v>
                </c:pt>
                <c:pt idx="219">
                  <c:v>1962.0</c:v>
                </c:pt>
                <c:pt idx="220">
                  <c:v>1963.0</c:v>
                </c:pt>
                <c:pt idx="221">
                  <c:v>1964.0</c:v>
                </c:pt>
                <c:pt idx="222">
                  <c:v>1965.0</c:v>
                </c:pt>
                <c:pt idx="223">
                  <c:v>1966.0</c:v>
                </c:pt>
                <c:pt idx="224">
                  <c:v>1967.0</c:v>
                </c:pt>
                <c:pt idx="225">
                  <c:v>1968.0</c:v>
                </c:pt>
                <c:pt idx="226">
                  <c:v>1969.0</c:v>
                </c:pt>
                <c:pt idx="227">
                  <c:v>1970.0</c:v>
                </c:pt>
                <c:pt idx="228">
                  <c:v>1971.0</c:v>
                </c:pt>
                <c:pt idx="229">
                  <c:v>1972.0</c:v>
                </c:pt>
                <c:pt idx="230">
                  <c:v>1973.0</c:v>
                </c:pt>
                <c:pt idx="231">
                  <c:v>1974.0</c:v>
                </c:pt>
                <c:pt idx="232">
                  <c:v>1975.0</c:v>
                </c:pt>
                <c:pt idx="233">
                  <c:v>1976.0</c:v>
                </c:pt>
                <c:pt idx="234">
                  <c:v>1977.0</c:v>
                </c:pt>
                <c:pt idx="235">
                  <c:v>1978.0</c:v>
                </c:pt>
                <c:pt idx="236">
                  <c:v>1979.0</c:v>
                </c:pt>
                <c:pt idx="237">
                  <c:v>1980.0</c:v>
                </c:pt>
                <c:pt idx="238">
                  <c:v>1981.0</c:v>
                </c:pt>
                <c:pt idx="239">
                  <c:v>1982.0</c:v>
                </c:pt>
                <c:pt idx="240">
                  <c:v>1983.0</c:v>
                </c:pt>
                <c:pt idx="241">
                  <c:v>1984.0</c:v>
                </c:pt>
                <c:pt idx="242">
                  <c:v>1985.0</c:v>
                </c:pt>
                <c:pt idx="243">
                  <c:v>1986.0</c:v>
                </c:pt>
                <c:pt idx="244">
                  <c:v>1987.0</c:v>
                </c:pt>
                <c:pt idx="245">
                  <c:v>1988.0</c:v>
                </c:pt>
                <c:pt idx="246">
                  <c:v>1989.0</c:v>
                </c:pt>
                <c:pt idx="247">
                  <c:v>1990.0</c:v>
                </c:pt>
                <c:pt idx="248">
                  <c:v>1991.0</c:v>
                </c:pt>
                <c:pt idx="249">
                  <c:v>1992.0</c:v>
                </c:pt>
                <c:pt idx="250">
                  <c:v>1993.0</c:v>
                </c:pt>
                <c:pt idx="251">
                  <c:v>1994.0</c:v>
                </c:pt>
                <c:pt idx="252">
                  <c:v>1995.0</c:v>
                </c:pt>
                <c:pt idx="253">
                  <c:v>1996.0</c:v>
                </c:pt>
                <c:pt idx="254">
                  <c:v>1997.0</c:v>
                </c:pt>
                <c:pt idx="255">
                  <c:v>1998.0</c:v>
                </c:pt>
                <c:pt idx="256">
                  <c:v>1999.0</c:v>
                </c:pt>
                <c:pt idx="257">
                  <c:v>2000.0</c:v>
                </c:pt>
                <c:pt idx="258">
                  <c:v>2001.0</c:v>
                </c:pt>
                <c:pt idx="259">
                  <c:v>2002.0</c:v>
                </c:pt>
                <c:pt idx="260">
                  <c:v>2003.0</c:v>
                </c:pt>
                <c:pt idx="261">
                  <c:v>2004.0</c:v>
                </c:pt>
                <c:pt idx="262">
                  <c:v>2005.0</c:v>
                </c:pt>
                <c:pt idx="263">
                  <c:v>2006.0</c:v>
                </c:pt>
                <c:pt idx="264">
                  <c:v>2007.0</c:v>
                </c:pt>
                <c:pt idx="265">
                  <c:v>2008.0</c:v>
                </c:pt>
                <c:pt idx="266">
                  <c:v>2009.0</c:v>
                </c:pt>
                <c:pt idx="267">
                  <c:v>2010.0</c:v>
                </c:pt>
                <c:pt idx="268">
                  <c:v>2011.0</c:v>
                </c:pt>
                <c:pt idx="269">
                  <c:v>2012.0</c:v>
                </c:pt>
                <c:pt idx="270">
                  <c:v>2013.0</c:v>
                </c:pt>
                <c:pt idx="271">
                  <c:v>2014.0</c:v>
                </c:pt>
                <c:pt idx="272">
                  <c:v>2015.0</c:v>
                </c:pt>
              </c:numCache>
            </c:numRef>
          </c:cat>
          <c:val>
            <c:numRef>
              <c:f>Data!$C$2:$C$274</c:f>
              <c:numCache>
                <c:formatCode>0.00</c:formatCode>
                <c:ptCount val="2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8.720000000000001</c:v>
                </c:pt>
                <c:pt idx="8">
                  <c:v>7.98</c:v>
                </c:pt>
                <c:pt idx="9">
                  <c:v>5.78</c:v>
                </c:pt>
                <c:pt idx="10">
                  <c:v>8.39</c:v>
                </c:pt>
                <c:pt idx="11">
                  <c:v>8.47</c:v>
                </c:pt>
                <c:pt idx="12">
                  <c:v>8.36</c:v>
                </c:pt>
                <c:pt idx="13">
                  <c:v>8.85</c:v>
                </c:pt>
                <c:pt idx="14">
                  <c:v>9.02</c:v>
                </c:pt>
                <c:pt idx="15">
                  <c:v>6.74</c:v>
                </c:pt>
                <c:pt idx="16">
                  <c:v>7.99</c:v>
                </c:pt>
                <c:pt idx="17">
                  <c:v>7.19</c:v>
                </c:pt>
                <c:pt idx="18">
                  <c:v>8.77</c:v>
                </c:pt>
                <c:pt idx="19">
                  <c:v>8.61</c:v>
                </c:pt>
                <c:pt idx="20">
                  <c:v>7.5</c:v>
                </c:pt>
                <c:pt idx="21">
                  <c:v>8.4</c:v>
                </c:pt>
                <c:pt idx="22">
                  <c:v>8.25</c:v>
                </c:pt>
                <c:pt idx="23">
                  <c:v>8.41</c:v>
                </c:pt>
                <c:pt idx="24">
                  <c:v>8.220000000000001</c:v>
                </c:pt>
                <c:pt idx="25">
                  <c:v>6.78</c:v>
                </c:pt>
                <c:pt idx="26">
                  <c:v>7.69</c:v>
                </c:pt>
                <c:pt idx="27">
                  <c:v>7.69</c:v>
                </c:pt>
                <c:pt idx="28">
                  <c:v>7.85</c:v>
                </c:pt>
                <c:pt idx="29">
                  <c:v>8.19</c:v>
                </c:pt>
                <c:pt idx="30">
                  <c:v>8.220000000000001</c:v>
                </c:pt>
                <c:pt idx="31">
                  <c:v>8.77</c:v>
                </c:pt>
                <c:pt idx="32">
                  <c:v>9.18</c:v>
                </c:pt>
                <c:pt idx="33">
                  <c:v>8.3</c:v>
                </c:pt>
                <c:pt idx="34">
                  <c:v>8.26</c:v>
                </c:pt>
                <c:pt idx="35">
                  <c:v>8.54</c:v>
                </c:pt>
                <c:pt idx="36">
                  <c:v>8.98</c:v>
                </c:pt>
                <c:pt idx="37">
                  <c:v>9.43</c:v>
                </c:pt>
                <c:pt idx="38">
                  <c:v>8.1</c:v>
                </c:pt>
                <c:pt idx="39">
                  <c:v>7.9</c:v>
                </c:pt>
                <c:pt idx="40">
                  <c:v>7.68</c:v>
                </c:pt>
                <c:pt idx="41">
                  <c:v>7.86</c:v>
                </c:pt>
                <c:pt idx="42">
                  <c:v>7.36</c:v>
                </c:pt>
                <c:pt idx="43">
                  <c:v>8.26</c:v>
                </c:pt>
                <c:pt idx="44">
                  <c:v>8.03</c:v>
                </c:pt>
                <c:pt idx="45">
                  <c:v>8.45</c:v>
                </c:pt>
                <c:pt idx="46">
                  <c:v>8.33</c:v>
                </c:pt>
                <c:pt idx="47">
                  <c:v>7.98</c:v>
                </c:pt>
                <c:pt idx="48">
                  <c:v>8.23</c:v>
                </c:pt>
                <c:pt idx="49">
                  <c:v>8.09</c:v>
                </c:pt>
                <c:pt idx="50">
                  <c:v>8.23</c:v>
                </c:pt>
                <c:pt idx="51">
                  <c:v>8.53</c:v>
                </c:pt>
                <c:pt idx="52">
                  <c:v>8.35</c:v>
                </c:pt>
                <c:pt idx="53">
                  <c:v>8.27</c:v>
                </c:pt>
                <c:pt idx="54">
                  <c:v>8.51</c:v>
                </c:pt>
                <c:pt idx="55">
                  <c:v>8.67</c:v>
                </c:pt>
                <c:pt idx="56">
                  <c:v>8.51</c:v>
                </c:pt>
                <c:pt idx="57">
                  <c:v>8.48</c:v>
                </c:pt>
                <c:pt idx="58">
                  <c:v>8.59</c:v>
                </c:pt>
                <c:pt idx="59">
                  <c:v>8.58</c:v>
                </c:pt>
                <c:pt idx="60">
                  <c:v>8.5</c:v>
                </c:pt>
                <c:pt idx="61">
                  <c:v>8.84</c:v>
                </c:pt>
                <c:pt idx="62">
                  <c:v>8.56</c:v>
                </c:pt>
                <c:pt idx="63">
                  <c:v>8.43</c:v>
                </c:pt>
                <c:pt idx="64">
                  <c:v>8.28</c:v>
                </c:pt>
                <c:pt idx="65">
                  <c:v>7.63</c:v>
                </c:pt>
                <c:pt idx="66">
                  <c:v>7.08</c:v>
                </c:pt>
                <c:pt idx="67">
                  <c:v>6.92</c:v>
                </c:pt>
                <c:pt idx="68">
                  <c:v>6.86</c:v>
                </c:pt>
                <c:pt idx="69">
                  <c:v>7.05</c:v>
                </c:pt>
                <c:pt idx="70">
                  <c:v>7.74</c:v>
                </c:pt>
                <c:pt idx="71">
                  <c:v>7.59</c:v>
                </c:pt>
                <c:pt idx="72">
                  <c:v>7.24</c:v>
                </c:pt>
                <c:pt idx="73">
                  <c:v>6.94</c:v>
                </c:pt>
                <c:pt idx="74">
                  <c:v>6.98</c:v>
                </c:pt>
                <c:pt idx="75">
                  <c:v>7.83</c:v>
                </c:pt>
                <c:pt idx="76">
                  <c:v>7.37</c:v>
                </c:pt>
                <c:pt idx="77">
                  <c:v>7.62</c:v>
                </c:pt>
                <c:pt idx="78">
                  <c:v>8.09</c:v>
                </c:pt>
                <c:pt idx="79">
                  <c:v>8.19</c:v>
                </c:pt>
                <c:pt idx="80">
                  <c:v>7.72</c:v>
                </c:pt>
                <c:pt idx="81">
                  <c:v>8.55</c:v>
                </c:pt>
                <c:pt idx="82">
                  <c:v>8.39</c:v>
                </c:pt>
                <c:pt idx="83">
                  <c:v>8.36</c:v>
                </c:pt>
                <c:pt idx="84">
                  <c:v>8.81</c:v>
                </c:pt>
                <c:pt idx="85">
                  <c:v>8.17</c:v>
                </c:pt>
                <c:pt idx="86">
                  <c:v>7.94</c:v>
                </c:pt>
                <c:pt idx="87">
                  <c:v>8.52</c:v>
                </c:pt>
                <c:pt idx="88">
                  <c:v>7.64</c:v>
                </c:pt>
                <c:pt idx="89">
                  <c:v>7.45</c:v>
                </c:pt>
                <c:pt idx="90">
                  <c:v>8.01</c:v>
                </c:pt>
                <c:pt idx="91">
                  <c:v>8.15</c:v>
                </c:pt>
                <c:pt idx="92">
                  <c:v>7.39</c:v>
                </c:pt>
                <c:pt idx="93">
                  <c:v>7.7</c:v>
                </c:pt>
                <c:pt idx="94">
                  <c:v>7.38</c:v>
                </c:pt>
                <c:pt idx="95">
                  <c:v>7.51</c:v>
                </c:pt>
                <c:pt idx="96">
                  <c:v>7.63</c:v>
                </c:pt>
                <c:pt idx="97">
                  <c:v>7.8</c:v>
                </c:pt>
                <c:pt idx="98">
                  <c:v>7.69</c:v>
                </c:pt>
                <c:pt idx="99">
                  <c:v>8.02</c:v>
                </c:pt>
                <c:pt idx="100">
                  <c:v>8.17</c:v>
                </c:pt>
                <c:pt idx="101">
                  <c:v>7.65</c:v>
                </c:pt>
                <c:pt idx="102">
                  <c:v>7.85</c:v>
                </c:pt>
                <c:pt idx="103">
                  <c:v>8.55</c:v>
                </c:pt>
                <c:pt idx="104">
                  <c:v>8.09</c:v>
                </c:pt>
                <c:pt idx="105">
                  <c:v>7.98</c:v>
                </c:pt>
                <c:pt idx="106">
                  <c:v>7.98</c:v>
                </c:pt>
                <c:pt idx="107">
                  <c:v>7.9</c:v>
                </c:pt>
                <c:pt idx="108">
                  <c:v>8.18</c:v>
                </c:pt>
                <c:pt idx="109">
                  <c:v>8.1</c:v>
                </c:pt>
                <c:pt idx="110">
                  <c:v>8.04</c:v>
                </c:pt>
                <c:pt idx="111">
                  <c:v>8.210000000000001</c:v>
                </c:pt>
                <c:pt idx="112">
                  <c:v>8.11</c:v>
                </c:pt>
                <c:pt idx="113">
                  <c:v>8.0</c:v>
                </c:pt>
                <c:pt idx="114">
                  <c:v>7.76</c:v>
                </c:pt>
                <c:pt idx="115">
                  <c:v>8.1</c:v>
                </c:pt>
                <c:pt idx="116">
                  <c:v>8.25</c:v>
                </c:pt>
                <c:pt idx="117">
                  <c:v>7.96</c:v>
                </c:pt>
                <c:pt idx="118">
                  <c:v>7.85</c:v>
                </c:pt>
                <c:pt idx="119">
                  <c:v>7.56</c:v>
                </c:pt>
                <c:pt idx="120">
                  <c:v>8.11</c:v>
                </c:pt>
                <c:pt idx="121">
                  <c:v>7.98</c:v>
                </c:pt>
                <c:pt idx="122">
                  <c:v>8.18</c:v>
                </c:pt>
                <c:pt idx="123">
                  <c:v>8.29</c:v>
                </c:pt>
                <c:pt idx="124">
                  <c:v>8.44</c:v>
                </c:pt>
                <c:pt idx="125">
                  <c:v>8.25</c:v>
                </c:pt>
                <c:pt idx="126">
                  <c:v>8.43</c:v>
                </c:pt>
                <c:pt idx="127">
                  <c:v>8.2</c:v>
                </c:pt>
                <c:pt idx="128">
                  <c:v>8.12</c:v>
                </c:pt>
                <c:pt idx="129">
                  <c:v>8.19</c:v>
                </c:pt>
                <c:pt idx="130">
                  <c:v>8.35</c:v>
                </c:pt>
                <c:pt idx="131">
                  <c:v>8.43</c:v>
                </c:pt>
                <c:pt idx="132">
                  <c:v>7.86</c:v>
                </c:pt>
                <c:pt idx="133">
                  <c:v>8.08</c:v>
                </c:pt>
                <c:pt idx="134">
                  <c:v>8.54</c:v>
                </c:pt>
                <c:pt idx="135">
                  <c:v>8.83</c:v>
                </c:pt>
                <c:pt idx="136">
                  <c:v>8.17</c:v>
                </c:pt>
                <c:pt idx="137">
                  <c:v>8.12</c:v>
                </c:pt>
                <c:pt idx="138">
                  <c:v>8.27</c:v>
                </c:pt>
                <c:pt idx="139">
                  <c:v>8.130000000000001</c:v>
                </c:pt>
                <c:pt idx="140">
                  <c:v>7.98</c:v>
                </c:pt>
                <c:pt idx="141">
                  <c:v>7.769999999999999</c:v>
                </c:pt>
                <c:pt idx="142">
                  <c:v>7.92</c:v>
                </c:pt>
                <c:pt idx="143">
                  <c:v>7.95</c:v>
                </c:pt>
                <c:pt idx="144">
                  <c:v>7.91</c:v>
                </c:pt>
                <c:pt idx="145">
                  <c:v>8.09</c:v>
                </c:pt>
                <c:pt idx="146">
                  <c:v>8.32</c:v>
                </c:pt>
                <c:pt idx="147">
                  <c:v>7.97</c:v>
                </c:pt>
                <c:pt idx="148">
                  <c:v>8.02</c:v>
                </c:pt>
                <c:pt idx="149">
                  <c:v>8.07</c:v>
                </c:pt>
                <c:pt idx="150">
                  <c:v>8.06</c:v>
                </c:pt>
                <c:pt idx="151">
                  <c:v>8.16</c:v>
                </c:pt>
                <c:pt idx="152">
                  <c:v>8.15</c:v>
                </c:pt>
                <c:pt idx="153">
                  <c:v>8.210000000000001</c:v>
                </c:pt>
                <c:pt idx="154">
                  <c:v>8.29</c:v>
                </c:pt>
                <c:pt idx="155">
                  <c:v>8.18</c:v>
                </c:pt>
                <c:pt idx="156">
                  <c:v>8.4</c:v>
                </c:pt>
                <c:pt idx="157">
                  <c:v>8.5</c:v>
                </c:pt>
                <c:pt idx="158">
                  <c:v>8.54</c:v>
                </c:pt>
                <c:pt idx="159">
                  <c:v>8.3</c:v>
                </c:pt>
                <c:pt idx="160">
                  <c:v>8.220000000000001</c:v>
                </c:pt>
                <c:pt idx="161">
                  <c:v>8.09</c:v>
                </c:pt>
                <c:pt idx="162">
                  <c:v>8.23</c:v>
                </c:pt>
                <c:pt idx="163">
                  <c:v>8.38</c:v>
                </c:pt>
                <c:pt idx="164">
                  <c:v>7.95</c:v>
                </c:pt>
                <c:pt idx="165">
                  <c:v>8.19</c:v>
                </c:pt>
                <c:pt idx="166">
                  <c:v>8.18</c:v>
                </c:pt>
                <c:pt idx="167">
                  <c:v>8.220000000000001</c:v>
                </c:pt>
                <c:pt idx="168">
                  <c:v>8.18</c:v>
                </c:pt>
                <c:pt idx="169">
                  <c:v>8.17</c:v>
                </c:pt>
                <c:pt idx="170">
                  <c:v>8.3</c:v>
                </c:pt>
                <c:pt idx="171">
                  <c:v>8.59</c:v>
                </c:pt>
                <c:pt idx="172">
                  <c:v>8.59</c:v>
                </c:pt>
                <c:pt idx="173">
                  <c:v>8.23</c:v>
                </c:pt>
                <c:pt idx="174">
                  <c:v>8.02</c:v>
                </c:pt>
                <c:pt idx="175">
                  <c:v>8.130000000000001</c:v>
                </c:pt>
                <c:pt idx="176">
                  <c:v>8.38</c:v>
                </c:pt>
                <c:pt idx="177">
                  <c:v>8.36</c:v>
                </c:pt>
                <c:pt idx="178">
                  <c:v>8.57</c:v>
                </c:pt>
                <c:pt idx="179">
                  <c:v>8.41</c:v>
                </c:pt>
                <c:pt idx="180">
                  <c:v>8.42</c:v>
                </c:pt>
                <c:pt idx="181">
                  <c:v>8.51</c:v>
                </c:pt>
                <c:pt idx="182">
                  <c:v>8.53</c:v>
                </c:pt>
                <c:pt idx="183">
                  <c:v>8.73</c:v>
                </c:pt>
                <c:pt idx="184">
                  <c:v>8.52</c:v>
                </c:pt>
                <c:pt idx="185">
                  <c:v>8.630000000000001</c:v>
                </c:pt>
                <c:pt idx="186">
                  <c:v>8.24</c:v>
                </c:pt>
                <c:pt idx="187">
                  <c:v>8.630000000000001</c:v>
                </c:pt>
                <c:pt idx="188">
                  <c:v>8.720000000000001</c:v>
                </c:pt>
                <c:pt idx="189">
                  <c:v>8.710000000000001</c:v>
                </c:pt>
                <c:pt idx="190">
                  <c:v>8.34</c:v>
                </c:pt>
                <c:pt idx="191">
                  <c:v>8.630000000000001</c:v>
                </c:pt>
                <c:pt idx="192">
                  <c:v>8.52</c:v>
                </c:pt>
                <c:pt idx="193">
                  <c:v>8.55</c:v>
                </c:pt>
                <c:pt idx="194">
                  <c:v>8.7</c:v>
                </c:pt>
                <c:pt idx="195">
                  <c:v>8.86</c:v>
                </c:pt>
                <c:pt idx="196">
                  <c:v>8.76</c:v>
                </c:pt>
                <c:pt idx="197">
                  <c:v>8.76</c:v>
                </c:pt>
                <c:pt idx="198">
                  <c:v>8.77</c:v>
                </c:pt>
                <c:pt idx="199">
                  <c:v>8.73</c:v>
                </c:pt>
                <c:pt idx="200">
                  <c:v>8.76</c:v>
                </c:pt>
                <c:pt idx="201">
                  <c:v>8.85</c:v>
                </c:pt>
                <c:pt idx="202">
                  <c:v>8.58</c:v>
                </c:pt>
                <c:pt idx="203">
                  <c:v>8.68</c:v>
                </c:pt>
                <c:pt idx="204">
                  <c:v>8.8</c:v>
                </c:pt>
                <c:pt idx="205">
                  <c:v>8.75</c:v>
                </c:pt>
                <c:pt idx="206">
                  <c:v>8.59</c:v>
                </c:pt>
                <c:pt idx="207">
                  <c:v>8.37</c:v>
                </c:pt>
                <c:pt idx="208">
                  <c:v>8.630000000000001</c:v>
                </c:pt>
                <c:pt idx="209">
                  <c:v>8.64</c:v>
                </c:pt>
                <c:pt idx="210">
                  <c:v>8.87</c:v>
                </c:pt>
                <c:pt idx="211">
                  <c:v>8.56</c:v>
                </c:pt>
                <c:pt idx="212">
                  <c:v>8.630000000000001</c:v>
                </c:pt>
                <c:pt idx="213">
                  <c:v>8.28</c:v>
                </c:pt>
                <c:pt idx="214">
                  <c:v>8.73</c:v>
                </c:pt>
                <c:pt idx="215">
                  <c:v>8.77</c:v>
                </c:pt>
                <c:pt idx="216">
                  <c:v>8.73</c:v>
                </c:pt>
                <c:pt idx="217">
                  <c:v>8.58</c:v>
                </c:pt>
                <c:pt idx="218">
                  <c:v>8.8</c:v>
                </c:pt>
                <c:pt idx="219">
                  <c:v>8.75</c:v>
                </c:pt>
                <c:pt idx="220">
                  <c:v>8.86</c:v>
                </c:pt>
                <c:pt idx="221">
                  <c:v>8.41</c:v>
                </c:pt>
                <c:pt idx="222">
                  <c:v>8.53</c:v>
                </c:pt>
                <c:pt idx="223">
                  <c:v>8.6</c:v>
                </c:pt>
                <c:pt idx="224">
                  <c:v>8.7</c:v>
                </c:pt>
                <c:pt idx="225">
                  <c:v>8.52</c:v>
                </c:pt>
                <c:pt idx="226">
                  <c:v>8.6</c:v>
                </c:pt>
                <c:pt idx="227">
                  <c:v>8.7</c:v>
                </c:pt>
                <c:pt idx="228">
                  <c:v>8.6</c:v>
                </c:pt>
                <c:pt idx="229">
                  <c:v>8.5</c:v>
                </c:pt>
                <c:pt idx="230">
                  <c:v>8.95</c:v>
                </c:pt>
                <c:pt idx="231">
                  <c:v>8.47</c:v>
                </c:pt>
                <c:pt idx="232">
                  <c:v>8.74</c:v>
                </c:pt>
                <c:pt idx="233">
                  <c:v>8.35</c:v>
                </c:pt>
                <c:pt idx="234">
                  <c:v>8.85</c:v>
                </c:pt>
                <c:pt idx="235">
                  <c:v>8.69</c:v>
                </c:pt>
                <c:pt idx="236">
                  <c:v>8.73</c:v>
                </c:pt>
                <c:pt idx="237">
                  <c:v>8.98</c:v>
                </c:pt>
                <c:pt idx="238">
                  <c:v>9.17</c:v>
                </c:pt>
                <c:pt idx="239">
                  <c:v>8.64</c:v>
                </c:pt>
                <c:pt idx="240">
                  <c:v>9.03</c:v>
                </c:pt>
                <c:pt idx="241">
                  <c:v>8.69</c:v>
                </c:pt>
                <c:pt idx="242">
                  <c:v>8.66</c:v>
                </c:pt>
                <c:pt idx="243">
                  <c:v>8.83</c:v>
                </c:pt>
                <c:pt idx="244">
                  <c:v>8.99</c:v>
                </c:pt>
                <c:pt idx="245">
                  <c:v>9.2</c:v>
                </c:pt>
                <c:pt idx="246">
                  <c:v>8.92</c:v>
                </c:pt>
                <c:pt idx="247">
                  <c:v>9.23</c:v>
                </c:pt>
                <c:pt idx="248">
                  <c:v>9.18</c:v>
                </c:pt>
                <c:pt idx="249">
                  <c:v>8.84</c:v>
                </c:pt>
                <c:pt idx="250">
                  <c:v>8.87</c:v>
                </c:pt>
                <c:pt idx="251">
                  <c:v>9.04</c:v>
                </c:pt>
                <c:pt idx="252">
                  <c:v>9.35</c:v>
                </c:pt>
                <c:pt idx="253">
                  <c:v>9.04</c:v>
                </c:pt>
                <c:pt idx="254">
                  <c:v>9.2</c:v>
                </c:pt>
                <c:pt idx="255">
                  <c:v>9.52</c:v>
                </c:pt>
                <c:pt idx="256">
                  <c:v>9.29</c:v>
                </c:pt>
                <c:pt idx="257">
                  <c:v>9.2</c:v>
                </c:pt>
                <c:pt idx="258">
                  <c:v>9.41</c:v>
                </c:pt>
                <c:pt idx="259">
                  <c:v>9.57</c:v>
                </c:pt>
                <c:pt idx="260">
                  <c:v>9.53</c:v>
                </c:pt>
                <c:pt idx="261">
                  <c:v>9.32</c:v>
                </c:pt>
                <c:pt idx="262">
                  <c:v>9.7</c:v>
                </c:pt>
                <c:pt idx="263">
                  <c:v>9.53</c:v>
                </c:pt>
                <c:pt idx="264">
                  <c:v>9.73</c:v>
                </c:pt>
                <c:pt idx="265">
                  <c:v>9.43</c:v>
                </c:pt>
                <c:pt idx="266">
                  <c:v>9.51</c:v>
                </c:pt>
                <c:pt idx="267">
                  <c:v>9.7</c:v>
                </c:pt>
                <c:pt idx="268">
                  <c:v>9.52</c:v>
                </c:pt>
                <c:pt idx="269">
                  <c:v>9.51</c:v>
                </c:pt>
                <c:pt idx="270">
                  <c:v>9.61</c:v>
                </c:pt>
                <c:pt idx="271">
                  <c:v>9.57</c:v>
                </c:pt>
                <c:pt idx="272">
                  <c:v>9.83</c:v>
                </c:pt>
              </c:numCache>
            </c:numRef>
          </c:val>
          <c:smooth val="0"/>
        </c:ser>
        <c:ser>
          <c:idx val="0"/>
          <c:order val="1"/>
          <c:tx>
            <c:v>Cairo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Data!$E$2:$E$274</c:f>
              <c:numCache>
                <c:formatCode>0.00</c:formatCode>
                <c:ptCount val="27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17.11</c:v>
                </c:pt>
                <c:pt idx="66">
                  <c:v>19.87</c:v>
                </c:pt>
                <c:pt idx="67">
                  <c:v>19.93</c:v>
                </c:pt>
                <c:pt idx="68">
                  <c:v>20.0</c:v>
                </c:pt>
                <c:pt idx="69">
                  <c:v>19.93</c:v>
                </c:pt>
                <c:pt idx="70">
                  <c:v>20.51</c:v>
                </c:pt>
                <c:pt idx="71">
                  <c:v>20.43</c:v>
                </c:pt>
                <c:pt idx="72">
                  <c:v>20.3</c:v>
                </c:pt>
                <c:pt idx="73">
                  <c:v>20.51</c:v>
                </c:pt>
                <c:pt idx="74">
                  <c:v>21.88</c:v>
                </c:pt>
                <c:pt idx="75">
                  <c:v>11.6</c:v>
                </c:pt>
                <c:pt idx="76">
                  <c:v>20.31</c:v>
                </c:pt>
                <c:pt idx="77">
                  <c:v>20.58</c:v>
                </c:pt>
                <c:pt idx="78">
                  <c:v>20.63</c:v>
                </c:pt>
                <c:pt idx="79">
                  <c:v>20.72</c:v>
                </c:pt>
                <c:pt idx="80">
                  <c:v>20.71</c:v>
                </c:pt>
                <c:pt idx="81">
                  <c:v>21.44</c:v>
                </c:pt>
                <c:pt idx="82">
                  <c:v>21.0</c:v>
                </c:pt>
                <c:pt idx="83">
                  <c:v>20.94</c:v>
                </c:pt>
                <c:pt idx="84">
                  <c:v>21.63</c:v>
                </c:pt>
                <c:pt idx="85">
                  <c:v>20.99</c:v>
                </c:pt>
                <c:pt idx="86">
                  <c:v>20.91</c:v>
                </c:pt>
                <c:pt idx="87">
                  <c:v>21.25</c:v>
                </c:pt>
                <c:pt idx="88">
                  <c:v>20.52</c:v>
                </c:pt>
                <c:pt idx="89">
                  <c:v>20.2</c:v>
                </c:pt>
                <c:pt idx="90">
                  <c:v>20.81</c:v>
                </c:pt>
                <c:pt idx="91">
                  <c:v>20.69</c:v>
                </c:pt>
                <c:pt idx="92">
                  <c:v>20.17</c:v>
                </c:pt>
                <c:pt idx="93">
                  <c:v>20.59</c:v>
                </c:pt>
                <c:pt idx="94">
                  <c:v>20.27</c:v>
                </c:pt>
                <c:pt idx="95">
                  <c:v>20.21</c:v>
                </c:pt>
                <c:pt idx="96">
                  <c:v>20.43</c:v>
                </c:pt>
                <c:pt idx="97">
                  <c:v>20.56</c:v>
                </c:pt>
                <c:pt idx="98">
                  <c:v>20.91</c:v>
                </c:pt>
                <c:pt idx="99">
                  <c:v>20.92</c:v>
                </c:pt>
                <c:pt idx="100">
                  <c:v>20.83</c:v>
                </c:pt>
                <c:pt idx="101">
                  <c:v>20.66</c:v>
                </c:pt>
                <c:pt idx="102">
                  <c:v>20.9</c:v>
                </c:pt>
                <c:pt idx="103">
                  <c:v>21.57</c:v>
                </c:pt>
                <c:pt idx="104">
                  <c:v>21.1</c:v>
                </c:pt>
                <c:pt idx="105">
                  <c:v>20.89</c:v>
                </c:pt>
                <c:pt idx="106">
                  <c:v>20.9</c:v>
                </c:pt>
                <c:pt idx="107">
                  <c:v>20.39</c:v>
                </c:pt>
                <c:pt idx="108">
                  <c:v>21.11</c:v>
                </c:pt>
                <c:pt idx="109">
                  <c:v>21.04</c:v>
                </c:pt>
                <c:pt idx="110">
                  <c:v>21.53</c:v>
                </c:pt>
                <c:pt idx="111">
                  <c:v>20.74</c:v>
                </c:pt>
                <c:pt idx="112">
                  <c:v>21.04</c:v>
                </c:pt>
                <c:pt idx="113">
                  <c:v>20.49</c:v>
                </c:pt>
                <c:pt idx="114">
                  <c:v>20.29</c:v>
                </c:pt>
                <c:pt idx="115">
                  <c:v>20.9</c:v>
                </c:pt>
                <c:pt idx="116">
                  <c:v>20.98</c:v>
                </c:pt>
                <c:pt idx="117">
                  <c:v>21.33</c:v>
                </c:pt>
                <c:pt idx="118">
                  <c:v>20.21</c:v>
                </c:pt>
                <c:pt idx="119">
                  <c:v>20.22</c:v>
                </c:pt>
                <c:pt idx="120">
                  <c:v>20.6</c:v>
                </c:pt>
                <c:pt idx="121">
                  <c:v>21.25</c:v>
                </c:pt>
                <c:pt idx="122">
                  <c:v>21.55</c:v>
                </c:pt>
                <c:pt idx="123">
                  <c:v>21.35</c:v>
                </c:pt>
                <c:pt idx="124">
                  <c:v>21.45</c:v>
                </c:pt>
                <c:pt idx="125">
                  <c:v>20.94</c:v>
                </c:pt>
                <c:pt idx="126">
                  <c:v>21.41</c:v>
                </c:pt>
                <c:pt idx="127">
                  <c:v>21.3</c:v>
                </c:pt>
                <c:pt idx="128">
                  <c:v>20.87</c:v>
                </c:pt>
                <c:pt idx="129">
                  <c:v>21.14</c:v>
                </c:pt>
                <c:pt idx="130">
                  <c:v>21.4</c:v>
                </c:pt>
                <c:pt idx="131">
                  <c:v>20.77</c:v>
                </c:pt>
                <c:pt idx="132">
                  <c:v>19.99</c:v>
                </c:pt>
                <c:pt idx="133">
                  <c:v>21.05</c:v>
                </c:pt>
                <c:pt idx="134">
                  <c:v>21.39</c:v>
                </c:pt>
                <c:pt idx="135">
                  <c:v>21.54</c:v>
                </c:pt>
                <c:pt idx="136">
                  <c:v>21.49</c:v>
                </c:pt>
                <c:pt idx="137">
                  <c:v>21.2</c:v>
                </c:pt>
                <c:pt idx="138">
                  <c:v>21.56</c:v>
                </c:pt>
                <c:pt idx="139">
                  <c:v>20.38</c:v>
                </c:pt>
                <c:pt idx="140">
                  <c:v>20.65</c:v>
                </c:pt>
                <c:pt idx="141">
                  <c:v>20.23</c:v>
                </c:pt>
                <c:pt idx="142">
                  <c:v>20.91</c:v>
                </c:pt>
                <c:pt idx="143">
                  <c:v>20.55</c:v>
                </c:pt>
                <c:pt idx="144">
                  <c:v>21.21</c:v>
                </c:pt>
                <c:pt idx="145">
                  <c:v>21.04</c:v>
                </c:pt>
                <c:pt idx="146">
                  <c:v>21.05</c:v>
                </c:pt>
                <c:pt idx="147">
                  <c:v>21.09</c:v>
                </c:pt>
                <c:pt idx="148">
                  <c:v>21.13</c:v>
                </c:pt>
                <c:pt idx="149">
                  <c:v>21.39</c:v>
                </c:pt>
                <c:pt idx="150">
                  <c:v>20.57</c:v>
                </c:pt>
                <c:pt idx="151">
                  <c:v>20.95</c:v>
                </c:pt>
                <c:pt idx="152">
                  <c:v>20.97</c:v>
                </c:pt>
                <c:pt idx="153">
                  <c:v>21.17</c:v>
                </c:pt>
                <c:pt idx="154">
                  <c:v>20.82</c:v>
                </c:pt>
                <c:pt idx="155">
                  <c:v>20.92</c:v>
                </c:pt>
                <c:pt idx="156">
                  <c:v>21.04</c:v>
                </c:pt>
                <c:pt idx="157">
                  <c:v>21.57</c:v>
                </c:pt>
                <c:pt idx="158">
                  <c:v>21.89</c:v>
                </c:pt>
                <c:pt idx="159">
                  <c:v>21.36</c:v>
                </c:pt>
                <c:pt idx="160">
                  <c:v>20.39</c:v>
                </c:pt>
                <c:pt idx="161">
                  <c:v>20.61</c:v>
                </c:pt>
                <c:pt idx="162">
                  <c:v>21.03</c:v>
                </c:pt>
                <c:pt idx="163">
                  <c:v>21.24</c:v>
                </c:pt>
                <c:pt idx="164">
                  <c:v>20.45</c:v>
                </c:pt>
                <c:pt idx="165">
                  <c:v>20.37</c:v>
                </c:pt>
                <c:pt idx="166">
                  <c:v>21.4</c:v>
                </c:pt>
                <c:pt idx="167">
                  <c:v>20.65</c:v>
                </c:pt>
                <c:pt idx="168">
                  <c:v>20.78</c:v>
                </c:pt>
                <c:pt idx="169">
                  <c:v>20.79</c:v>
                </c:pt>
                <c:pt idx="170">
                  <c:v>20.4</c:v>
                </c:pt>
                <c:pt idx="171">
                  <c:v>20.96</c:v>
                </c:pt>
                <c:pt idx="172">
                  <c:v>21.57</c:v>
                </c:pt>
                <c:pt idx="173">
                  <c:v>21.73</c:v>
                </c:pt>
                <c:pt idx="174">
                  <c:v>21.12</c:v>
                </c:pt>
                <c:pt idx="175">
                  <c:v>21.43</c:v>
                </c:pt>
                <c:pt idx="176">
                  <c:v>21.43</c:v>
                </c:pt>
                <c:pt idx="177">
                  <c:v>20.72</c:v>
                </c:pt>
                <c:pt idx="178">
                  <c:v>20.73</c:v>
                </c:pt>
                <c:pt idx="179">
                  <c:v>21.39</c:v>
                </c:pt>
                <c:pt idx="180">
                  <c:v>21.39</c:v>
                </c:pt>
                <c:pt idx="181">
                  <c:v>21.61</c:v>
                </c:pt>
                <c:pt idx="182">
                  <c:v>21.37</c:v>
                </c:pt>
                <c:pt idx="183">
                  <c:v>21.22</c:v>
                </c:pt>
                <c:pt idx="184">
                  <c:v>21.76</c:v>
                </c:pt>
                <c:pt idx="185">
                  <c:v>21.72</c:v>
                </c:pt>
                <c:pt idx="186">
                  <c:v>21.07</c:v>
                </c:pt>
                <c:pt idx="187">
                  <c:v>21.73</c:v>
                </c:pt>
                <c:pt idx="188">
                  <c:v>21.6</c:v>
                </c:pt>
                <c:pt idx="189">
                  <c:v>21.43</c:v>
                </c:pt>
                <c:pt idx="190">
                  <c:v>21.24</c:v>
                </c:pt>
                <c:pt idx="191">
                  <c:v>21.52</c:v>
                </c:pt>
                <c:pt idx="192">
                  <c:v>21.61</c:v>
                </c:pt>
                <c:pt idx="193">
                  <c:v>22.0</c:v>
                </c:pt>
                <c:pt idx="194">
                  <c:v>21.82</c:v>
                </c:pt>
                <c:pt idx="195">
                  <c:v>20.92</c:v>
                </c:pt>
                <c:pt idx="196">
                  <c:v>21.85</c:v>
                </c:pt>
                <c:pt idx="197">
                  <c:v>21.59</c:v>
                </c:pt>
                <c:pt idx="198">
                  <c:v>21.76</c:v>
                </c:pt>
                <c:pt idx="199">
                  <c:v>21.59</c:v>
                </c:pt>
                <c:pt idx="200">
                  <c:v>21.35</c:v>
                </c:pt>
                <c:pt idx="201">
                  <c:v>21.4</c:v>
                </c:pt>
                <c:pt idx="202">
                  <c:v>20.83</c:v>
                </c:pt>
                <c:pt idx="203">
                  <c:v>21.76</c:v>
                </c:pt>
                <c:pt idx="204">
                  <c:v>21.94</c:v>
                </c:pt>
                <c:pt idx="205">
                  <c:v>20.88</c:v>
                </c:pt>
                <c:pt idx="206">
                  <c:v>20.68</c:v>
                </c:pt>
                <c:pt idx="207">
                  <c:v>21.53</c:v>
                </c:pt>
                <c:pt idx="208">
                  <c:v>21.82</c:v>
                </c:pt>
                <c:pt idx="209">
                  <c:v>21.92</c:v>
                </c:pt>
                <c:pt idx="210">
                  <c:v>21.17</c:v>
                </c:pt>
                <c:pt idx="211">
                  <c:v>21.45</c:v>
                </c:pt>
                <c:pt idx="212">
                  <c:v>22.1</c:v>
                </c:pt>
                <c:pt idx="213">
                  <c:v>21.48</c:v>
                </c:pt>
                <c:pt idx="214">
                  <c:v>21.49</c:v>
                </c:pt>
                <c:pt idx="215">
                  <c:v>21.85</c:v>
                </c:pt>
                <c:pt idx="216">
                  <c:v>20.98</c:v>
                </c:pt>
                <c:pt idx="217">
                  <c:v>22.3</c:v>
                </c:pt>
                <c:pt idx="218">
                  <c:v>21.14</c:v>
                </c:pt>
                <c:pt idx="219">
                  <c:v>22.11</c:v>
                </c:pt>
                <c:pt idx="220">
                  <c:v>22.09</c:v>
                </c:pt>
                <c:pt idx="221">
                  <c:v>21.07</c:v>
                </c:pt>
                <c:pt idx="222">
                  <c:v>21.52</c:v>
                </c:pt>
                <c:pt idx="223">
                  <c:v>22.1</c:v>
                </c:pt>
                <c:pt idx="224">
                  <c:v>20.92</c:v>
                </c:pt>
                <c:pt idx="225">
                  <c:v>21.48</c:v>
                </c:pt>
                <c:pt idx="226">
                  <c:v>21.88</c:v>
                </c:pt>
                <c:pt idx="227">
                  <c:v>21.53</c:v>
                </c:pt>
                <c:pt idx="228">
                  <c:v>21.41</c:v>
                </c:pt>
                <c:pt idx="229">
                  <c:v>21.57</c:v>
                </c:pt>
                <c:pt idx="230">
                  <c:v>21.42</c:v>
                </c:pt>
                <c:pt idx="231">
                  <c:v>21.55</c:v>
                </c:pt>
                <c:pt idx="232">
                  <c:v>21.35</c:v>
                </c:pt>
                <c:pt idx="233">
                  <c:v>21.28</c:v>
                </c:pt>
                <c:pt idx="234">
                  <c:v>21.57</c:v>
                </c:pt>
                <c:pt idx="235">
                  <c:v>21.67</c:v>
                </c:pt>
                <c:pt idx="236">
                  <c:v>22.06</c:v>
                </c:pt>
                <c:pt idx="237">
                  <c:v>21.52</c:v>
                </c:pt>
                <c:pt idx="238">
                  <c:v>21.42</c:v>
                </c:pt>
                <c:pt idx="239">
                  <c:v>21.04</c:v>
                </c:pt>
                <c:pt idx="240">
                  <c:v>20.75</c:v>
                </c:pt>
                <c:pt idx="241">
                  <c:v>21.32</c:v>
                </c:pt>
                <c:pt idx="242">
                  <c:v>21.72</c:v>
                </c:pt>
                <c:pt idx="243">
                  <c:v>21.52</c:v>
                </c:pt>
                <c:pt idx="244">
                  <c:v>21.24</c:v>
                </c:pt>
                <c:pt idx="245">
                  <c:v>21.65</c:v>
                </c:pt>
                <c:pt idx="246">
                  <c:v>21.43</c:v>
                </c:pt>
                <c:pt idx="247">
                  <c:v>21.6</c:v>
                </c:pt>
                <c:pt idx="248">
                  <c:v>21.65</c:v>
                </c:pt>
                <c:pt idx="249">
                  <c:v>21.11</c:v>
                </c:pt>
                <c:pt idx="250">
                  <c:v>21.79</c:v>
                </c:pt>
                <c:pt idx="251">
                  <c:v>22.02</c:v>
                </c:pt>
                <c:pt idx="252">
                  <c:v>21.56</c:v>
                </c:pt>
                <c:pt idx="253">
                  <c:v>21.88</c:v>
                </c:pt>
                <c:pt idx="254">
                  <c:v>21.45</c:v>
                </c:pt>
                <c:pt idx="255">
                  <c:v>22.36</c:v>
                </c:pt>
                <c:pt idx="256">
                  <c:v>22.28</c:v>
                </c:pt>
                <c:pt idx="257">
                  <c:v>21.49</c:v>
                </c:pt>
                <c:pt idx="258">
                  <c:v>22.33</c:v>
                </c:pt>
                <c:pt idx="259">
                  <c:v>22.41</c:v>
                </c:pt>
                <c:pt idx="260">
                  <c:v>22.17</c:v>
                </c:pt>
                <c:pt idx="261">
                  <c:v>22.08</c:v>
                </c:pt>
                <c:pt idx="262">
                  <c:v>22.01</c:v>
                </c:pt>
                <c:pt idx="263">
                  <c:v>22.05</c:v>
                </c:pt>
                <c:pt idx="264">
                  <c:v>22.36</c:v>
                </c:pt>
                <c:pt idx="265">
                  <c:v>22.64</c:v>
                </c:pt>
                <c:pt idx="266">
                  <c:v>22.63</c:v>
                </c:pt>
                <c:pt idx="267">
                  <c:v>23.72</c:v>
                </c:pt>
                <c:pt idx="268">
                  <c:v>21.99</c:v>
                </c:pt>
                <c:pt idx="269">
                  <c:v>22.48</c:v>
                </c:pt>
                <c:pt idx="270">
                  <c:v>22.91</c:v>
                </c:pt>
                <c:pt idx="271">
                  <c:v>#N/A</c:v>
                </c:pt>
                <c:pt idx="27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Amsterdam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Data!$G$2:$G$274</c:f>
              <c:numCache>
                <c:formatCode>0.00</c:formatCode>
                <c:ptCount val="273"/>
                <c:pt idx="0">
                  <c:v>7.43</c:v>
                </c:pt>
                <c:pt idx="1">
                  <c:v>10.31</c:v>
                </c:pt>
                <c:pt idx="2">
                  <c:v>3.06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10.04</c:v>
                </c:pt>
                <c:pt idx="8">
                  <c:v>9.630000000000001</c:v>
                </c:pt>
                <c:pt idx="9">
                  <c:v>5.97</c:v>
                </c:pt>
                <c:pt idx="10">
                  <c:v>9.08</c:v>
                </c:pt>
                <c:pt idx="11">
                  <c:v>8.720000000000001</c:v>
                </c:pt>
                <c:pt idx="12">
                  <c:v>8.55</c:v>
                </c:pt>
                <c:pt idx="13">
                  <c:v>9.17</c:v>
                </c:pt>
                <c:pt idx="14">
                  <c:v>9.05</c:v>
                </c:pt>
                <c:pt idx="15">
                  <c:v>8.79</c:v>
                </c:pt>
                <c:pt idx="16">
                  <c:v>9.64</c:v>
                </c:pt>
                <c:pt idx="17">
                  <c:v>9.140000000000001</c:v>
                </c:pt>
                <c:pt idx="18">
                  <c:v>9.41</c:v>
                </c:pt>
                <c:pt idx="19">
                  <c:v>8.58</c:v>
                </c:pt>
                <c:pt idx="20">
                  <c:v>8.44</c:v>
                </c:pt>
                <c:pt idx="21">
                  <c:v>9.07</c:v>
                </c:pt>
                <c:pt idx="22">
                  <c:v>8.87</c:v>
                </c:pt>
                <c:pt idx="23">
                  <c:v>8.85</c:v>
                </c:pt>
                <c:pt idx="24">
                  <c:v>8.5</c:v>
                </c:pt>
                <c:pt idx="25">
                  <c:v>8.61</c:v>
                </c:pt>
                <c:pt idx="26">
                  <c:v>8.81</c:v>
                </c:pt>
                <c:pt idx="27">
                  <c:v>8.84</c:v>
                </c:pt>
                <c:pt idx="28">
                  <c:v>8.220000000000001</c:v>
                </c:pt>
                <c:pt idx="29">
                  <c:v>9.3</c:v>
                </c:pt>
                <c:pt idx="30">
                  <c:v>9.54</c:v>
                </c:pt>
                <c:pt idx="31">
                  <c:v>8.9</c:v>
                </c:pt>
                <c:pt idx="32">
                  <c:v>9.93</c:v>
                </c:pt>
                <c:pt idx="33">
                  <c:v>8.89</c:v>
                </c:pt>
                <c:pt idx="34">
                  <c:v>8.78</c:v>
                </c:pt>
                <c:pt idx="35">
                  <c:v>9.56</c:v>
                </c:pt>
                <c:pt idx="36">
                  <c:v>10.57</c:v>
                </c:pt>
                <c:pt idx="37">
                  <c:v>9.25</c:v>
                </c:pt>
                <c:pt idx="38">
                  <c:v>10.12</c:v>
                </c:pt>
                <c:pt idx="39">
                  <c:v>8.36</c:v>
                </c:pt>
                <c:pt idx="40">
                  <c:v>9.78</c:v>
                </c:pt>
                <c:pt idx="41">
                  <c:v>7.8</c:v>
                </c:pt>
                <c:pt idx="42">
                  <c:v>8.0</c:v>
                </c:pt>
                <c:pt idx="43">
                  <c:v>7.96</c:v>
                </c:pt>
                <c:pt idx="44">
                  <c:v>9.18</c:v>
                </c:pt>
                <c:pt idx="45">
                  <c:v>8.84</c:v>
                </c:pt>
                <c:pt idx="46">
                  <c:v>8.64</c:v>
                </c:pt>
                <c:pt idx="47">
                  <c:v>9.16</c:v>
                </c:pt>
                <c:pt idx="48">
                  <c:v>9.29</c:v>
                </c:pt>
                <c:pt idx="49">
                  <c:v>9.1</c:v>
                </c:pt>
                <c:pt idx="50">
                  <c:v>9.17</c:v>
                </c:pt>
                <c:pt idx="51">
                  <c:v>9.7</c:v>
                </c:pt>
                <c:pt idx="52">
                  <c:v>8.84</c:v>
                </c:pt>
                <c:pt idx="53">
                  <c:v>9.18</c:v>
                </c:pt>
                <c:pt idx="54">
                  <c:v>9.52</c:v>
                </c:pt>
                <c:pt idx="55">
                  <c:v>9.41</c:v>
                </c:pt>
                <c:pt idx="56">
                  <c:v>7.26</c:v>
                </c:pt>
                <c:pt idx="57">
                  <c:v>8.88</c:v>
                </c:pt>
                <c:pt idx="58">
                  <c:v>9.36</c:v>
                </c:pt>
                <c:pt idx="59">
                  <c:v>8.86</c:v>
                </c:pt>
                <c:pt idx="60">
                  <c:v>8.09</c:v>
                </c:pt>
                <c:pt idx="61">
                  <c:v>8.59</c:v>
                </c:pt>
                <c:pt idx="62">
                  <c:v>7.47</c:v>
                </c:pt>
                <c:pt idx="63">
                  <c:v>9.56</c:v>
                </c:pt>
                <c:pt idx="64">
                  <c:v>9.01</c:v>
                </c:pt>
                <c:pt idx="65">
                  <c:v>8.41</c:v>
                </c:pt>
                <c:pt idx="66">
                  <c:v>8.64</c:v>
                </c:pt>
                <c:pt idx="67">
                  <c:v>8.47</c:v>
                </c:pt>
                <c:pt idx="68">
                  <c:v>10.07</c:v>
                </c:pt>
                <c:pt idx="69">
                  <c:v>8.0</c:v>
                </c:pt>
                <c:pt idx="70">
                  <c:v>8.83</c:v>
                </c:pt>
                <c:pt idx="71">
                  <c:v>7.76</c:v>
                </c:pt>
                <c:pt idx="72">
                  <c:v>8.75</c:v>
                </c:pt>
                <c:pt idx="73">
                  <c:v>7.78</c:v>
                </c:pt>
                <c:pt idx="74">
                  <c:v>8.94</c:v>
                </c:pt>
                <c:pt idx="75">
                  <c:v>9.47</c:v>
                </c:pt>
                <c:pt idx="76">
                  <c:v>9.55</c:v>
                </c:pt>
                <c:pt idx="77">
                  <c:v>8.11</c:v>
                </c:pt>
                <c:pt idx="78">
                  <c:v>9.29</c:v>
                </c:pt>
                <c:pt idx="79">
                  <c:v>10.19</c:v>
                </c:pt>
                <c:pt idx="80">
                  <c:v>8.44</c:v>
                </c:pt>
                <c:pt idx="81">
                  <c:v>9.51</c:v>
                </c:pt>
                <c:pt idx="82">
                  <c:v>9.75</c:v>
                </c:pt>
                <c:pt idx="83">
                  <c:v>9.78</c:v>
                </c:pt>
                <c:pt idx="84">
                  <c:v>8.98</c:v>
                </c:pt>
                <c:pt idx="85">
                  <c:v>9.630000000000001</c:v>
                </c:pt>
                <c:pt idx="86">
                  <c:v>7.2</c:v>
                </c:pt>
                <c:pt idx="87">
                  <c:v>8.29</c:v>
                </c:pt>
                <c:pt idx="88">
                  <c:v>9.82</c:v>
                </c:pt>
                <c:pt idx="89">
                  <c:v>8.65</c:v>
                </c:pt>
                <c:pt idx="90">
                  <c:v>9.11</c:v>
                </c:pt>
                <c:pt idx="91">
                  <c:v>10.49</c:v>
                </c:pt>
                <c:pt idx="92">
                  <c:v>9.130000000000001</c:v>
                </c:pt>
                <c:pt idx="93">
                  <c:v>9.04</c:v>
                </c:pt>
                <c:pt idx="94">
                  <c:v>8.52</c:v>
                </c:pt>
                <c:pt idx="95">
                  <c:v>7.62</c:v>
                </c:pt>
                <c:pt idx="96">
                  <c:v>8.92</c:v>
                </c:pt>
                <c:pt idx="97">
                  <c:v>8.35</c:v>
                </c:pt>
                <c:pt idx="98">
                  <c:v>9.34</c:v>
                </c:pt>
                <c:pt idx="99">
                  <c:v>9.11</c:v>
                </c:pt>
                <c:pt idx="100">
                  <c:v>9.2</c:v>
                </c:pt>
                <c:pt idx="101">
                  <c:v>8.24</c:v>
                </c:pt>
                <c:pt idx="102">
                  <c:v>7.99</c:v>
                </c:pt>
                <c:pt idx="103">
                  <c:v>10.26</c:v>
                </c:pt>
                <c:pt idx="104">
                  <c:v>8.62</c:v>
                </c:pt>
                <c:pt idx="105">
                  <c:v>9.11</c:v>
                </c:pt>
                <c:pt idx="106">
                  <c:v>8.8</c:v>
                </c:pt>
                <c:pt idx="107">
                  <c:v>8.46</c:v>
                </c:pt>
                <c:pt idx="108">
                  <c:v>8.66</c:v>
                </c:pt>
                <c:pt idx="109">
                  <c:v>9.66</c:v>
                </c:pt>
                <c:pt idx="110">
                  <c:v>7.8</c:v>
                </c:pt>
                <c:pt idx="111">
                  <c:v>8.91</c:v>
                </c:pt>
                <c:pt idx="112">
                  <c:v>7.22</c:v>
                </c:pt>
                <c:pt idx="113">
                  <c:v>8.79</c:v>
                </c:pt>
                <c:pt idx="114">
                  <c:v>9.82</c:v>
                </c:pt>
                <c:pt idx="115">
                  <c:v>8.57</c:v>
                </c:pt>
                <c:pt idx="116">
                  <c:v>9.81</c:v>
                </c:pt>
                <c:pt idx="117">
                  <c:v>7.84</c:v>
                </c:pt>
                <c:pt idx="118">
                  <c:v>9.02</c:v>
                </c:pt>
                <c:pt idx="119">
                  <c:v>9.55</c:v>
                </c:pt>
                <c:pt idx="120">
                  <c:v>9.710000000000001</c:v>
                </c:pt>
                <c:pt idx="121">
                  <c:v>7.769999999999999</c:v>
                </c:pt>
                <c:pt idx="122">
                  <c:v>9.37</c:v>
                </c:pt>
                <c:pt idx="123">
                  <c:v>9.5</c:v>
                </c:pt>
                <c:pt idx="124">
                  <c:v>8.81</c:v>
                </c:pt>
                <c:pt idx="125">
                  <c:v>10.4</c:v>
                </c:pt>
                <c:pt idx="126">
                  <c:v>8.98</c:v>
                </c:pt>
                <c:pt idx="127">
                  <c:v>8.210000000000001</c:v>
                </c:pt>
                <c:pt idx="128">
                  <c:v>7.96</c:v>
                </c:pt>
                <c:pt idx="129">
                  <c:v>10.07</c:v>
                </c:pt>
                <c:pt idx="130">
                  <c:v>9.27</c:v>
                </c:pt>
                <c:pt idx="131">
                  <c:v>9.06</c:v>
                </c:pt>
                <c:pt idx="132">
                  <c:v>8.86</c:v>
                </c:pt>
                <c:pt idx="133">
                  <c:v>9.11</c:v>
                </c:pt>
                <c:pt idx="134">
                  <c:v>9.11</c:v>
                </c:pt>
                <c:pt idx="135">
                  <c:v>9.28</c:v>
                </c:pt>
                <c:pt idx="136">
                  <c:v>7.36</c:v>
                </c:pt>
                <c:pt idx="137">
                  <c:v>9.29</c:v>
                </c:pt>
                <c:pt idx="138">
                  <c:v>8.27</c:v>
                </c:pt>
                <c:pt idx="139">
                  <c:v>9.2</c:v>
                </c:pt>
                <c:pt idx="140">
                  <c:v>9.0</c:v>
                </c:pt>
                <c:pt idx="141">
                  <c:v>9.74</c:v>
                </c:pt>
                <c:pt idx="142">
                  <c:v>8.55</c:v>
                </c:pt>
                <c:pt idx="143">
                  <c:v>8.8</c:v>
                </c:pt>
                <c:pt idx="144">
                  <c:v>7.99</c:v>
                </c:pt>
                <c:pt idx="145">
                  <c:v>7.84</c:v>
                </c:pt>
                <c:pt idx="146">
                  <c:v>8.54</c:v>
                </c:pt>
                <c:pt idx="147">
                  <c:v>8.26</c:v>
                </c:pt>
                <c:pt idx="148">
                  <c:v>8.4</c:v>
                </c:pt>
                <c:pt idx="149">
                  <c:v>8.34</c:v>
                </c:pt>
                <c:pt idx="150">
                  <c:v>9.3</c:v>
                </c:pt>
                <c:pt idx="151">
                  <c:v>9.17</c:v>
                </c:pt>
                <c:pt idx="152">
                  <c:v>8.38</c:v>
                </c:pt>
                <c:pt idx="153">
                  <c:v>8.8</c:v>
                </c:pt>
                <c:pt idx="154">
                  <c:v>9.0</c:v>
                </c:pt>
                <c:pt idx="155">
                  <c:v>9.57</c:v>
                </c:pt>
                <c:pt idx="156">
                  <c:v>9.32</c:v>
                </c:pt>
                <c:pt idx="157">
                  <c:v>9.35</c:v>
                </c:pt>
                <c:pt idx="158">
                  <c:v>8.8</c:v>
                </c:pt>
                <c:pt idx="159">
                  <c:v>8.32</c:v>
                </c:pt>
                <c:pt idx="160">
                  <c:v>9.29</c:v>
                </c:pt>
                <c:pt idx="161">
                  <c:v>9.12</c:v>
                </c:pt>
                <c:pt idx="162">
                  <c:v>8.88</c:v>
                </c:pt>
                <c:pt idx="163">
                  <c:v>9.3</c:v>
                </c:pt>
                <c:pt idx="164">
                  <c:v>8.73</c:v>
                </c:pt>
                <c:pt idx="165">
                  <c:v>8.6</c:v>
                </c:pt>
                <c:pt idx="166">
                  <c:v>8.3</c:v>
                </c:pt>
                <c:pt idx="167">
                  <c:v>9.44</c:v>
                </c:pt>
                <c:pt idx="168">
                  <c:v>9.93</c:v>
                </c:pt>
                <c:pt idx="169">
                  <c:v>9.210000000000001</c:v>
                </c:pt>
                <c:pt idx="170">
                  <c:v>9.64</c:v>
                </c:pt>
                <c:pt idx="171">
                  <c:v>9.69</c:v>
                </c:pt>
                <c:pt idx="172">
                  <c:v>8.8</c:v>
                </c:pt>
                <c:pt idx="173">
                  <c:v>9.2</c:v>
                </c:pt>
                <c:pt idx="174">
                  <c:v>8.32</c:v>
                </c:pt>
                <c:pt idx="175">
                  <c:v>9.38</c:v>
                </c:pt>
                <c:pt idx="176">
                  <c:v>8.1</c:v>
                </c:pt>
                <c:pt idx="177">
                  <c:v>9.5</c:v>
                </c:pt>
                <c:pt idx="178">
                  <c:v>10.05</c:v>
                </c:pt>
                <c:pt idx="179">
                  <c:v>8.26</c:v>
                </c:pt>
                <c:pt idx="180">
                  <c:v>8.78</c:v>
                </c:pt>
                <c:pt idx="181">
                  <c:v>8.630000000000001</c:v>
                </c:pt>
                <c:pt idx="182">
                  <c:v>9.18</c:v>
                </c:pt>
                <c:pt idx="183">
                  <c:v>9.630000000000001</c:v>
                </c:pt>
                <c:pt idx="184">
                  <c:v>8.99</c:v>
                </c:pt>
                <c:pt idx="185">
                  <c:v>9.36</c:v>
                </c:pt>
                <c:pt idx="186">
                  <c:v>8.4</c:v>
                </c:pt>
                <c:pt idx="187">
                  <c:v>9.76</c:v>
                </c:pt>
                <c:pt idx="188">
                  <c:v>8.83</c:v>
                </c:pt>
                <c:pt idx="189">
                  <c:v>9.44</c:v>
                </c:pt>
                <c:pt idx="190">
                  <c:v>9.1</c:v>
                </c:pt>
                <c:pt idx="191">
                  <c:v>10.22</c:v>
                </c:pt>
                <c:pt idx="192">
                  <c:v>9.65</c:v>
                </c:pt>
                <c:pt idx="193">
                  <c:v>9.44</c:v>
                </c:pt>
                <c:pt idx="194">
                  <c:v>9.57</c:v>
                </c:pt>
                <c:pt idx="195">
                  <c:v>9.79</c:v>
                </c:pt>
                <c:pt idx="196">
                  <c:v>9.61</c:v>
                </c:pt>
                <c:pt idx="197">
                  <c:v>8.05</c:v>
                </c:pt>
                <c:pt idx="198">
                  <c:v>8.54</c:v>
                </c:pt>
                <c:pt idx="199">
                  <c:v>8.31</c:v>
                </c:pt>
                <c:pt idx="200">
                  <c:v>9.83</c:v>
                </c:pt>
                <c:pt idx="201">
                  <c:v>9.38</c:v>
                </c:pt>
                <c:pt idx="202">
                  <c:v>10.03</c:v>
                </c:pt>
                <c:pt idx="203">
                  <c:v>9.17</c:v>
                </c:pt>
                <c:pt idx="204">
                  <c:v>9.41</c:v>
                </c:pt>
                <c:pt idx="205">
                  <c:v>9.96</c:v>
                </c:pt>
                <c:pt idx="206">
                  <c:v>10.12</c:v>
                </c:pt>
                <c:pt idx="207">
                  <c:v>9.48</c:v>
                </c:pt>
                <c:pt idx="208">
                  <c:v>9.57</c:v>
                </c:pt>
                <c:pt idx="209">
                  <c:v>8.94</c:v>
                </c:pt>
                <c:pt idx="210">
                  <c:v>9.82</c:v>
                </c:pt>
                <c:pt idx="211">
                  <c:v>8.98</c:v>
                </c:pt>
                <c:pt idx="212">
                  <c:v>8.84</c:v>
                </c:pt>
                <c:pt idx="213">
                  <c:v>8.15</c:v>
                </c:pt>
                <c:pt idx="214">
                  <c:v>9.89</c:v>
                </c:pt>
                <c:pt idx="215">
                  <c:v>9.4</c:v>
                </c:pt>
                <c:pt idx="216">
                  <c:v>10.17</c:v>
                </c:pt>
                <c:pt idx="217">
                  <c:v>9.69</c:v>
                </c:pt>
                <c:pt idx="218">
                  <c:v>9.94</c:v>
                </c:pt>
                <c:pt idx="219">
                  <c:v>8.12</c:v>
                </c:pt>
                <c:pt idx="220">
                  <c:v>7.81</c:v>
                </c:pt>
                <c:pt idx="221">
                  <c:v>9.18</c:v>
                </c:pt>
                <c:pt idx="222">
                  <c:v>8.74</c:v>
                </c:pt>
                <c:pt idx="223">
                  <c:v>9.47</c:v>
                </c:pt>
                <c:pt idx="224">
                  <c:v>9.92</c:v>
                </c:pt>
                <c:pt idx="225">
                  <c:v>9.140000000000001</c:v>
                </c:pt>
                <c:pt idx="226">
                  <c:v>9.18</c:v>
                </c:pt>
                <c:pt idx="227">
                  <c:v>9.07</c:v>
                </c:pt>
                <c:pt idx="228">
                  <c:v>9.51</c:v>
                </c:pt>
                <c:pt idx="229">
                  <c:v>8.96</c:v>
                </c:pt>
                <c:pt idx="230">
                  <c:v>9.44</c:v>
                </c:pt>
                <c:pt idx="231">
                  <c:v>9.73</c:v>
                </c:pt>
                <c:pt idx="232">
                  <c:v>9.87</c:v>
                </c:pt>
                <c:pt idx="233">
                  <c:v>9.82</c:v>
                </c:pt>
                <c:pt idx="234">
                  <c:v>9.66</c:v>
                </c:pt>
                <c:pt idx="235">
                  <c:v>8.95</c:v>
                </c:pt>
                <c:pt idx="236">
                  <c:v>8.45</c:v>
                </c:pt>
                <c:pt idx="237">
                  <c:v>9.12</c:v>
                </c:pt>
                <c:pt idx="238">
                  <c:v>9.26</c:v>
                </c:pt>
                <c:pt idx="239">
                  <c:v>9.98</c:v>
                </c:pt>
                <c:pt idx="240">
                  <c:v>9.95</c:v>
                </c:pt>
                <c:pt idx="241">
                  <c:v>9.34</c:v>
                </c:pt>
                <c:pt idx="242">
                  <c:v>8.42</c:v>
                </c:pt>
                <c:pt idx="243">
                  <c:v>8.79</c:v>
                </c:pt>
                <c:pt idx="244">
                  <c:v>8.66</c:v>
                </c:pt>
                <c:pt idx="245">
                  <c:v>10.21</c:v>
                </c:pt>
                <c:pt idx="246">
                  <c:v>10.57</c:v>
                </c:pt>
                <c:pt idx="247">
                  <c:v>10.63</c:v>
                </c:pt>
                <c:pt idx="248">
                  <c:v>9.32</c:v>
                </c:pt>
                <c:pt idx="249">
                  <c:v>10.39</c:v>
                </c:pt>
                <c:pt idx="250">
                  <c:v>9.47</c:v>
                </c:pt>
                <c:pt idx="251">
                  <c:v>10.45</c:v>
                </c:pt>
                <c:pt idx="252">
                  <c:v>10.25</c:v>
                </c:pt>
                <c:pt idx="253">
                  <c:v>8.32</c:v>
                </c:pt>
                <c:pt idx="254">
                  <c:v>10.03</c:v>
                </c:pt>
                <c:pt idx="255">
                  <c:v>10.18</c:v>
                </c:pt>
                <c:pt idx="256">
                  <c:v>10.74</c:v>
                </c:pt>
                <c:pt idx="257">
                  <c:v>10.75</c:v>
                </c:pt>
                <c:pt idx="258">
                  <c:v>10.24</c:v>
                </c:pt>
                <c:pt idx="259">
                  <c:v>10.64</c:v>
                </c:pt>
                <c:pt idx="260">
                  <c:v>10.28</c:v>
                </c:pt>
                <c:pt idx="261">
                  <c:v>10.27</c:v>
                </c:pt>
                <c:pt idx="262">
                  <c:v>10.48</c:v>
                </c:pt>
                <c:pt idx="263">
                  <c:v>10.97</c:v>
                </c:pt>
                <c:pt idx="264">
                  <c:v>11.04</c:v>
                </c:pt>
                <c:pt idx="265">
                  <c:v>10.42</c:v>
                </c:pt>
                <c:pt idx="266">
                  <c:v>10.33</c:v>
                </c:pt>
                <c:pt idx="267">
                  <c:v>8.84</c:v>
                </c:pt>
                <c:pt idx="268">
                  <c:v>10.73</c:v>
                </c:pt>
                <c:pt idx="269">
                  <c:v>10.08</c:v>
                </c:pt>
                <c:pt idx="270">
                  <c:v>9.54</c:v>
                </c:pt>
                <c:pt idx="271">
                  <c:v>#N/A</c:v>
                </c:pt>
                <c:pt idx="27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Berlin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Data!$I$2:$I$274</c:f>
              <c:numCache>
                <c:formatCode>0.00</c:formatCode>
                <c:ptCount val="273"/>
                <c:pt idx="0">
                  <c:v>6.33</c:v>
                </c:pt>
                <c:pt idx="1">
                  <c:v>10.36</c:v>
                </c:pt>
                <c:pt idx="2">
                  <c:v>1.43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9.83</c:v>
                </c:pt>
                <c:pt idx="8">
                  <c:v>9.75</c:v>
                </c:pt>
                <c:pt idx="9">
                  <c:v>4.84</c:v>
                </c:pt>
                <c:pt idx="10">
                  <c:v>8.720000000000001</c:v>
                </c:pt>
                <c:pt idx="11">
                  <c:v>8.49</c:v>
                </c:pt>
                <c:pt idx="12">
                  <c:v>8.26</c:v>
                </c:pt>
                <c:pt idx="13">
                  <c:v>9.62</c:v>
                </c:pt>
                <c:pt idx="14">
                  <c:v>9.15</c:v>
                </c:pt>
                <c:pt idx="15">
                  <c:v>8.25</c:v>
                </c:pt>
                <c:pt idx="16">
                  <c:v>9.04</c:v>
                </c:pt>
                <c:pt idx="17">
                  <c:v>8.99</c:v>
                </c:pt>
                <c:pt idx="18">
                  <c:v>9.47</c:v>
                </c:pt>
                <c:pt idx="19">
                  <c:v>8.53</c:v>
                </c:pt>
                <c:pt idx="20">
                  <c:v>8.62</c:v>
                </c:pt>
                <c:pt idx="21">
                  <c:v>8.91</c:v>
                </c:pt>
                <c:pt idx="22">
                  <c:v>8.54</c:v>
                </c:pt>
                <c:pt idx="23">
                  <c:v>8.87</c:v>
                </c:pt>
                <c:pt idx="24">
                  <c:v>8.140000000000001</c:v>
                </c:pt>
                <c:pt idx="25">
                  <c:v>8.03</c:v>
                </c:pt>
                <c:pt idx="26">
                  <c:v>8.46</c:v>
                </c:pt>
                <c:pt idx="27">
                  <c:v>8.5</c:v>
                </c:pt>
                <c:pt idx="28">
                  <c:v>7.45</c:v>
                </c:pt>
                <c:pt idx="29">
                  <c:v>9.130000000000001</c:v>
                </c:pt>
                <c:pt idx="30">
                  <c:v>9.52</c:v>
                </c:pt>
                <c:pt idx="31">
                  <c:v>8.46</c:v>
                </c:pt>
                <c:pt idx="32">
                  <c:v>10.1</c:v>
                </c:pt>
                <c:pt idx="33">
                  <c:v>8.36</c:v>
                </c:pt>
                <c:pt idx="34">
                  <c:v>8.29</c:v>
                </c:pt>
                <c:pt idx="35">
                  <c:v>9.43</c:v>
                </c:pt>
                <c:pt idx="36">
                  <c:v>10.47</c:v>
                </c:pt>
                <c:pt idx="37">
                  <c:v>8.78</c:v>
                </c:pt>
                <c:pt idx="38">
                  <c:v>9.98</c:v>
                </c:pt>
                <c:pt idx="39">
                  <c:v>8.61</c:v>
                </c:pt>
                <c:pt idx="40">
                  <c:v>9.76</c:v>
                </c:pt>
                <c:pt idx="41">
                  <c:v>7.67</c:v>
                </c:pt>
                <c:pt idx="42">
                  <c:v>7.42</c:v>
                </c:pt>
                <c:pt idx="43">
                  <c:v>7.68</c:v>
                </c:pt>
                <c:pt idx="44">
                  <c:v>9.27</c:v>
                </c:pt>
                <c:pt idx="45">
                  <c:v>8.33</c:v>
                </c:pt>
                <c:pt idx="46">
                  <c:v>8.99</c:v>
                </c:pt>
                <c:pt idx="47">
                  <c:v>9.09</c:v>
                </c:pt>
                <c:pt idx="48">
                  <c:v>9.55</c:v>
                </c:pt>
                <c:pt idx="49">
                  <c:v>8.9</c:v>
                </c:pt>
                <c:pt idx="50">
                  <c:v>9.18</c:v>
                </c:pt>
                <c:pt idx="51">
                  <c:v>10.02</c:v>
                </c:pt>
                <c:pt idx="52">
                  <c:v>8.87</c:v>
                </c:pt>
                <c:pt idx="53">
                  <c:v>9.01</c:v>
                </c:pt>
                <c:pt idx="54">
                  <c:v>10.07</c:v>
                </c:pt>
                <c:pt idx="55">
                  <c:v>9.33</c:v>
                </c:pt>
                <c:pt idx="56">
                  <c:v>6.72</c:v>
                </c:pt>
                <c:pt idx="57">
                  <c:v>8.6</c:v>
                </c:pt>
                <c:pt idx="58">
                  <c:v>9.61</c:v>
                </c:pt>
                <c:pt idx="59">
                  <c:v>9.08</c:v>
                </c:pt>
                <c:pt idx="60">
                  <c:v>8.02</c:v>
                </c:pt>
                <c:pt idx="61">
                  <c:v>8.36</c:v>
                </c:pt>
                <c:pt idx="62">
                  <c:v>7.2</c:v>
                </c:pt>
                <c:pt idx="63">
                  <c:v>9.67</c:v>
                </c:pt>
                <c:pt idx="64">
                  <c:v>9.42</c:v>
                </c:pt>
                <c:pt idx="65">
                  <c:v>8.15</c:v>
                </c:pt>
                <c:pt idx="66">
                  <c:v>8.66</c:v>
                </c:pt>
                <c:pt idx="67">
                  <c:v>8.46</c:v>
                </c:pt>
                <c:pt idx="68">
                  <c:v>9.93</c:v>
                </c:pt>
                <c:pt idx="69">
                  <c:v>7.35</c:v>
                </c:pt>
                <c:pt idx="70">
                  <c:v>8.66</c:v>
                </c:pt>
                <c:pt idx="71">
                  <c:v>7.46</c:v>
                </c:pt>
                <c:pt idx="72">
                  <c:v>8.38</c:v>
                </c:pt>
                <c:pt idx="73">
                  <c:v>7.75</c:v>
                </c:pt>
                <c:pt idx="74">
                  <c:v>8.92</c:v>
                </c:pt>
                <c:pt idx="75">
                  <c:v>9.0</c:v>
                </c:pt>
                <c:pt idx="76">
                  <c:v>9.43</c:v>
                </c:pt>
                <c:pt idx="77">
                  <c:v>7.86</c:v>
                </c:pt>
                <c:pt idx="78">
                  <c:v>9.15</c:v>
                </c:pt>
                <c:pt idx="79">
                  <c:v>10.05</c:v>
                </c:pt>
                <c:pt idx="80">
                  <c:v>8.26</c:v>
                </c:pt>
                <c:pt idx="81">
                  <c:v>9.61</c:v>
                </c:pt>
                <c:pt idx="82">
                  <c:v>9.32</c:v>
                </c:pt>
                <c:pt idx="83">
                  <c:v>9.35</c:v>
                </c:pt>
                <c:pt idx="84">
                  <c:v>8.99</c:v>
                </c:pt>
                <c:pt idx="85">
                  <c:v>8.94</c:v>
                </c:pt>
                <c:pt idx="86">
                  <c:v>6.52</c:v>
                </c:pt>
                <c:pt idx="87">
                  <c:v>8.08</c:v>
                </c:pt>
                <c:pt idx="88">
                  <c:v>8.93</c:v>
                </c:pt>
                <c:pt idx="89">
                  <c:v>8.34</c:v>
                </c:pt>
                <c:pt idx="90">
                  <c:v>8.89</c:v>
                </c:pt>
                <c:pt idx="91">
                  <c:v>10.4</c:v>
                </c:pt>
                <c:pt idx="92">
                  <c:v>8.81</c:v>
                </c:pt>
                <c:pt idx="93">
                  <c:v>8.88</c:v>
                </c:pt>
                <c:pt idx="94">
                  <c:v>8.12</c:v>
                </c:pt>
                <c:pt idx="95">
                  <c:v>6.98</c:v>
                </c:pt>
                <c:pt idx="96">
                  <c:v>8.630000000000001</c:v>
                </c:pt>
                <c:pt idx="97">
                  <c:v>7.74</c:v>
                </c:pt>
                <c:pt idx="98">
                  <c:v>9.06</c:v>
                </c:pt>
                <c:pt idx="99">
                  <c:v>8.51</c:v>
                </c:pt>
                <c:pt idx="100">
                  <c:v>9.18</c:v>
                </c:pt>
                <c:pt idx="101">
                  <c:v>7.85</c:v>
                </c:pt>
                <c:pt idx="102">
                  <c:v>7.92</c:v>
                </c:pt>
                <c:pt idx="103">
                  <c:v>9.84</c:v>
                </c:pt>
                <c:pt idx="104">
                  <c:v>8.24</c:v>
                </c:pt>
                <c:pt idx="105">
                  <c:v>8.75</c:v>
                </c:pt>
                <c:pt idx="106">
                  <c:v>8.03</c:v>
                </c:pt>
                <c:pt idx="107">
                  <c:v>8.2</c:v>
                </c:pt>
                <c:pt idx="108">
                  <c:v>8.5</c:v>
                </c:pt>
                <c:pt idx="109">
                  <c:v>9.54</c:v>
                </c:pt>
                <c:pt idx="110">
                  <c:v>7.55</c:v>
                </c:pt>
                <c:pt idx="111">
                  <c:v>8.69</c:v>
                </c:pt>
                <c:pt idx="112">
                  <c:v>7.07</c:v>
                </c:pt>
                <c:pt idx="113">
                  <c:v>8.5</c:v>
                </c:pt>
                <c:pt idx="114">
                  <c:v>9.39</c:v>
                </c:pt>
                <c:pt idx="115">
                  <c:v>7.97</c:v>
                </c:pt>
                <c:pt idx="116">
                  <c:v>9.6</c:v>
                </c:pt>
                <c:pt idx="117">
                  <c:v>8.0</c:v>
                </c:pt>
                <c:pt idx="118">
                  <c:v>8.87</c:v>
                </c:pt>
                <c:pt idx="119">
                  <c:v>8.91</c:v>
                </c:pt>
                <c:pt idx="120">
                  <c:v>9.81</c:v>
                </c:pt>
                <c:pt idx="121">
                  <c:v>6.99</c:v>
                </c:pt>
                <c:pt idx="122">
                  <c:v>8.88</c:v>
                </c:pt>
                <c:pt idx="123">
                  <c:v>9.44</c:v>
                </c:pt>
                <c:pt idx="124">
                  <c:v>8.41</c:v>
                </c:pt>
                <c:pt idx="125">
                  <c:v>10.24</c:v>
                </c:pt>
                <c:pt idx="126">
                  <c:v>9.06</c:v>
                </c:pt>
                <c:pt idx="127">
                  <c:v>7.57</c:v>
                </c:pt>
                <c:pt idx="128">
                  <c:v>7.08</c:v>
                </c:pt>
                <c:pt idx="129">
                  <c:v>9.97</c:v>
                </c:pt>
                <c:pt idx="130">
                  <c:v>9.27</c:v>
                </c:pt>
                <c:pt idx="131">
                  <c:v>9.08</c:v>
                </c:pt>
                <c:pt idx="132">
                  <c:v>8.04</c:v>
                </c:pt>
                <c:pt idx="133">
                  <c:v>8.64</c:v>
                </c:pt>
                <c:pt idx="134">
                  <c:v>8.95</c:v>
                </c:pt>
                <c:pt idx="135">
                  <c:v>9.38</c:v>
                </c:pt>
                <c:pt idx="136">
                  <c:v>7.46</c:v>
                </c:pt>
                <c:pt idx="137">
                  <c:v>9.08</c:v>
                </c:pt>
                <c:pt idx="138">
                  <c:v>7.75</c:v>
                </c:pt>
                <c:pt idx="139">
                  <c:v>9.28</c:v>
                </c:pt>
                <c:pt idx="140">
                  <c:v>8.54</c:v>
                </c:pt>
                <c:pt idx="141">
                  <c:v>9.2</c:v>
                </c:pt>
                <c:pt idx="142">
                  <c:v>8.47</c:v>
                </c:pt>
                <c:pt idx="143">
                  <c:v>8.55</c:v>
                </c:pt>
                <c:pt idx="144">
                  <c:v>7.93</c:v>
                </c:pt>
                <c:pt idx="145">
                  <c:v>7.61</c:v>
                </c:pt>
                <c:pt idx="146">
                  <c:v>8.34</c:v>
                </c:pt>
                <c:pt idx="147">
                  <c:v>8.35</c:v>
                </c:pt>
                <c:pt idx="148">
                  <c:v>8.48</c:v>
                </c:pt>
                <c:pt idx="149">
                  <c:v>8.28</c:v>
                </c:pt>
                <c:pt idx="150">
                  <c:v>8.5</c:v>
                </c:pt>
                <c:pt idx="151">
                  <c:v>8.96</c:v>
                </c:pt>
                <c:pt idx="152">
                  <c:v>8.28</c:v>
                </c:pt>
                <c:pt idx="153">
                  <c:v>8.57</c:v>
                </c:pt>
                <c:pt idx="154">
                  <c:v>8.69</c:v>
                </c:pt>
                <c:pt idx="155">
                  <c:v>9.42</c:v>
                </c:pt>
                <c:pt idx="156">
                  <c:v>8.96</c:v>
                </c:pt>
                <c:pt idx="157">
                  <c:v>9.16</c:v>
                </c:pt>
                <c:pt idx="158">
                  <c:v>8.58</c:v>
                </c:pt>
                <c:pt idx="159">
                  <c:v>7.63</c:v>
                </c:pt>
                <c:pt idx="160">
                  <c:v>9.28</c:v>
                </c:pt>
                <c:pt idx="161">
                  <c:v>9.15</c:v>
                </c:pt>
                <c:pt idx="162">
                  <c:v>8.9</c:v>
                </c:pt>
                <c:pt idx="163">
                  <c:v>9.31</c:v>
                </c:pt>
                <c:pt idx="164">
                  <c:v>8.52</c:v>
                </c:pt>
                <c:pt idx="165">
                  <c:v>8.35</c:v>
                </c:pt>
                <c:pt idx="166">
                  <c:v>8.16</c:v>
                </c:pt>
                <c:pt idx="167">
                  <c:v>9.33</c:v>
                </c:pt>
                <c:pt idx="168">
                  <c:v>9.89</c:v>
                </c:pt>
                <c:pt idx="169">
                  <c:v>8.49</c:v>
                </c:pt>
                <c:pt idx="170">
                  <c:v>9.41</c:v>
                </c:pt>
                <c:pt idx="171">
                  <c:v>9.5</c:v>
                </c:pt>
                <c:pt idx="172">
                  <c:v>8.56</c:v>
                </c:pt>
                <c:pt idx="173">
                  <c:v>9.3</c:v>
                </c:pt>
                <c:pt idx="174">
                  <c:v>8.39</c:v>
                </c:pt>
                <c:pt idx="175">
                  <c:v>9.42</c:v>
                </c:pt>
                <c:pt idx="176">
                  <c:v>8.0</c:v>
                </c:pt>
                <c:pt idx="177">
                  <c:v>9.37</c:v>
                </c:pt>
                <c:pt idx="178">
                  <c:v>9.78</c:v>
                </c:pt>
                <c:pt idx="179">
                  <c:v>7.76</c:v>
                </c:pt>
                <c:pt idx="180">
                  <c:v>8.58</c:v>
                </c:pt>
                <c:pt idx="181">
                  <c:v>8.3</c:v>
                </c:pt>
                <c:pt idx="182">
                  <c:v>9.32</c:v>
                </c:pt>
                <c:pt idx="183">
                  <c:v>9.57</c:v>
                </c:pt>
                <c:pt idx="184">
                  <c:v>8.720000000000001</c:v>
                </c:pt>
                <c:pt idx="185">
                  <c:v>8.92</c:v>
                </c:pt>
                <c:pt idx="186">
                  <c:v>7.99</c:v>
                </c:pt>
                <c:pt idx="187">
                  <c:v>9.48</c:v>
                </c:pt>
                <c:pt idx="188">
                  <c:v>8.35</c:v>
                </c:pt>
                <c:pt idx="189">
                  <c:v>9.23</c:v>
                </c:pt>
                <c:pt idx="190">
                  <c:v>8.32</c:v>
                </c:pt>
                <c:pt idx="191">
                  <c:v>10.69</c:v>
                </c:pt>
                <c:pt idx="192">
                  <c:v>9.34</c:v>
                </c:pt>
                <c:pt idx="193">
                  <c:v>9.3</c:v>
                </c:pt>
                <c:pt idx="194">
                  <c:v>9.41</c:v>
                </c:pt>
                <c:pt idx="195">
                  <c:v>9.77</c:v>
                </c:pt>
                <c:pt idx="196">
                  <c:v>9.32</c:v>
                </c:pt>
                <c:pt idx="197">
                  <c:v>7.04</c:v>
                </c:pt>
                <c:pt idx="198">
                  <c:v>7.62</c:v>
                </c:pt>
                <c:pt idx="199">
                  <c:v>7.8</c:v>
                </c:pt>
                <c:pt idx="200">
                  <c:v>9.67</c:v>
                </c:pt>
                <c:pt idx="201">
                  <c:v>9.31</c:v>
                </c:pt>
                <c:pt idx="202">
                  <c:v>9.64</c:v>
                </c:pt>
                <c:pt idx="203">
                  <c:v>9.12</c:v>
                </c:pt>
                <c:pt idx="204">
                  <c:v>8.79</c:v>
                </c:pt>
                <c:pt idx="205">
                  <c:v>9.96</c:v>
                </c:pt>
                <c:pt idx="206">
                  <c:v>10.04</c:v>
                </c:pt>
                <c:pt idx="207">
                  <c:v>9.37</c:v>
                </c:pt>
                <c:pt idx="208">
                  <c:v>9.720000000000001</c:v>
                </c:pt>
                <c:pt idx="209">
                  <c:v>8.61</c:v>
                </c:pt>
                <c:pt idx="210">
                  <c:v>10.13</c:v>
                </c:pt>
                <c:pt idx="211">
                  <c:v>8.41</c:v>
                </c:pt>
                <c:pt idx="212">
                  <c:v>8.36</c:v>
                </c:pt>
                <c:pt idx="213">
                  <c:v>7.57</c:v>
                </c:pt>
                <c:pt idx="214">
                  <c:v>9.46</c:v>
                </c:pt>
                <c:pt idx="215">
                  <c:v>9.05</c:v>
                </c:pt>
                <c:pt idx="216">
                  <c:v>9.88</c:v>
                </c:pt>
                <c:pt idx="217">
                  <c:v>9.220000000000001</c:v>
                </c:pt>
                <c:pt idx="218">
                  <c:v>9.81</c:v>
                </c:pt>
                <c:pt idx="219">
                  <c:v>8.130000000000001</c:v>
                </c:pt>
                <c:pt idx="220">
                  <c:v>8.12</c:v>
                </c:pt>
                <c:pt idx="221">
                  <c:v>8.84</c:v>
                </c:pt>
                <c:pt idx="222">
                  <c:v>8.33</c:v>
                </c:pt>
                <c:pt idx="223">
                  <c:v>9.34</c:v>
                </c:pt>
                <c:pt idx="224">
                  <c:v>10.08</c:v>
                </c:pt>
                <c:pt idx="225">
                  <c:v>9.28</c:v>
                </c:pt>
                <c:pt idx="226">
                  <c:v>8.43</c:v>
                </c:pt>
                <c:pt idx="227">
                  <c:v>8.43</c:v>
                </c:pt>
                <c:pt idx="228">
                  <c:v>9.54</c:v>
                </c:pt>
                <c:pt idx="229">
                  <c:v>8.88</c:v>
                </c:pt>
                <c:pt idx="230">
                  <c:v>9.24</c:v>
                </c:pt>
                <c:pt idx="231">
                  <c:v>9.89</c:v>
                </c:pt>
                <c:pt idx="232">
                  <c:v>10.08</c:v>
                </c:pt>
                <c:pt idx="233">
                  <c:v>9.15</c:v>
                </c:pt>
                <c:pt idx="234">
                  <c:v>9.54</c:v>
                </c:pt>
                <c:pt idx="235">
                  <c:v>8.86</c:v>
                </c:pt>
                <c:pt idx="236">
                  <c:v>8.53</c:v>
                </c:pt>
                <c:pt idx="237">
                  <c:v>8.26</c:v>
                </c:pt>
                <c:pt idx="238">
                  <c:v>9.18</c:v>
                </c:pt>
                <c:pt idx="239">
                  <c:v>10.08</c:v>
                </c:pt>
                <c:pt idx="240">
                  <c:v>10.21</c:v>
                </c:pt>
                <c:pt idx="241">
                  <c:v>8.94</c:v>
                </c:pt>
                <c:pt idx="242">
                  <c:v>8.46</c:v>
                </c:pt>
                <c:pt idx="243">
                  <c:v>8.78</c:v>
                </c:pt>
                <c:pt idx="244">
                  <c:v>8.09</c:v>
                </c:pt>
                <c:pt idx="245">
                  <c:v>10.02</c:v>
                </c:pt>
                <c:pt idx="246">
                  <c:v>10.72</c:v>
                </c:pt>
                <c:pt idx="247">
                  <c:v>10.71</c:v>
                </c:pt>
                <c:pt idx="248">
                  <c:v>9.36</c:v>
                </c:pt>
                <c:pt idx="249">
                  <c:v>10.38</c:v>
                </c:pt>
                <c:pt idx="250">
                  <c:v>9.34</c:v>
                </c:pt>
                <c:pt idx="251">
                  <c:v>10.43</c:v>
                </c:pt>
                <c:pt idx="252">
                  <c:v>9.75</c:v>
                </c:pt>
                <c:pt idx="253">
                  <c:v>7.88</c:v>
                </c:pt>
                <c:pt idx="254">
                  <c:v>9.73</c:v>
                </c:pt>
                <c:pt idx="255">
                  <c:v>10.05</c:v>
                </c:pt>
                <c:pt idx="256">
                  <c:v>10.58</c:v>
                </c:pt>
                <c:pt idx="257">
                  <c:v>10.96</c:v>
                </c:pt>
                <c:pt idx="258">
                  <c:v>9.69</c:v>
                </c:pt>
                <c:pt idx="259">
                  <c:v>10.26</c:v>
                </c:pt>
                <c:pt idx="260">
                  <c:v>10.07</c:v>
                </c:pt>
                <c:pt idx="261">
                  <c:v>9.82</c:v>
                </c:pt>
                <c:pt idx="262">
                  <c:v>9.92</c:v>
                </c:pt>
                <c:pt idx="263">
                  <c:v>10.55</c:v>
                </c:pt>
                <c:pt idx="264">
                  <c:v>10.88</c:v>
                </c:pt>
                <c:pt idx="265">
                  <c:v>10.66</c:v>
                </c:pt>
                <c:pt idx="266">
                  <c:v>10.06</c:v>
                </c:pt>
                <c:pt idx="267">
                  <c:v>8.61</c:v>
                </c:pt>
                <c:pt idx="268">
                  <c:v>10.56</c:v>
                </c:pt>
                <c:pt idx="269">
                  <c:v>9.96</c:v>
                </c:pt>
                <c:pt idx="270">
                  <c:v>10.12</c:v>
                </c:pt>
                <c:pt idx="271">
                  <c:v>#N/A</c:v>
                </c:pt>
                <c:pt idx="27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2799184"/>
        <c:axId val="-1052916816"/>
      </c:lineChart>
      <c:catAx>
        <c:axId val="-105279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916816"/>
        <c:crosses val="autoZero"/>
        <c:auto val="1"/>
        <c:lblAlgn val="ctr"/>
        <c:lblOffset val="100"/>
        <c:tickMarkSkip val="1"/>
        <c:noMultiLvlLbl val="0"/>
      </c:catAx>
      <c:valAx>
        <c:axId val="-10529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Average temperature (</a:t>
                </a:r>
                <a:r>
                  <a:rPr lang="it-IT" sz="1800" b="0" i="0" u="none" strike="noStrike" baseline="0">
                    <a:effectLst/>
                  </a:rPr>
                  <a:t>°C</a:t>
                </a:r>
                <a:r>
                  <a:rPr lang="en-US" sz="1800" b="0" i="0" u="none" strike="noStrike" baseline="0">
                    <a:effectLst/>
                  </a:rPr>
                  <a:t>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7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21</xdr:col>
      <xdr:colOff>660400</xdr:colOff>
      <xdr:row>41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5"/>
  <sheetViews>
    <sheetView workbookViewId="0">
      <selection activeCell="I65" sqref="I65"/>
    </sheetView>
  </sheetViews>
  <sheetFormatPr baseColWidth="10" defaultRowHeight="16" x14ac:dyDescent="0.2"/>
  <sheetData>
    <row r="65" spans="9:9" ht="128" x14ac:dyDescent="0.2">
      <c r="I65" s="4" t="str">
        <f>"Moving average temperature trends"&amp;CHAR(13)&amp;"Years: 1743-2015"&amp;CHAR(13)&amp;"Window size: "&amp;Data!L2</f>
        <v>Moving average temperature trends_x000D_Years: 1743-2015_x000D_Window size: 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25" sqref="M25"/>
    </sheetView>
  </sheetViews>
  <sheetFormatPr baseColWidth="10" defaultRowHeight="16" x14ac:dyDescent="0.2"/>
  <cols>
    <col min="1" max="1" width="10.83203125" style="1" customWidth="1"/>
    <col min="2" max="2" width="12.6640625" style="1" customWidth="1"/>
    <col min="3" max="3" width="19.6640625" style="1" bestFit="1" customWidth="1"/>
    <col min="5" max="5" width="18.6640625" bestFit="1" customWidth="1"/>
    <col min="7" max="7" width="24" bestFit="1" customWidth="1"/>
    <col min="9" max="9" width="19.1640625" bestFit="1" customWidth="1"/>
    <col min="12" max="12" width="17.33203125" bestFit="1" customWidth="1"/>
    <col min="17" max="17" width="14" bestFit="1" customWidth="1"/>
    <col min="18" max="19" width="14" customWidth="1"/>
    <col min="21" max="21" width="6.33203125" style="1" bestFit="1" customWidth="1"/>
    <col min="22" max="22" width="19.6640625" style="1" bestFit="1" customWidth="1"/>
    <col min="23" max="23" width="6.1640625" style="1" bestFit="1" customWidth="1"/>
    <col min="24" max="24" width="18.6640625" style="1" bestFit="1" customWidth="1"/>
    <col min="25" max="25" width="10.6640625" style="1" bestFit="1" customWidth="1"/>
    <col min="26" max="26" width="24" style="1" bestFit="1" customWidth="1"/>
    <col min="27" max="27" width="6.1640625" style="1" bestFit="1" customWidth="1"/>
    <col min="28" max="28" width="19.1640625" style="1" bestFit="1" customWidth="1"/>
  </cols>
  <sheetData>
    <row r="1" spans="1:28" x14ac:dyDescent="0.2">
      <c r="A1" s="2" t="s">
        <v>2</v>
      </c>
      <c r="B1" s="2" t="s">
        <v>3</v>
      </c>
      <c r="C1" s="2" t="str">
        <f>B1&amp;" moving average"</f>
        <v>Global moving average</v>
      </c>
      <c r="D1" s="1" t="s">
        <v>4</v>
      </c>
      <c r="E1" s="2" t="str">
        <f>D1&amp;" moving average"</f>
        <v>Cairo moving average</v>
      </c>
      <c r="F1" s="1" t="s">
        <v>5</v>
      </c>
      <c r="G1" s="2" t="str">
        <f>F1&amp;" moving average"</f>
        <v>Amsterdam moving average</v>
      </c>
      <c r="H1" s="1" t="s">
        <v>6</v>
      </c>
      <c r="I1" s="2" t="str">
        <f>H1&amp;" moving average"</f>
        <v>Berlin moving average</v>
      </c>
      <c r="L1" s="1" t="s">
        <v>11</v>
      </c>
      <c r="U1" s="1" t="s">
        <v>3</v>
      </c>
      <c r="V1" s="1" t="s">
        <v>7</v>
      </c>
      <c r="W1" s="1" t="s">
        <v>4</v>
      </c>
      <c r="X1" s="1" t="s">
        <v>8</v>
      </c>
      <c r="Y1" s="1" t="s">
        <v>5</v>
      </c>
      <c r="Z1" s="1" t="s">
        <v>9</v>
      </c>
      <c r="AA1" s="1" t="s">
        <v>6</v>
      </c>
      <c r="AB1" s="1" t="s">
        <v>10</v>
      </c>
    </row>
    <row r="2" spans="1:28" x14ac:dyDescent="0.2">
      <c r="A2" s="1">
        <v>1743</v>
      </c>
      <c r="B2" s="3" t="str">
        <f ca="1">_xlfn.IFNA(VLOOKUP($A2,INDIRECT(B$1&amp;"!A:B"),2,FALSE), "")</f>
        <v/>
      </c>
      <c r="C2" s="3" t="e">
        <f ca="1">IF(COUNT(OFFSET(B2,0,0,-$L$2,1))=$L$2, AVERAGE(OFFSET(B2,0,0,-$L$2,1)), NA())</f>
        <v>#N/A</v>
      </c>
      <c r="D2" s="3" t="str">
        <f ca="1">_xlfn.IFNA(VLOOKUP($A2,INDIRECT(D$1&amp;"!A:B"),2,FALSE), "")</f>
        <v/>
      </c>
      <c r="E2" s="3" t="e">
        <f ca="1">IF(COUNT(OFFSET(D2,0,0,-$L$2,1))=$L$2, AVERAGE(OFFSET(D2,0,0,-$L$2,1)), NA())</f>
        <v>#N/A</v>
      </c>
      <c r="F2" s="3">
        <f ca="1">_xlfn.IFNA(VLOOKUP($A2,INDIRECT(F$1&amp;"!A:B"),2,FALSE), "")</f>
        <v>7.43</v>
      </c>
      <c r="G2" s="3">
        <f ca="1">IF(COUNT(OFFSET(F2,0,0,-$L$2,1))=$L$2, AVERAGE(OFFSET(F2,0,0,-$L$2,1)), NA())</f>
        <v>7.43</v>
      </c>
      <c r="H2" s="3">
        <f ca="1">_xlfn.IFNA(VLOOKUP($A2,INDIRECT(H$1&amp;"!A:B"),2,FALSE), "")</f>
        <v>6.33</v>
      </c>
      <c r="I2" s="3">
        <f ca="1">IF(COUNT(OFFSET(H2,0,0,-$L$2,1))=$L$2, AVERAGE(OFFSET(H2,0,0,-$L$2,1)), NA())</f>
        <v>6.33</v>
      </c>
      <c r="L2" s="1">
        <v>1</v>
      </c>
      <c r="U2" s="1" t="s">
        <v>15</v>
      </c>
      <c r="W2" s="1" t="s">
        <v>15</v>
      </c>
      <c r="Y2" s="1">
        <v>7.43</v>
      </c>
      <c r="AA2" s="1">
        <v>6.33</v>
      </c>
    </row>
    <row r="3" spans="1:28" x14ac:dyDescent="0.2">
      <c r="A3" s="1">
        <v>1744</v>
      </c>
      <c r="B3" s="3" t="str">
        <f ca="1">_xlfn.IFNA(VLOOKUP($A3,INDIRECT(B$1&amp;"!A:B"),2,FALSE), "")</f>
        <v/>
      </c>
      <c r="C3" s="3" t="e">
        <f t="shared" ref="C3:C66" ca="1" si="0">IF(COUNT(OFFSET(B3,0,0,-$L$2,1))=$L$2, AVERAGE(OFFSET(B3,0,0,-$L$2,1)), NA())</f>
        <v>#N/A</v>
      </c>
      <c r="D3" s="3" t="str">
        <f ca="1">_xlfn.IFNA(VLOOKUP($A3,INDIRECT(D$1&amp;"!A:B"),2,FALSE), "")</f>
        <v/>
      </c>
      <c r="E3" s="3" t="e">
        <f t="shared" ref="E3:E66" ca="1" si="1">IF(COUNT(OFFSET(D3,0,0,-$L$2,1))=$L$2, AVERAGE(OFFSET(D3,0,0,-$L$2,1)), NA())</f>
        <v>#N/A</v>
      </c>
      <c r="F3" s="3">
        <f ca="1">_xlfn.IFNA(VLOOKUP($A3,INDIRECT(F$1&amp;"!A:B"),2,FALSE), "")</f>
        <v>10.31</v>
      </c>
      <c r="G3" s="3">
        <f t="shared" ref="G3:G66" ca="1" si="2">IF(COUNT(OFFSET(F3,0,0,-$L$2,1))=$L$2, AVERAGE(OFFSET(F3,0,0,-$L$2,1)), NA())</f>
        <v>10.31</v>
      </c>
      <c r="H3" s="3">
        <f ca="1">_xlfn.IFNA(VLOOKUP($A3,INDIRECT(H$1&amp;"!A:B"),2,FALSE), "")</f>
        <v>10.36</v>
      </c>
      <c r="I3" s="3">
        <f t="shared" ref="I3:I66" ca="1" si="3">IF(COUNT(OFFSET(H3,0,0,-$L$2,1))=$L$2, AVERAGE(OFFSET(H3,0,0,-$L$2,1)), NA())</f>
        <v>10.36</v>
      </c>
      <c r="U3" s="1" t="s">
        <v>15</v>
      </c>
      <c r="W3" s="1" t="s">
        <v>15</v>
      </c>
      <c r="Y3" s="1">
        <v>10.31</v>
      </c>
      <c r="AA3" s="1">
        <v>10.36</v>
      </c>
    </row>
    <row r="4" spans="1:28" x14ac:dyDescent="0.2">
      <c r="A4" s="1">
        <v>1745</v>
      </c>
      <c r="B4" s="3" t="str">
        <f ca="1">_xlfn.IFNA(VLOOKUP($A4,INDIRECT(B$1&amp;"!A:B"),2,FALSE), "")</f>
        <v/>
      </c>
      <c r="C4" s="3" t="e">
        <f t="shared" ca="1" si="0"/>
        <v>#N/A</v>
      </c>
      <c r="D4" s="3" t="str">
        <f ca="1">_xlfn.IFNA(VLOOKUP($A4,INDIRECT(D$1&amp;"!A:B"),2,FALSE), "")</f>
        <v/>
      </c>
      <c r="E4" s="3" t="e">
        <f t="shared" ca="1" si="1"/>
        <v>#N/A</v>
      </c>
      <c r="F4" s="3">
        <f ca="1">_xlfn.IFNA(VLOOKUP($A4,INDIRECT(F$1&amp;"!A:B"),2,FALSE), "")</f>
        <v>3.06</v>
      </c>
      <c r="G4" s="3">
        <f t="shared" ca="1" si="2"/>
        <v>3.06</v>
      </c>
      <c r="H4" s="3">
        <f ca="1">_xlfn.IFNA(VLOOKUP($A4,INDIRECT(H$1&amp;"!A:B"),2,FALSE), "")</f>
        <v>1.43</v>
      </c>
      <c r="I4" s="3">
        <f t="shared" ca="1" si="3"/>
        <v>1.43</v>
      </c>
      <c r="U4" s="1" t="s">
        <v>15</v>
      </c>
      <c r="W4" s="1" t="s">
        <v>15</v>
      </c>
      <c r="Y4" s="1">
        <v>3.06</v>
      </c>
      <c r="AA4" s="1">
        <v>1.43</v>
      </c>
    </row>
    <row r="5" spans="1:28" x14ac:dyDescent="0.2">
      <c r="A5" s="1">
        <v>1746</v>
      </c>
      <c r="B5" s="3" t="str">
        <f ca="1">_xlfn.IFNA(VLOOKUP($A5,INDIRECT(B$1&amp;"!A:B"),2,FALSE), "")</f>
        <v/>
      </c>
      <c r="C5" s="3" t="e">
        <f t="shared" ca="1" si="0"/>
        <v>#N/A</v>
      </c>
      <c r="D5" s="3" t="str">
        <f ca="1">_xlfn.IFNA(VLOOKUP($A5,INDIRECT(D$1&amp;"!A:B"),2,FALSE), "")</f>
        <v/>
      </c>
      <c r="E5" s="3" t="e">
        <f t="shared" ca="1" si="1"/>
        <v>#N/A</v>
      </c>
      <c r="F5" s="3" t="str">
        <f ca="1">_xlfn.IFNA(VLOOKUP($A5,INDIRECT(F$1&amp;"!A:B"),2,FALSE), "")</f>
        <v/>
      </c>
      <c r="G5" s="3" t="e">
        <f t="shared" ca="1" si="2"/>
        <v>#N/A</v>
      </c>
      <c r="H5" s="3" t="str">
        <f ca="1">_xlfn.IFNA(VLOOKUP($A5,INDIRECT(H$1&amp;"!A:B"),2,FALSE), "")</f>
        <v/>
      </c>
      <c r="I5" s="3" t="e">
        <f t="shared" ca="1" si="3"/>
        <v>#N/A</v>
      </c>
      <c r="U5" s="1" t="s">
        <v>15</v>
      </c>
      <c r="W5" s="1" t="s">
        <v>15</v>
      </c>
      <c r="Y5" s="1" t="s">
        <v>15</v>
      </c>
      <c r="AA5" s="1" t="s">
        <v>15</v>
      </c>
    </row>
    <row r="6" spans="1:28" x14ac:dyDescent="0.2">
      <c r="A6" s="1">
        <v>1747</v>
      </c>
      <c r="B6" s="3" t="str">
        <f ca="1">_xlfn.IFNA(VLOOKUP($A6,INDIRECT(B$1&amp;"!A:B"),2,FALSE), "")</f>
        <v/>
      </c>
      <c r="C6" s="3" t="e">
        <f t="shared" ca="1" si="0"/>
        <v>#N/A</v>
      </c>
      <c r="D6" s="3" t="str">
        <f ca="1">_xlfn.IFNA(VLOOKUP($A6,INDIRECT(D$1&amp;"!A:B"),2,FALSE), "")</f>
        <v/>
      </c>
      <c r="E6" s="3" t="e">
        <f t="shared" ca="1" si="1"/>
        <v>#N/A</v>
      </c>
      <c r="F6" s="3" t="str">
        <f ca="1">_xlfn.IFNA(VLOOKUP($A6,INDIRECT(F$1&amp;"!A:B"),2,FALSE), "")</f>
        <v/>
      </c>
      <c r="G6" s="3" t="e">
        <f t="shared" ca="1" si="2"/>
        <v>#N/A</v>
      </c>
      <c r="H6" s="3" t="str">
        <f ca="1">_xlfn.IFNA(VLOOKUP($A6,INDIRECT(H$1&amp;"!A:B"),2,FALSE), "")</f>
        <v/>
      </c>
      <c r="I6" s="3" t="e">
        <f t="shared" ca="1" si="3"/>
        <v>#N/A</v>
      </c>
      <c r="U6" s="1" t="s">
        <v>15</v>
      </c>
      <c r="W6" s="1" t="s">
        <v>15</v>
      </c>
      <c r="Y6" s="1" t="s">
        <v>15</v>
      </c>
      <c r="AA6" s="1" t="s">
        <v>15</v>
      </c>
    </row>
    <row r="7" spans="1:28" x14ac:dyDescent="0.2">
      <c r="A7" s="1">
        <v>1748</v>
      </c>
      <c r="B7" s="3" t="str">
        <f ca="1">_xlfn.IFNA(VLOOKUP($A7,INDIRECT(B$1&amp;"!A:B"),2,FALSE), "")</f>
        <v/>
      </c>
      <c r="C7" s="3" t="e">
        <f t="shared" ca="1" si="0"/>
        <v>#N/A</v>
      </c>
      <c r="D7" s="3" t="str">
        <f ca="1">_xlfn.IFNA(VLOOKUP($A7,INDIRECT(D$1&amp;"!A:B"),2,FALSE), "")</f>
        <v/>
      </c>
      <c r="E7" s="3" t="e">
        <f t="shared" ca="1" si="1"/>
        <v>#N/A</v>
      </c>
      <c r="F7" s="3" t="str">
        <f ca="1">_xlfn.IFNA(VLOOKUP($A7,INDIRECT(F$1&amp;"!A:B"),2,FALSE), "")</f>
        <v/>
      </c>
      <c r="G7" s="3" t="e">
        <f t="shared" ca="1" si="2"/>
        <v>#N/A</v>
      </c>
      <c r="H7" s="3" t="str">
        <f ca="1">_xlfn.IFNA(VLOOKUP($A7,INDIRECT(H$1&amp;"!A:B"),2,FALSE), "")</f>
        <v/>
      </c>
      <c r="I7" s="3" t="e">
        <f t="shared" ca="1" si="3"/>
        <v>#N/A</v>
      </c>
      <c r="U7" s="1" t="s">
        <v>15</v>
      </c>
      <c r="W7" s="1" t="s">
        <v>15</v>
      </c>
      <c r="Y7" s="1" t="s">
        <v>15</v>
      </c>
      <c r="AA7" s="1" t="s">
        <v>15</v>
      </c>
    </row>
    <row r="8" spans="1:28" x14ac:dyDescent="0.2">
      <c r="A8" s="1">
        <v>1749</v>
      </c>
      <c r="B8" s="3" t="str">
        <f ca="1">_xlfn.IFNA(VLOOKUP($A8,INDIRECT(B$1&amp;"!A:B"),2,FALSE), "")</f>
        <v/>
      </c>
      <c r="C8" s="3" t="e">
        <f t="shared" ca="1" si="0"/>
        <v>#N/A</v>
      </c>
      <c r="D8" s="3" t="str">
        <f ca="1">_xlfn.IFNA(VLOOKUP($A8,INDIRECT(D$1&amp;"!A:B"),2,FALSE), "")</f>
        <v/>
      </c>
      <c r="E8" s="3" t="e">
        <f t="shared" ca="1" si="1"/>
        <v>#N/A</v>
      </c>
      <c r="F8" s="3" t="str">
        <f ca="1">_xlfn.IFNA(VLOOKUP($A8,INDIRECT(F$1&amp;"!A:B"),2,FALSE), "")</f>
        <v/>
      </c>
      <c r="G8" s="3" t="e">
        <f t="shared" ca="1" si="2"/>
        <v>#N/A</v>
      </c>
      <c r="H8" s="3" t="str">
        <f ca="1">_xlfn.IFNA(VLOOKUP($A8,INDIRECT(H$1&amp;"!A:B"),2,FALSE), "")</f>
        <v/>
      </c>
      <c r="I8" s="3" t="e">
        <f t="shared" ca="1" si="3"/>
        <v>#N/A</v>
      </c>
      <c r="U8" s="1" t="s">
        <v>15</v>
      </c>
      <c r="W8" s="1" t="s">
        <v>15</v>
      </c>
      <c r="Y8" s="1" t="s">
        <v>15</v>
      </c>
      <c r="AA8" s="1" t="s">
        <v>15</v>
      </c>
    </row>
    <row r="9" spans="1:28" x14ac:dyDescent="0.2">
      <c r="A9" s="1">
        <v>1750</v>
      </c>
      <c r="B9" s="3">
        <f ca="1">_xlfn.IFNA(VLOOKUP($A9,INDIRECT(B$1&amp;"!A:B"),2,FALSE), "")</f>
        <v>8.7200000000000006</v>
      </c>
      <c r="C9" s="3">
        <f t="shared" ca="1" si="0"/>
        <v>8.7200000000000006</v>
      </c>
      <c r="D9" s="3" t="str">
        <f ca="1">_xlfn.IFNA(VLOOKUP($A9,INDIRECT(D$1&amp;"!A:B"),2,FALSE), "")</f>
        <v/>
      </c>
      <c r="E9" s="3" t="e">
        <f t="shared" ca="1" si="1"/>
        <v>#N/A</v>
      </c>
      <c r="F9" s="3">
        <f ca="1">_xlfn.IFNA(VLOOKUP($A9,INDIRECT(F$1&amp;"!A:B"),2,FALSE), "")</f>
        <v>10.039999999999999</v>
      </c>
      <c r="G9" s="3">
        <f t="shared" ca="1" si="2"/>
        <v>10.039999999999999</v>
      </c>
      <c r="H9" s="3">
        <f ca="1">_xlfn.IFNA(VLOOKUP($A9,INDIRECT(H$1&amp;"!A:B"),2,FALSE), "")</f>
        <v>9.83</v>
      </c>
      <c r="I9" s="3">
        <f t="shared" ca="1" si="3"/>
        <v>9.83</v>
      </c>
      <c r="M9" s="1">
        <v>1</v>
      </c>
      <c r="N9" s="1" t="s">
        <v>16</v>
      </c>
      <c r="O9" s="1">
        <v>2</v>
      </c>
      <c r="P9" s="1">
        <v>4</v>
      </c>
      <c r="Q9" s="1">
        <v>6</v>
      </c>
      <c r="R9" s="1">
        <v>8</v>
      </c>
      <c r="S9" s="1">
        <v>10</v>
      </c>
      <c r="U9" s="1">
        <v>8.7200000000000006</v>
      </c>
      <c r="W9" s="1" t="s">
        <v>15</v>
      </c>
      <c r="Y9" s="1">
        <v>10.039999999999999</v>
      </c>
      <c r="AA9" s="1">
        <v>9.83</v>
      </c>
    </row>
    <row r="10" spans="1:28" x14ac:dyDescent="0.2">
      <c r="A10" s="1">
        <v>1751</v>
      </c>
      <c r="B10" s="3">
        <f ca="1">_xlfn.IFNA(VLOOKUP($A10,INDIRECT(B$1&amp;"!A:B"),2,FALSE), "")</f>
        <v>7.98</v>
      </c>
      <c r="C10" s="3">
        <f t="shared" ca="1" si="0"/>
        <v>7.98</v>
      </c>
      <c r="D10" s="3" t="str">
        <f ca="1">_xlfn.IFNA(VLOOKUP($A10,INDIRECT(D$1&amp;"!A:B"),2,FALSE), "")</f>
        <v/>
      </c>
      <c r="E10" s="3" t="e">
        <f t="shared" ca="1" si="1"/>
        <v>#N/A</v>
      </c>
      <c r="F10" s="3">
        <f ca="1">_xlfn.IFNA(VLOOKUP($A10,INDIRECT(F$1&amp;"!A:B"),2,FALSE), "")</f>
        <v>9.6300000000000008</v>
      </c>
      <c r="G10" s="3">
        <f t="shared" ca="1" si="2"/>
        <v>9.6300000000000008</v>
      </c>
      <c r="H10" s="3">
        <f ca="1">_xlfn.IFNA(VLOOKUP($A10,INDIRECT(H$1&amp;"!A:B"),2,FALSE), "")</f>
        <v>9.75</v>
      </c>
      <c r="I10" s="3">
        <f t="shared" ca="1" si="3"/>
        <v>9.75</v>
      </c>
      <c r="L10" t="s">
        <v>12</v>
      </c>
      <c r="M10" s="1">
        <f ca="1">CORREL(B$2:B$274,D$2:D$274)</f>
        <v>0.58266970173207622</v>
      </c>
      <c r="N10" s="1" t="e">
        <f ca="1">CORREL(C$2:C$274,E$2:E$274)</f>
        <v>#N/A</v>
      </c>
      <c r="O10" s="1">
        <v>0.75279112309260732</v>
      </c>
      <c r="P10" s="1">
        <v>0.86948673415039612</v>
      </c>
      <c r="Q10" s="1">
        <v>0.90369036085820065</v>
      </c>
      <c r="R10" s="1">
        <v>0.92061368843657543</v>
      </c>
      <c r="S10" s="1">
        <v>0.93254371219305099</v>
      </c>
      <c r="U10" s="1">
        <v>7.98</v>
      </c>
      <c r="W10" s="1" t="s">
        <v>15</v>
      </c>
      <c r="Y10" s="1">
        <v>9.6300000000000008</v>
      </c>
      <c r="AA10" s="1">
        <v>9.75</v>
      </c>
    </row>
    <row r="11" spans="1:28" x14ac:dyDescent="0.2">
      <c r="A11" s="1">
        <v>1752</v>
      </c>
      <c r="B11" s="3">
        <f ca="1">_xlfn.IFNA(VLOOKUP($A11,INDIRECT(B$1&amp;"!A:B"),2,FALSE), "")</f>
        <v>5.78</v>
      </c>
      <c r="C11" s="3">
        <f t="shared" ca="1" si="0"/>
        <v>5.78</v>
      </c>
      <c r="D11" s="3" t="str">
        <f ca="1">_xlfn.IFNA(VLOOKUP($A11,INDIRECT(D$1&amp;"!A:B"),2,FALSE), "")</f>
        <v/>
      </c>
      <c r="E11" s="3" t="e">
        <f t="shared" ca="1" si="1"/>
        <v>#N/A</v>
      </c>
      <c r="F11" s="3">
        <f ca="1">_xlfn.IFNA(VLOOKUP($A11,INDIRECT(F$1&amp;"!A:B"),2,FALSE), "")</f>
        <v>5.97</v>
      </c>
      <c r="G11" s="3">
        <f t="shared" ca="1" si="2"/>
        <v>5.97</v>
      </c>
      <c r="H11" s="3">
        <f ca="1">_xlfn.IFNA(VLOOKUP($A11,INDIRECT(H$1&amp;"!A:B"),2,FALSE), "")</f>
        <v>4.84</v>
      </c>
      <c r="I11" s="3">
        <f t="shared" ca="1" si="3"/>
        <v>4.84</v>
      </c>
      <c r="L11" t="s">
        <v>13</v>
      </c>
      <c r="M11" s="1">
        <f ca="1">CORREL(B$2:B$274,F$2:F$274)</f>
        <v>0.51680405533805707</v>
      </c>
      <c r="N11" s="1" t="e">
        <f ca="1">CORREL(C$2:C$274,G$2:G$274)</f>
        <v>#N/A</v>
      </c>
      <c r="O11" s="1">
        <v>0.61076254613325021</v>
      </c>
      <c r="P11" s="1">
        <v>0.70814619323455075</v>
      </c>
      <c r="Q11" s="1">
        <v>0.7799845200292026</v>
      </c>
      <c r="R11" s="1">
        <v>0.82324433480244996</v>
      </c>
      <c r="S11" s="1">
        <v>0.84833777811464228</v>
      </c>
      <c r="U11" s="1">
        <v>5.78</v>
      </c>
      <c r="W11" s="1" t="s">
        <v>15</v>
      </c>
      <c r="Y11" s="1">
        <v>5.97</v>
      </c>
      <c r="AA11" s="1">
        <v>4.84</v>
      </c>
    </row>
    <row r="12" spans="1:28" x14ac:dyDescent="0.2">
      <c r="A12" s="1">
        <v>1753</v>
      </c>
      <c r="B12" s="3">
        <f ca="1">_xlfn.IFNA(VLOOKUP($A12,INDIRECT(B$1&amp;"!A:B"),2,FALSE), "")</f>
        <v>8.39</v>
      </c>
      <c r="C12" s="3">
        <f t="shared" ca="1" si="0"/>
        <v>8.39</v>
      </c>
      <c r="D12" s="3" t="str">
        <f ca="1">_xlfn.IFNA(VLOOKUP($A12,INDIRECT(D$1&amp;"!A:B"),2,FALSE), "")</f>
        <v/>
      </c>
      <c r="E12" s="3" t="e">
        <f t="shared" ca="1" si="1"/>
        <v>#N/A</v>
      </c>
      <c r="F12" s="3">
        <f ca="1">_xlfn.IFNA(VLOOKUP($A12,INDIRECT(F$1&amp;"!A:B"),2,FALSE), "")</f>
        <v>9.08</v>
      </c>
      <c r="G12" s="3">
        <f t="shared" ca="1" si="2"/>
        <v>9.08</v>
      </c>
      <c r="H12" s="3">
        <f ca="1">_xlfn.IFNA(VLOOKUP($A12,INDIRECT(H$1&amp;"!A:B"),2,FALSE), "")</f>
        <v>8.7200000000000006</v>
      </c>
      <c r="I12" s="3">
        <f t="shared" ca="1" si="3"/>
        <v>8.7200000000000006</v>
      </c>
      <c r="L12" t="s">
        <v>14</v>
      </c>
      <c r="M12" s="1">
        <f ca="1">CORREL(B$2:B$274,H$2:H$274)</f>
        <v>0.51594642098332122</v>
      </c>
      <c r="N12" s="1" t="e">
        <f ca="1">CORREL(C$2:C$274,I$2:I$274)</f>
        <v>#N/A</v>
      </c>
      <c r="O12" s="1">
        <v>0.59724901724788682</v>
      </c>
      <c r="P12" s="1">
        <v>0.69858943240563209</v>
      </c>
      <c r="Q12" s="1">
        <v>0.77692510801606163</v>
      </c>
      <c r="R12" s="1">
        <v>0.82710330844203117</v>
      </c>
      <c r="S12" s="1">
        <v>0.85761646220155796</v>
      </c>
      <c r="U12" s="1">
        <v>8.39</v>
      </c>
      <c r="W12" s="1" t="s">
        <v>15</v>
      </c>
      <c r="Y12" s="1">
        <v>9.08</v>
      </c>
      <c r="AA12" s="1">
        <v>8.7200000000000006</v>
      </c>
    </row>
    <row r="13" spans="1:28" x14ac:dyDescent="0.2">
      <c r="A13" s="1">
        <v>1754</v>
      </c>
      <c r="B13" s="3">
        <f ca="1">_xlfn.IFNA(VLOOKUP($A13,INDIRECT(B$1&amp;"!A:B"),2,FALSE), "")</f>
        <v>8.4700000000000006</v>
      </c>
      <c r="C13" s="3">
        <f t="shared" ca="1" si="0"/>
        <v>8.4700000000000006</v>
      </c>
      <c r="D13" s="3" t="str">
        <f ca="1">_xlfn.IFNA(VLOOKUP($A13,INDIRECT(D$1&amp;"!A:B"),2,FALSE), "")</f>
        <v/>
      </c>
      <c r="E13" s="3" t="e">
        <f t="shared" ca="1" si="1"/>
        <v>#N/A</v>
      </c>
      <c r="F13" s="3">
        <f ca="1">_xlfn.IFNA(VLOOKUP($A13,INDIRECT(F$1&amp;"!A:B"),2,FALSE), "")</f>
        <v>8.7200000000000006</v>
      </c>
      <c r="G13" s="3">
        <f t="shared" ca="1" si="2"/>
        <v>8.7200000000000006</v>
      </c>
      <c r="H13" s="3">
        <f ca="1">_xlfn.IFNA(VLOOKUP($A13,INDIRECT(H$1&amp;"!A:B"),2,FALSE), "")</f>
        <v>8.49</v>
      </c>
      <c r="I13" s="3">
        <f t="shared" ca="1" si="3"/>
        <v>8.49</v>
      </c>
      <c r="U13" s="1">
        <v>8.4700000000000006</v>
      </c>
      <c r="W13" s="1" t="s">
        <v>15</v>
      </c>
      <c r="Y13" s="1">
        <v>8.7200000000000006</v>
      </c>
      <c r="AA13" s="1">
        <v>8.49</v>
      </c>
    </row>
    <row r="14" spans="1:28" x14ac:dyDescent="0.2">
      <c r="A14" s="1">
        <v>1755</v>
      </c>
      <c r="B14" s="3">
        <f ca="1">_xlfn.IFNA(VLOOKUP($A14,INDIRECT(B$1&amp;"!A:B"),2,FALSE), "")</f>
        <v>8.36</v>
      </c>
      <c r="C14" s="3">
        <f t="shared" ca="1" si="0"/>
        <v>8.36</v>
      </c>
      <c r="D14" s="3" t="str">
        <f ca="1">_xlfn.IFNA(VLOOKUP($A14,INDIRECT(D$1&amp;"!A:B"),2,FALSE), "")</f>
        <v/>
      </c>
      <c r="E14" s="3" t="e">
        <f t="shared" ca="1" si="1"/>
        <v>#N/A</v>
      </c>
      <c r="F14" s="3">
        <f ca="1">_xlfn.IFNA(VLOOKUP($A14,INDIRECT(F$1&amp;"!A:B"),2,FALSE), "")</f>
        <v>8.5500000000000007</v>
      </c>
      <c r="G14" s="3">
        <f t="shared" ca="1" si="2"/>
        <v>8.5500000000000007</v>
      </c>
      <c r="H14" s="3">
        <f ca="1">_xlfn.IFNA(VLOOKUP($A14,INDIRECT(H$1&amp;"!A:B"),2,FALSE), "")</f>
        <v>8.26</v>
      </c>
      <c r="I14" s="3">
        <f t="shared" ca="1" si="3"/>
        <v>8.26</v>
      </c>
      <c r="U14" s="1">
        <v>8.36</v>
      </c>
      <c r="W14" s="1" t="s">
        <v>15</v>
      </c>
      <c r="Y14" s="1">
        <v>8.5500000000000007</v>
      </c>
      <c r="AA14" s="1">
        <v>8.26</v>
      </c>
    </row>
    <row r="15" spans="1:28" x14ac:dyDescent="0.2">
      <c r="A15" s="1">
        <v>1756</v>
      </c>
      <c r="B15" s="3">
        <f ca="1">_xlfn.IFNA(VLOOKUP($A15,INDIRECT(B$1&amp;"!A:B"),2,FALSE), "")</f>
        <v>8.85</v>
      </c>
      <c r="C15" s="3">
        <f t="shared" ca="1" si="0"/>
        <v>8.85</v>
      </c>
      <c r="D15" s="3" t="str">
        <f ca="1">_xlfn.IFNA(VLOOKUP($A15,INDIRECT(D$1&amp;"!A:B"),2,FALSE), "")</f>
        <v/>
      </c>
      <c r="E15" s="3" t="e">
        <f t="shared" ca="1" si="1"/>
        <v>#N/A</v>
      </c>
      <c r="F15" s="3">
        <f ca="1">_xlfn.IFNA(VLOOKUP($A15,INDIRECT(F$1&amp;"!A:B"),2,FALSE), "")</f>
        <v>9.17</v>
      </c>
      <c r="G15" s="3">
        <f t="shared" ca="1" si="2"/>
        <v>9.17</v>
      </c>
      <c r="H15" s="3">
        <f ca="1">_xlfn.IFNA(VLOOKUP($A15,INDIRECT(H$1&amp;"!A:B"),2,FALSE), "")</f>
        <v>9.6199999999999992</v>
      </c>
      <c r="I15" s="3">
        <f t="shared" ca="1" si="3"/>
        <v>9.6199999999999992</v>
      </c>
      <c r="U15" s="1">
        <v>8.85</v>
      </c>
      <c r="W15" s="1" t="s">
        <v>15</v>
      </c>
      <c r="Y15" s="1">
        <v>9.17</v>
      </c>
      <c r="AA15" s="1">
        <v>9.6199999999999992</v>
      </c>
    </row>
    <row r="16" spans="1:28" x14ac:dyDescent="0.2">
      <c r="A16" s="1">
        <v>1757</v>
      </c>
      <c r="B16" s="3">
        <f ca="1">_xlfn.IFNA(VLOOKUP($A16,INDIRECT(B$1&amp;"!A:B"),2,FALSE), "")</f>
        <v>9.02</v>
      </c>
      <c r="C16" s="3">
        <f t="shared" ca="1" si="0"/>
        <v>9.02</v>
      </c>
      <c r="D16" s="3" t="str">
        <f ca="1">_xlfn.IFNA(VLOOKUP($A16,INDIRECT(D$1&amp;"!A:B"),2,FALSE), "")</f>
        <v/>
      </c>
      <c r="E16" s="3" t="e">
        <f t="shared" ca="1" si="1"/>
        <v>#N/A</v>
      </c>
      <c r="F16" s="3">
        <f ca="1">_xlfn.IFNA(VLOOKUP($A16,INDIRECT(F$1&amp;"!A:B"),2,FALSE), "")</f>
        <v>9.0500000000000007</v>
      </c>
      <c r="G16" s="3">
        <f t="shared" ca="1" si="2"/>
        <v>9.0500000000000007</v>
      </c>
      <c r="H16" s="3">
        <f ca="1">_xlfn.IFNA(VLOOKUP($A16,INDIRECT(H$1&amp;"!A:B"),2,FALSE), "")</f>
        <v>9.15</v>
      </c>
      <c r="I16" s="3">
        <f t="shared" ca="1" si="3"/>
        <v>9.15</v>
      </c>
      <c r="U16" s="1">
        <v>9.02</v>
      </c>
      <c r="W16" s="1" t="s">
        <v>15</v>
      </c>
      <c r="Y16" s="1">
        <v>9.0500000000000007</v>
      </c>
      <c r="AA16" s="1">
        <v>9.15</v>
      </c>
    </row>
    <row r="17" spans="1:28" x14ac:dyDescent="0.2">
      <c r="A17" s="1">
        <v>1758</v>
      </c>
      <c r="B17" s="3">
        <f ca="1">_xlfn.IFNA(VLOOKUP($A17,INDIRECT(B$1&amp;"!A:B"),2,FALSE), "")</f>
        <v>6.74</v>
      </c>
      <c r="C17" s="3">
        <f t="shared" ca="1" si="0"/>
        <v>6.74</v>
      </c>
      <c r="D17" s="3" t="str">
        <f ca="1">_xlfn.IFNA(VLOOKUP($A17,INDIRECT(D$1&amp;"!A:B"),2,FALSE), "")</f>
        <v/>
      </c>
      <c r="E17" s="3" t="e">
        <f t="shared" ca="1" si="1"/>
        <v>#N/A</v>
      </c>
      <c r="F17" s="3">
        <f ca="1">_xlfn.IFNA(VLOOKUP($A17,INDIRECT(F$1&amp;"!A:B"),2,FALSE), "")</f>
        <v>8.7899999999999991</v>
      </c>
      <c r="G17" s="3">
        <f t="shared" ca="1" si="2"/>
        <v>8.7899999999999991</v>
      </c>
      <c r="H17" s="3">
        <f ca="1">_xlfn.IFNA(VLOOKUP($A17,INDIRECT(H$1&amp;"!A:B"),2,FALSE), "")</f>
        <v>8.25</v>
      </c>
      <c r="I17" s="3">
        <f t="shared" ca="1" si="3"/>
        <v>8.25</v>
      </c>
      <c r="U17" s="1">
        <v>6.74</v>
      </c>
      <c r="W17" s="1" t="s">
        <v>15</v>
      </c>
      <c r="Y17" s="1">
        <v>8.7899999999999991</v>
      </c>
      <c r="AA17" s="1">
        <v>8.25</v>
      </c>
    </row>
    <row r="18" spans="1:28" x14ac:dyDescent="0.2">
      <c r="A18" s="1">
        <v>1759</v>
      </c>
      <c r="B18" s="3">
        <f ca="1">_xlfn.IFNA(VLOOKUP($A18,INDIRECT(B$1&amp;"!A:B"),2,FALSE), "")</f>
        <v>7.99</v>
      </c>
      <c r="C18" s="3">
        <f t="shared" ca="1" si="0"/>
        <v>7.99</v>
      </c>
      <c r="D18" s="3" t="str">
        <f ca="1">_xlfn.IFNA(VLOOKUP($A18,INDIRECT(D$1&amp;"!A:B"),2,FALSE), "")</f>
        <v/>
      </c>
      <c r="E18" s="3" t="e">
        <f t="shared" ca="1" si="1"/>
        <v>#N/A</v>
      </c>
      <c r="F18" s="3">
        <f ca="1">_xlfn.IFNA(VLOOKUP($A18,INDIRECT(F$1&amp;"!A:B"),2,FALSE), "")</f>
        <v>9.64</v>
      </c>
      <c r="G18" s="3">
        <f t="shared" ca="1" si="2"/>
        <v>9.64</v>
      </c>
      <c r="H18" s="3">
        <f ca="1">_xlfn.IFNA(VLOOKUP($A18,INDIRECT(H$1&amp;"!A:B"),2,FALSE), "")</f>
        <v>9.0399999999999991</v>
      </c>
      <c r="I18" s="3">
        <f t="shared" ca="1" si="3"/>
        <v>9.0399999999999991</v>
      </c>
      <c r="U18" s="1">
        <v>7.99</v>
      </c>
      <c r="V18" s="1">
        <v>8.0299999999999994</v>
      </c>
      <c r="W18" s="1" t="s">
        <v>15</v>
      </c>
      <c r="Y18" s="1">
        <v>9.64</v>
      </c>
      <c r="Z18" s="1">
        <v>8.8640000000000008</v>
      </c>
      <c r="AA18" s="1">
        <v>9.0399999999999991</v>
      </c>
      <c r="AB18" s="1">
        <v>8.5949999999999989</v>
      </c>
    </row>
    <row r="19" spans="1:28" x14ac:dyDescent="0.2">
      <c r="A19" s="1">
        <v>1760</v>
      </c>
      <c r="B19" s="3">
        <f ca="1">_xlfn.IFNA(VLOOKUP($A19,INDIRECT(B$1&amp;"!A:B"),2,FALSE), "")</f>
        <v>7.19</v>
      </c>
      <c r="C19" s="3">
        <f t="shared" ca="1" si="0"/>
        <v>7.19</v>
      </c>
      <c r="D19" s="3" t="str">
        <f ca="1">_xlfn.IFNA(VLOOKUP($A19,INDIRECT(D$1&amp;"!A:B"),2,FALSE), "")</f>
        <v/>
      </c>
      <c r="E19" s="3" t="e">
        <f t="shared" ca="1" si="1"/>
        <v>#N/A</v>
      </c>
      <c r="F19" s="3">
        <f ca="1">_xlfn.IFNA(VLOOKUP($A19,INDIRECT(F$1&amp;"!A:B"),2,FALSE), "")</f>
        <v>9.14</v>
      </c>
      <c r="G19" s="3">
        <f t="shared" ca="1" si="2"/>
        <v>9.14</v>
      </c>
      <c r="H19" s="3">
        <f ca="1">_xlfn.IFNA(VLOOKUP($A19,INDIRECT(H$1&amp;"!A:B"),2,FALSE), "")</f>
        <v>8.99</v>
      </c>
      <c r="I19" s="3">
        <f t="shared" ca="1" si="3"/>
        <v>8.99</v>
      </c>
      <c r="U19" s="1">
        <v>7.19</v>
      </c>
      <c r="V19" s="1">
        <v>7.8770000000000007</v>
      </c>
      <c r="W19" s="1" t="s">
        <v>15</v>
      </c>
      <c r="Y19" s="1">
        <v>9.14</v>
      </c>
      <c r="Z19" s="1">
        <v>8.7740000000000009</v>
      </c>
      <c r="AA19" s="1">
        <v>8.99</v>
      </c>
      <c r="AB19" s="1">
        <v>8.5109999999999992</v>
      </c>
    </row>
    <row r="20" spans="1:28" x14ac:dyDescent="0.2">
      <c r="A20" s="1">
        <v>1761</v>
      </c>
      <c r="B20" s="3">
        <f ca="1">_xlfn.IFNA(VLOOKUP($A20,INDIRECT(B$1&amp;"!A:B"),2,FALSE), "")</f>
        <v>8.77</v>
      </c>
      <c r="C20" s="3">
        <f t="shared" ca="1" si="0"/>
        <v>8.77</v>
      </c>
      <c r="D20" s="3" t="str">
        <f ca="1">_xlfn.IFNA(VLOOKUP($A20,INDIRECT(D$1&amp;"!A:B"),2,FALSE), "")</f>
        <v/>
      </c>
      <c r="E20" s="3" t="e">
        <f t="shared" ca="1" si="1"/>
        <v>#N/A</v>
      </c>
      <c r="F20" s="3">
        <f ca="1">_xlfn.IFNA(VLOOKUP($A20,INDIRECT(F$1&amp;"!A:B"),2,FALSE), "")</f>
        <v>9.41</v>
      </c>
      <c r="G20" s="3">
        <f t="shared" ca="1" si="2"/>
        <v>9.41</v>
      </c>
      <c r="H20" s="3">
        <f ca="1">_xlfn.IFNA(VLOOKUP($A20,INDIRECT(H$1&amp;"!A:B"),2,FALSE), "")</f>
        <v>9.4700000000000006</v>
      </c>
      <c r="I20" s="3">
        <f t="shared" ca="1" si="3"/>
        <v>9.4700000000000006</v>
      </c>
      <c r="U20" s="1">
        <v>8.77</v>
      </c>
      <c r="V20" s="1">
        <v>7.9560000000000004</v>
      </c>
      <c r="W20" s="1" t="s">
        <v>15</v>
      </c>
      <c r="Y20" s="1">
        <v>9.41</v>
      </c>
      <c r="Z20" s="1">
        <v>8.7519999999999989</v>
      </c>
      <c r="AA20" s="1">
        <v>9.4700000000000006</v>
      </c>
      <c r="AB20" s="1">
        <v>8.4830000000000005</v>
      </c>
    </row>
    <row r="21" spans="1:28" x14ac:dyDescent="0.2">
      <c r="A21" s="1">
        <v>1762</v>
      </c>
      <c r="B21" s="3">
        <f ca="1">_xlfn.IFNA(VLOOKUP($A21,INDIRECT(B$1&amp;"!A:B"),2,FALSE), "")</f>
        <v>8.61</v>
      </c>
      <c r="C21" s="3">
        <f t="shared" ca="1" si="0"/>
        <v>8.61</v>
      </c>
      <c r="D21" s="3" t="str">
        <f ca="1">_xlfn.IFNA(VLOOKUP($A21,INDIRECT(D$1&amp;"!A:B"),2,FALSE), "")</f>
        <v/>
      </c>
      <c r="E21" s="3" t="e">
        <f t="shared" ca="1" si="1"/>
        <v>#N/A</v>
      </c>
      <c r="F21" s="3">
        <f ca="1">_xlfn.IFNA(VLOOKUP($A21,INDIRECT(F$1&amp;"!A:B"),2,FALSE), "")</f>
        <v>8.58</v>
      </c>
      <c r="G21" s="3">
        <f t="shared" ca="1" si="2"/>
        <v>8.58</v>
      </c>
      <c r="H21" s="3">
        <f ca="1">_xlfn.IFNA(VLOOKUP($A21,INDIRECT(H$1&amp;"!A:B"),2,FALSE), "")</f>
        <v>8.5299999999999994</v>
      </c>
      <c r="I21" s="3">
        <f t="shared" ca="1" si="3"/>
        <v>8.5299999999999994</v>
      </c>
      <c r="U21" s="1">
        <v>8.61</v>
      </c>
      <c r="V21" s="1">
        <v>8.2390000000000008</v>
      </c>
      <c r="W21" s="1" t="s">
        <v>15</v>
      </c>
      <c r="Y21" s="1">
        <v>8.58</v>
      </c>
      <c r="Z21" s="1">
        <v>9.0130000000000017</v>
      </c>
      <c r="AA21" s="1">
        <v>8.5299999999999994</v>
      </c>
      <c r="AB21" s="1">
        <v>8.8520000000000003</v>
      </c>
    </row>
    <row r="22" spans="1:28" x14ac:dyDescent="0.2">
      <c r="A22" s="1">
        <v>1763</v>
      </c>
      <c r="B22" s="3">
        <f ca="1">_xlfn.IFNA(VLOOKUP($A22,INDIRECT(B$1&amp;"!A:B"),2,FALSE), "")</f>
        <v>7.5</v>
      </c>
      <c r="C22" s="3">
        <f t="shared" ca="1" si="0"/>
        <v>7.5</v>
      </c>
      <c r="D22" s="3" t="str">
        <f ca="1">_xlfn.IFNA(VLOOKUP($A22,INDIRECT(D$1&amp;"!A:B"),2,FALSE), "")</f>
        <v/>
      </c>
      <c r="E22" s="3" t="e">
        <f t="shared" ca="1" si="1"/>
        <v>#N/A</v>
      </c>
      <c r="F22" s="3">
        <f ca="1">_xlfn.IFNA(VLOOKUP($A22,INDIRECT(F$1&amp;"!A:B"),2,FALSE), "")</f>
        <v>8.44</v>
      </c>
      <c r="G22" s="3">
        <f t="shared" ca="1" si="2"/>
        <v>8.44</v>
      </c>
      <c r="H22" s="3">
        <f ca="1">_xlfn.IFNA(VLOOKUP($A22,INDIRECT(H$1&amp;"!A:B"),2,FALSE), "")</f>
        <v>8.6199999999999992</v>
      </c>
      <c r="I22" s="3">
        <f t="shared" ca="1" si="3"/>
        <v>8.6199999999999992</v>
      </c>
      <c r="U22" s="1">
        <v>7.5</v>
      </c>
      <c r="V22" s="1">
        <v>8.15</v>
      </c>
      <c r="W22" s="1" t="s">
        <v>15</v>
      </c>
      <c r="Y22" s="1">
        <v>8.44</v>
      </c>
      <c r="Z22" s="1">
        <v>8.9490000000000016</v>
      </c>
      <c r="AA22" s="1">
        <v>8.6199999999999992</v>
      </c>
      <c r="AB22" s="1">
        <v>8.8420000000000005</v>
      </c>
    </row>
    <row r="23" spans="1:28" x14ac:dyDescent="0.2">
      <c r="A23" s="1">
        <v>1764</v>
      </c>
      <c r="B23" s="3">
        <f ca="1">_xlfn.IFNA(VLOOKUP($A23,INDIRECT(B$1&amp;"!A:B"),2,FALSE), "")</f>
        <v>8.4</v>
      </c>
      <c r="C23" s="3">
        <f t="shared" ca="1" si="0"/>
        <v>8.4</v>
      </c>
      <c r="D23" s="3" t="str">
        <f ca="1">_xlfn.IFNA(VLOOKUP($A23,INDIRECT(D$1&amp;"!A:B"),2,FALSE), "")</f>
        <v/>
      </c>
      <c r="E23" s="3" t="e">
        <f t="shared" ca="1" si="1"/>
        <v>#N/A</v>
      </c>
      <c r="F23" s="3">
        <f ca="1">_xlfn.IFNA(VLOOKUP($A23,INDIRECT(F$1&amp;"!A:B"),2,FALSE), "")</f>
        <v>9.07</v>
      </c>
      <c r="G23" s="3">
        <f t="shared" ca="1" si="2"/>
        <v>9.07</v>
      </c>
      <c r="H23" s="3">
        <f ca="1">_xlfn.IFNA(VLOOKUP($A23,INDIRECT(H$1&amp;"!A:B"),2,FALSE), "")</f>
        <v>8.91</v>
      </c>
      <c r="I23" s="3">
        <f t="shared" ca="1" si="3"/>
        <v>8.91</v>
      </c>
      <c r="U23" s="1">
        <v>8.4</v>
      </c>
      <c r="V23" s="1">
        <v>8.1430000000000007</v>
      </c>
      <c r="W23" s="1" t="s">
        <v>15</v>
      </c>
      <c r="Y23" s="1">
        <v>9.07</v>
      </c>
      <c r="Z23" s="1">
        <v>8.984</v>
      </c>
      <c r="AA23" s="1">
        <v>8.91</v>
      </c>
      <c r="AB23" s="1">
        <v>8.8840000000000003</v>
      </c>
    </row>
    <row r="24" spans="1:28" x14ac:dyDescent="0.2">
      <c r="A24" s="1">
        <v>1765</v>
      </c>
      <c r="B24" s="3">
        <f ca="1">_xlfn.IFNA(VLOOKUP($A24,INDIRECT(B$1&amp;"!A:B"),2,FALSE), "")</f>
        <v>8.25</v>
      </c>
      <c r="C24" s="3">
        <f t="shared" ca="1" si="0"/>
        <v>8.25</v>
      </c>
      <c r="D24" s="3" t="str">
        <f ca="1">_xlfn.IFNA(VLOOKUP($A24,INDIRECT(D$1&amp;"!A:B"),2,FALSE), "")</f>
        <v/>
      </c>
      <c r="E24" s="3" t="e">
        <f t="shared" ca="1" si="1"/>
        <v>#N/A</v>
      </c>
      <c r="F24" s="3">
        <f ca="1">_xlfn.IFNA(VLOOKUP($A24,INDIRECT(F$1&amp;"!A:B"),2,FALSE), "")</f>
        <v>8.8699999999999992</v>
      </c>
      <c r="G24" s="3">
        <f t="shared" ca="1" si="2"/>
        <v>8.8699999999999992</v>
      </c>
      <c r="H24" s="3">
        <f ca="1">_xlfn.IFNA(VLOOKUP($A24,INDIRECT(H$1&amp;"!A:B"),2,FALSE), "")</f>
        <v>8.5399999999999991</v>
      </c>
      <c r="I24" s="3">
        <f t="shared" ca="1" si="3"/>
        <v>8.5399999999999991</v>
      </c>
      <c r="L24" t="s">
        <v>19</v>
      </c>
      <c r="M24" s="1">
        <v>1</v>
      </c>
      <c r="N24" s="1">
        <v>2</v>
      </c>
      <c r="O24" s="1">
        <v>4</v>
      </c>
      <c r="P24" s="1">
        <v>6</v>
      </c>
      <c r="Q24" s="1">
        <v>8</v>
      </c>
      <c r="R24" s="1">
        <v>10</v>
      </c>
      <c r="T24" s="1">
        <v>8.25</v>
      </c>
      <c r="U24" s="1">
        <v>8.1320000000000014</v>
      </c>
      <c r="V24" s="1" t="s">
        <v>15</v>
      </c>
      <c r="X24" s="1">
        <v>8.8699999999999992</v>
      </c>
      <c r="Y24" s="1">
        <v>9.016</v>
      </c>
      <c r="Z24" s="1">
        <v>8.5399999999999991</v>
      </c>
      <c r="AA24" s="1">
        <v>8.9120000000000008</v>
      </c>
      <c r="AB24"/>
    </row>
    <row r="25" spans="1:28" x14ac:dyDescent="0.2">
      <c r="A25" s="1">
        <v>1766</v>
      </c>
      <c r="B25" s="3">
        <f ca="1">_xlfn.IFNA(VLOOKUP($A25,INDIRECT(B$1&amp;"!A:B"),2,FALSE), "")</f>
        <v>8.41</v>
      </c>
      <c r="C25" s="3">
        <f t="shared" ca="1" si="0"/>
        <v>8.41</v>
      </c>
      <c r="D25" s="3" t="str">
        <f ca="1">_xlfn.IFNA(VLOOKUP($A25,INDIRECT(D$1&amp;"!A:B"),2,FALSE), "")</f>
        <v/>
      </c>
      <c r="E25" s="3" t="e">
        <f t="shared" ca="1" si="1"/>
        <v>#N/A</v>
      </c>
      <c r="F25" s="3">
        <f ca="1">_xlfn.IFNA(VLOOKUP($A25,INDIRECT(F$1&amp;"!A:B"),2,FALSE), "")</f>
        <v>8.85</v>
      </c>
      <c r="G25" s="3">
        <f t="shared" ca="1" si="2"/>
        <v>8.85</v>
      </c>
      <c r="H25" s="3">
        <f ca="1">_xlfn.IFNA(VLOOKUP($A25,INDIRECT(H$1&amp;"!A:B"),2,FALSE), "")</f>
        <v>8.8699999999999992</v>
      </c>
      <c r="I25" s="3">
        <f t="shared" ca="1" si="3"/>
        <v>8.8699999999999992</v>
      </c>
      <c r="L25" t="s">
        <v>12</v>
      </c>
      <c r="M25" s="6">
        <f ca="1">CORREL(B$2:B$274,D$2:D$274)</f>
        <v>0.58266970173207622</v>
      </c>
      <c r="N25" s="6">
        <v>0.75279112309260732</v>
      </c>
      <c r="O25" s="6">
        <v>0.86948673415039612</v>
      </c>
      <c r="P25" s="6">
        <v>0.90369036085820065</v>
      </c>
      <c r="Q25" s="6">
        <v>0.92061368843657543</v>
      </c>
      <c r="R25" s="6">
        <v>0.93254371219305099</v>
      </c>
      <c r="T25" s="1">
        <v>8.41</v>
      </c>
      <c r="U25" s="1">
        <v>8.0879999999999992</v>
      </c>
      <c r="V25" s="1" t="s">
        <v>15</v>
      </c>
      <c r="X25" s="1">
        <v>8.85</v>
      </c>
      <c r="Y25" s="1">
        <v>8.984</v>
      </c>
      <c r="Z25" s="1">
        <v>8.8699999999999992</v>
      </c>
      <c r="AA25" s="1">
        <v>8.8369999999999997</v>
      </c>
      <c r="AB25"/>
    </row>
    <row r="26" spans="1:28" x14ac:dyDescent="0.2">
      <c r="A26" s="1">
        <v>1767</v>
      </c>
      <c r="B26" s="3">
        <f ca="1">_xlfn.IFNA(VLOOKUP($A26,INDIRECT(B$1&amp;"!A:B"),2,FALSE), "")</f>
        <v>8.2200000000000006</v>
      </c>
      <c r="C26" s="3">
        <f t="shared" ca="1" si="0"/>
        <v>8.2200000000000006</v>
      </c>
      <c r="D26" s="3" t="str">
        <f ca="1">_xlfn.IFNA(VLOOKUP($A26,INDIRECT(D$1&amp;"!A:B"),2,FALSE), "")</f>
        <v/>
      </c>
      <c r="E26" s="3" t="e">
        <f t="shared" ca="1" si="1"/>
        <v>#N/A</v>
      </c>
      <c r="F26" s="3">
        <f ca="1">_xlfn.IFNA(VLOOKUP($A26,INDIRECT(F$1&amp;"!A:B"),2,FALSE), "")</f>
        <v>8.5</v>
      </c>
      <c r="G26" s="3">
        <f t="shared" ca="1" si="2"/>
        <v>8.5</v>
      </c>
      <c r="H26" s="3">
        <f ca="1">_xlfn.IFNA(VLOOKUP($A26,INDIRECT(H$1&amp;"!A:B"),2,FALSE), "")</f>
        <v>8.14</v>
      </c>
      <c r="I26" s="3">
        <f t="shared" ca="1" si="3"/>
        <v>8.14</v>
      </c>
      <c r="L26" t="s">
        <v>13</v>
      </c>
      <c r="M26" s="6">
        <f ca="1">CORREL(B$2:B$274,F$2:F$274)</f>
        <v>0.51680405533805707</v>
      </c>
      <c r="N26" s="6">
        <v>0.61076254613325021</v>
      </c>
      <c r="O26" s="6">
        <v>0.70814619323455075</v>
      </c>
      <c r="P26" s="6">
        <v>0.7799845200292026</v>
      </c>
      <c r="Q26" s="6">
        <v>0.82324433480244996</v>
      </c>
      <c r="R26" s="6">
        <v>0.84833777811464228</v>
      </c>
      <c r="T26" s="1">
        <v>8.2200000000000006</v>
      </c>
      <c r="U26" s="1">
        <v>8.0079999999999991</v>
      </c>
      <c r="V26" s="1" t="s">
        <v>15</v>
      </c>
      <c r="X26" s="1">
        <v>8.5</v>
      </c>
      <c r="Y26" s="1">
        <v>8.9289999999999985</v>
      </c>
      <c r="Z26" s="1">
        <v>8.14</v>
      </c>
      <c r="AA26" s="1">
        <v>8.7360000000000007</v>
      </c>
      <c r="AB26"/>
    </row>
    <row r="27" spans="1:28" x14ac:dyDescent="0.2">
      <c r="A27" s="1">
        <v>1768</v>
      </c>
      <c r="B27" s="3">
        <f ca="1">_xlfn.IFNA(VLOOKUP($A27,INDIRECT(B$1&amp;"!A:B"),2,FALSE), "")</f>
        <v>6.78</v>
      </c>
      <c r="C27" s="3">
        <f t="shared" ca="1" si="0"/>
        <v>6.78</v>
      </c>
      <c r="D27" s="3" t="str">
        <f ca="1">_xlfn.IFNA(VLOOKUP($A27,INDIRECT(D$1&amp;"!A:B"),2,FALSE), "")</f>
        <v/>
      </c>
      <c r="E27" s="3" t="e">
        <f t="shared" ca="1" si="1"/>
        <v>#N/A</v>
      </c>
      <c r="F27" s="3">
        <f ca="1">_xlfn.IFNA(VLOOKUP($A27,INDIRECT(F$1&amp;"!A:B"),2,FALSE), "")</f>
        <v>8.61</v>
      </c>
      <c r="G27" s="3">
        <f t="shared" ca="1" si="2"/>
        <v>8.61</v>
      </c>
      <c r="H27" s="3">
        <f ca="1">_xlfn.IFNA(VLOOKUP($A27,INDIRECT(H$1&amp;"!A:B"),2,FALSE), "")</f>
        <v>8.0299999999999994</v>
      </c>
      <c r="I27" s="3">
        <f t="shared" ca="1" si="3"/>
        <v>8.0299999999999994</v>
      </c>
      <c r="L27" t="s">
        <v>14</v>
      </c>
      <c r="M27" s="6">
        <f ca="1">CORREL(B$2:B$274,H$2:H$274)</f>
        <v>0.51594642098332122</v>
      </c>
      <c r="N27" s="6">
        <v>0.59724901724788682</v>
      </c>
      <c r="O27" s="6">
        <v>0.69858943240563209</v>
      </c>
      <c r="P27" s="6">
        <v>0.77692510801606163</v>
      </c>
      <c r="Q27" s="6">
        <v>0.82710330844203117</v>
      </c>
      <c r="R27" s="6">
        <v>0.85761646220155796</v>
      </c>
      <c r="T27" s="1">
        <v>6.78</v>
      </c>
      <c r="U27" s="1">
        <v>8.0120000000000005</v>
      </c>
      <c r="V27" s="1" t="s">
        <v>15</v>
      </c>
      <c r="X27" s="1">
        <v>8.61</v>
      </c>
      <c r="Y27" s="1">
        <v>8.9109999999999996</v>
      </c>
      <c r="Z27" s="1">
        <v>8.0299999999999994</v>
      </c>
      <c r="AA27" s="1">
        <v>8.7140000000000004</v>
      </c>
      <c r="AB27"/>
    </row>
    <row r="28" spans="1:28" x14ac:dyDescent="0.2">
      <c r="A28" s="1">
        <v>1769</v>
      </c>
      <c r="B28" s="3">
        <f ca="1">_xlfn.IFNA(VLOOKUP($A28,INDIRECT(B$1&amp;"!A:B"),2,FALSE), "")</f>
        <v>7.69</v>
      </c>
      <c r="C28" s="3">
        <f t="shared" ca="1" si="0"/>
        <v>7.69</v>
      </c>
      <c r="D28" s="3" t="str">
        <f ca="1">_xlfn.IFNA(VLOOKUP($A28,INDIRECT(D$1&amp;"!A:B"),2,FALSE), "")</f>
        <v/>
      </c>
      <c r="E28" s="3" t="e">
        <f t="shared" ca="1" si="1"/>
        <v>#N/A</v>
      </c>
      <c r="F28" s="3">
        <f ca="1">_xlfn.IFNA(VLOOKUP($A28,INDIRECT(F$1&amp;"!A:B"),2,FALSE), "")</f>
        <v>8.81</v>
      </c>
      <c r="G28" s="3">
        <f t="shared" ca="1" si="2"/>
        <v>8.81</v>
      </c>
      <c r="H28" s="3">
        <f ca="1">_xlfn.IFNA(VLOOKUP($A28,INDIRECT(H$1&amp;"!A:B"),2,FALSE), "")</f>
        <v>8.4600000000000009</v>
      </c>
      <c r="I28" s="3">
        <f t="shared" ca="1" si="3"/>
        <v>8.4600000000000009</v>
      </c>
      <c r="U28" s="1">
        <v>7.69</v>
      </c>
      <c r="V28" s="1">
        <v>7.9819999999999993</v>
      </c>
      <c r="W28" s="1" t="s">
        <v>15</v>
      </c>
      <c r="Y28" s="1">
        <v>8.81</v>
      </c>
      <c r="Z28" s="1">
        <v>8.8279999999999994</v>
      </c>
      <c r="AA28" s="1">
        <v>8.4600000000000009</v>
      </c>
      <c r="AB28" s="1">
        <v>8.6560000000000006</v>
      </c>
    </row>
    <row r="29" spans="1:28" x14ac:dyDescent="0.2">
      <c r="A29" s="1">
        <v>1770</v>
      </c>
      <c r="B29" s="3">
        <f ca="1">_xlfn.IFNA(VLOOKUP($A29,INDIRECT(B$1&amp;"!A:B"),2,FALSE), "")</f>
        <v>7.69</v>
      </c>
      <c r="C29" s="3">
        <f t="shared" ca="1" si="0"/>
        <v>7.69</v>
      </c>
      <c r="D29" s="3" t="str">
        <f ca="1">_xlfn.IFNA(VLOOKUP($A29,INDIRECT(D$1&amp;"!A:B"),2,FALSE), "")</f>
        <v/>
      </c>
      <c r="E29" s="3" t="e">
        <f t="shared" ca="1" si="1"/>
        <v>#N/A</v>
      </c>
      <c r="F29" s="3">
        <f ca="1">_xlfn.IFNA(VLOOKUP($A29,INDIRECT(F$1&amp;"!A:B"),2,FALSE), "")</f>
        <v>8.84</v>
      </c>
      <c r="G29" s="3">
        <f t="shared" ca="1" si="2"/>
        <v>8.84</v>
      </c>
      <c r="H29" s="3">
        <f ca="1">_xlfn.IFNA(VLOOKUP($A29,INDIRECT(H$1&amp;"!A:B"),2,FALSE), "")</f>
        <v>8.5</v>
      </c>
      <c r="I29" s="3">
        <f t="shared" ca="1" si="3"/>
        <v>8.5</v>
      </c>
      <c r="U29" s="1">
        <v>7.69</v>
      </c>
      <c r="V29" s="1">
        <v>8.032</v>
      </c>
      <c r="W29" s="1" t="s">
        <v>15</v>
      </c>
      <c r="Y29" s="1">
        <v>8.84</v>
      </c>
      <c r="Z29" s="1">
        <v>8.798</v>
      </c>
      <c r="AA29" s="1">
        <v>8.5</v>
      </c>
      <c r="AB29" s="1">
        <v>8.6069999999999993</v>
      </c>
    </row>
    <row r="30" spans="1:28" x14ac:dyDescent="0.2">
      <c r="A30" s="1">
        <v>1771</v>
      </c>
      <c r="B30" s="3">
        <f ca="1">_xlfn.IFNA(VLOOKUP($A30,INDIRECT(B$1&amp;"!A:B"),2,FALSE), "")</f>
        <v>7.85</v>
      </c>
      <c r="C30" s="3">
        <f t="shared" ca="1" si="0"/>
        <v>7.85</v>
      </c>
      <c r="D30" s="3" t="str">
        <f ca="1">_xlfn.IFNA(VLOOKUP($A30,INDIRECT(D$1&amp;"!A:B"),2,FALSE), "")</f>
        <v/>
      </c>
      <c r="E30" s="3" t="e">
        <f t="shared" ca="1" si="1"/>
        <v>#N/A</v>
      </c>
      <c r="F30" s="3">
        <f ca="1">_xlfn.IFNA(VLOOKUP($A30,INDIRECT(F$1&amp;"!A:B"),2,FALSE), "")</f>
        <v>8.2200000000000006</v>
      </c>
      <c r="G30" s="3">
        <f t="shared" ca="1" si="2"/>
        <v>8.2200000000000006</v>
      </c>
      <c r="H30" s="3">
        <f ca="1">_xlfn.IFNA(VLOOKUP($A30,INDIRECT(H$1&amp;"!A:B"),2,FALSE), "")</f>
        <v>7.45</v>
      </c>
      <c r="I30" s="3">
        <f t="shared" ca="1" si="3"/>
        <v>7.45</v>
      </c>
      <c r="U30" s="1">
        <v>7.85</v>
      </c>
      <c r="V30" s="1">
        <v>7.9399999999999995</v>
      </c>
      <c r="W30" s="1" t="s">
        <v>15</v>
      </c>
      <c r="Y30" s="1">
        <v>8.2200000000000006</v>
      </c>
      <c r="Z30" s="1">
        <v>8.6790000000000003</v>
      </c>
      <c r="AA30" s="1">
        <v>7.45</v>
      </c>
      <c r="AB30" s="1">
        <v>8.4049999999999994</v>
      </c>
    </row>
    <row r="31" spans="1:28" x14ac:dyDescent="0.2">
      <c r="A31" s="1">
        <v>1772</v>
      </c>
      <c r="B31" s="3">
        <f ca="1">_xlfn.IFNA(VLOOKUP($A31,INDIRECT(B$1&amp;"!A:B"),2,FALSE), "")</f>
        <v>8.19</v>
      </c>
      <c r="C31" s="3">
        <f t="shared" ca="1" si="0"/>
        <v>8.19</v>
      </c>
      <c r="D31" s="3" t="str">
        <f ca="1">_xlfn.IFNA(VLOOKUP($A31,INDIRECT(D$1&amp;"!A:B"),2,FALSE), "")</f>
        <v/>
      </c>
      <c r="E31" s="3" t="e">
        <f t="shared" ca="1" si="1"/>
        <v>#N/A</v>
      </c>
      <c r="F31" s="3">
        <f ca="1">_xlfn.IFNA(VLOOKUP($A31,INDIRECT(F$1&amp;"!A:B"),2,FALSE), "")</f>
        <v>9.3000000000000007</v>
      </c>
      <c r="G31" s="3">
        <f t="shared" ca="1" si="2"/>
        <v>9.3000000000000007</v>
      </c>
      <c r="H31" s="3">
        <f ca="1">_xlfn.IFNA(VLOOKUP($A31,INDIRECT(H$1&amp;"!A:B"),2,FALSE), "")</f>
        <v>9.1300000000000008</v>
      </c>
      <c r="I31" s="3">
        <f t="shared" ca="1" si="3"/>
        <v>9.1300000000000008</v>
      </c>
      <c r="U31" s="1">
        <v>8.19</v>
      </c>
      <c r="V31" s="1">
        <v>7.8979999999999988</v>
      </c>
      <c r="W31" s="1" t="s">
        <v>15</v>
      </c>
      <c r="Y31" s="1">
        <v>9.3000000000000007</v>
      </c>
      <c r="Z31" s="1">
        <v>8.7509999999999994</v>
      </c>
      <c r="AA31" s="1">
        <v>9.1300000000000008</v>
      </c>
      <c r="AB31" s="1">
        <v>8.4649999999999999</v>
      </c>
    </row>
    <row r="32" spans="1:28" x14ac:dyDescent="0.2">
      <c r="A32" s="1">
        <v>1773</v>
      </c>
      <c r="B32" s="3">
        <f ca="1">_xlfn.IFNA(VLOOKUP($A32,INDIRECT(B$1&amp;"!A:B"),2,FALSE), "")</f>
        <v>8.2200000000000006</v>
      </c>
      <c r="C32" s="3">
        <f t="shared" ca="1" si="0"/>
        <v>8.2200000000000006</v>
      </c>
      <c r="D32" s="3" t="str">
        <f ca="1">_xlfn.IFNA(VLOOKUP($A32,INDIRECT(D$1&amp;"!A:B"),2,FALSE), "")</f>
        <v/>
      </c>
      <c r="E32" s="3" t="e">
        <f t="shared" ca="1" si="1"/>
        <v>#N/A</v>
      </c>
      <c r="F32" s="3">
        <f ca="1">_xlfn.IFNA(VLOOKUP($A32,INDIRECT(F$1&amp;"!A:B"),2,FALSE), "")</f>
        <v>9.5399999999999991</v>
      </c>
      <c r="G32" s="3">
        <f t="shared" ca="1" si="2"/>
        <v>9.5399999999999991</v>
      </c>
      <c r="H32" s="3">
        <f ca="1">_xlfn.IFNA(VLOOKUP($A32,INDIRECT(H$1&amp;"!A:B"),2,FALSE), "")</f>
        <v>9.52</v>
      </c>
      <c r="I32" s="3">
        <f t="shared" ca="1" si="3"/>
        <v>9.52</v>
      </c>
      <c r="U32" s="1">
        <v>8.2200000000000006</v>
      </c>
      <c r="V32" s="1">
        <v>7.9700000000000006</v>
      </c>
      <c r="W32" s="1" t="s">
        <v>15</v>
      </c>
      <c r="Y32" s="1">
        <v>9.5399999999999991</v>
      </c>
      <c r="Z32" s="1">
        <v>8.8609999999999989</v>
      </c>
      <c r="AA32" s="1">
        <v>9.52</v>
      </c>
      <c r="AB32" s="1">
        <v>8.5549999999999997</v>
      </c>
    </row>
    <row r="33" spans="1:28" x14ac:dyDescent="0.2">
      <c r="A33" s="1">
        <v>1774</v>
      </c>
      <c r="B33" s="3">
        <f ca="1">_xlfn.IFNA(VLOOKUP($A33,INDIRECT(B$1&amp;"!A:B"),2,FALSE), "")</f>
        <v>8.77</v>
      </c>
      <c r="C33" s="3">
        <f t="shared" ca="1" si="0"/>
        <v>8.77</v>
      </c>
      <c r="D33" s="3" t="str">
        <f ca="1">_xlfn.IFNA(VLOOKUP($A33,INDIRECT(D$1&amp;"!A:B"),2,FALSE), "")</f>
        <v/>
      </c>
      <c r="E33" s="3" t="e">
        <f t="shared" ca="1" si="1"/>
        <v>#N/A</v>
      </c>
      <c r="F33" s="3">
        <f ca="1">_xlfn.IFNA(VLOOKUP($A33,INDIRECT(F$1&amp;"!A:B"),2,FALSE), "")</f>
        <v>8.9</v>
      </c>
      <c r="G33" s="3">
        <f t="shared" ca="1" si="2"/>
        <v>8.9</v>
      </c>
      <c r="H33" s="3">
        <f ca="1">_xlfn.IFNA(VLOOKUP($A33,INDIRECT(H$1&amp;"!A:B"),2,FALSE), "")</f>
        <v>8.4600000000000009</v>
      </c>
      <c r="I33" s="3">
        <f t="shared" ca="1" si="3"/>
        <v>8.4600000000000009</v>
      </c>
      <c r="U33" s="1">
        <v>8.77</v>
      </c>
      <c r="V33" s="1">
        <v>8.0069999999999997</v>
      </c>
      <c r="W33" s="1" t="s">
        <v>15</v>
      </c>
      <c r="Y33" s="1">
        <v>8.9</v>
      </c>
      <c r="Z33" s="1">
        <v>8.8439999999999994</v>
      </c>
      <c r="AA33" s="1">
        <v>8.4600000000000009</v>
      </c>
      <c r="AB33" s="1">
        <v>8.51</v>
      </c>
    </row>
    <row r="34" spans="1:28" x14ac:dyDescent="0.2">
      <c r="A34" s="1">
        <v>1775</v>
      </c>
      <c r="B34" s="3">
        <f ca="1">_xlfn.IFNA(VLOOKUP($A34,INDIRECT(B$1&amp;"!A:B"),2,FALSE), "")</f>
        <v>9.18</v>
      </c>
      <c r="C34" s="3">
        <f t="shared" ca="1" si="0"/>
        <v>9.18</v>
      </c>
      <c r="D34" s="3" t="str">
        <f ca="1">_xlfn.IFNA(VLOOKUP($A34,INDIRECT(D$1&amp;"!A:B"),2,FALSE), "")</f>
        <v/>
      </c>
      <c r="E34" s="3" t="e">
        <f t="shared" ca="1" si="1"/>
        <v>#N/A</v>
      </c>
      <c r="F34" s="3">
        <f ca="1">_xlfn.IFNA(VLOOKUP($A34,INDIRECT(F$1&amp;"!A:B"),2,FALSE), "")</f>
        <v>9.93</v>
      </c>
      <c r="G34" s="3">
        <f t="shared" ca="1" si="2"/>
        <v>9.93</v>
      </c>
      <c r="H34" s="3">
        <f ca="1">_xlfn.IFNA(VLOOKUP($A34,INDIRECT(H$1&amp;"!A:B"),2,FALSE), "")</f>
        <v>10.1</v>
      </c>
      <c r="I34" s="3">
        <f t="shared" ca="1" si="3"/>
        <v>10.1</v>
      </c>
      <c r="U34" s="1">
        <v>9.18</v>
      </c>
      <c r="V34" s="1">
        <v>8.1</v>
      </c>
      <c r="W34" s="1" t="s">
        <v>15</v>
      </c>
      <c r="Y34" s="1">
        <v>9.93</v>
      </c>
      <c r="Z34" s="1">
        <v>8.9499999999999993</v>
      </c>
      <c r="AA34" s="1">
        <v>10.1</v>
      </c>
      <c r="AB34" s="1">
        <v>8.6660000000000004</v>
      </c>
    </row>
    <row r="35" spans="1:28" x14ac:dyDescent="0.2">
      <c r="A35" s="1">
        <v>1776</v>
      </c>
      <c r="B35" s="3">
        <f ca="1">_xlfn.IFNA(VLOOKUP($A35,INDIRECT(B$1&amp;"!A:B"),2,FALSE), "")</f>
        <v>8.3000000000000007</v>
      </c>
      <c r="C35" s="3">
        <f t="shared" ca="1" si="0"/>
        <v>8.3000000000000007</v>
      </c>
      <c r="D35" s="3" t="str">
        <f ca="1">_xlfn.IFNA(VLOOKUP($A35,INDIRECT(D$1&amp;"!A:B"),2,FALSE), "")</f>
        <v/>
      </c>
      <c r="E35" s="3" t="e">
        <f t="shared" ca="1" si="1"/>
        <v>#N/A</v>
      </c>
      <c r="F35" s="3">
        <f ca="1">_xlfn.IFNA(VLOOKUP($A35,INDIRECT(F$1&amp;"!A:B"),2,FALSE), "")</f>
        <v>8.89</v>
      </c>
      <c r="G35" s="3">
        <f t="shared" ca="1" si="2"/>
        <v>8.89</v>
      </c>
      <c r="H35" s="3">
        <f ca="1">_xlfn.IFNA(VLOOKUP($A35,INDIRECT(H$1&amp;"!A:B"),2,FALSE), "")</f>
        <v>8.36</v>
      </c>
      <c r="I35" s="3">
        <f t="shared" ca="1" si="3"/>
        <v>8.36</v>
      </c>
      <c r="U35" s="1">
        <v>8.3000000000000007</v>
      </c>
      <c r="V35" s="1">
        <v>8.0890000000000004</v>
      </c>
      <c r="W35" s="1" t="s">
        <v>15</v>
      </c>
      <c r="Y35" s="1">
        <v>8.89</v>
      </c>
      <c r="Z35" s="1">
        <v>8.9540000000000006</v>
      </c>
      <c r="AA35" s="1">
        <v>8.36</v>
      </c>
      <c r="AB35" s="1">
        <v>8.6149999999999984</v>
      </c>
    </row>
    <row r="36" spans="1:28" x14ac:dyDescent="0.2">
      <c r="A36" s="1">
        <v>1777</v>
      </c>
      <c r="B36" s="3">
        <f ca="1">_xlfn.IFNA(VLOOKUP($A36,INDIRECT(B$1&amp;"!A:B"),2,FALSE), "")</f>
        <v>8.26</v>
      </c>
      <c r="C36" s="3">
        <f t="shared" ca="1" si="0"/>
        <v>8.26</v>
      </c>
      <c r="D36" s="3" t="str">
        <f ca="1">_xlfn.IFNA(VLOOKUP($A36,INDIRECT(D$1&amp;"!A:B"),2,FALSE), "")</f>
        <v/>
      </c>
      <c r="E36" s="3" t="e">
        <f t="shared" ca="1" si="1"/>
        <v>#N/A</v>
      </c>
      <c r="F36" s="3">
        <f ca="1">_xlfn.IFNA(VLOOKUP($A36,INDIRECT(F$1&amp;"!A:B"),2,FALSE), "")</f>
        <v>8.7799999999999994</v>
      </c>
      <c r="G36" s="3">
        <f t="shared" ca="1" si="2"/>
        <v>8.7799999999999994</v>
      </c>
      <c r="H36" s="3">
        <f ca="1">_xlfn.IFNA(VLOOKUP($A36,INDIRECT(H$1&amp;"!A:B"),2,FALSE), "")</f>
        <v>8.2899999999999991</v>
      </c>
      <c r="I36" s="3">
        <f t="shared" ca="1" si="3"/>
        <v>8.2899999999999991</v>
      </c>
      <c r="U36" s="1">
        <v>8.26</v>
      </c>
      <c r="V36" s="1">
        <v>8.093</v>
      </c>
      <c r="W36" s="1" t="s">
        <v>15</v>
      </c>
      <c r="Y36" s="1">
        <v>8.7799999999999994</v>
      </c>
      <c r="Z36" s="1">
        <v>8.9820000000000011</v>
      </c>
      <c r="AA36" s="1">
        <v>8.2899999999999991</v>
      </c>
      <c r="AB36" s="1">
        <v>8.6300000000000008</v>
      </c>
    </row>
    <row r="37" spans="1:28" x14ac:dyDescent="0.2">
      <c r="A37" s="1">
        <v>1778</v>
      </c>
      <c r="B37" s="3">
        <f ca="1">_xlfn.IFNA(VLOOKUP($A37,INDIRECT(B$1&amp;"!A:B"),2,FALSE), "")</f>
        <v>8.5399999999999991</v>
      </c>
      <c r="C37" s="3">
        <f t="shared" ca="1" si="0"/>
        <v>8.5399999999999991</v>
      </c>
      <c r="D37" s="3" t="str">
        <f ca="1">_xlfn.IFNA(VLOOKUP($A37,INDIRECT(D$1&amp;"!A:B"),2,FALSE), "")</f>
        <v/>
      </c>
      <c r="E37" s="3" t="e">
        <f t="shared" ca="1" si="1"/>
        <v>#N/A</v>
      </c>
      <c r="F37" s="3">
        <f ca="1">_xlfn.IFNA(VLOOKUP($A37,INDIRECT(F$1&amp;"!A:B"),2,FALSE), "")</f>
        <v>9.56</v>
      </c>
      <c r="G37" s="3">
        <f t="shared" ca="1" si="2"/>
        <v>9.56</v>
      </c>
      <c r="H37" s="3">
        <f ca="1">_xlfn.IFNA(VLOOKUP($A37,INDIRECT(H$1&amp;"!A:B"),2,FALSE), "")</f>
        <v>9.43</v>
      </c>
      <c r="I37" s="3">
        <f t="shared" ca="1" si="3"/>
        <v>9.43</v>
      </c>
      <c r="U37" s="1">
        <v>8.5399999999999991</v>
      </c>
      <c r="V37" s="1">
        <v>8.2690000000000001</v>
      </c>
      <c r="W37" s="1" t="s">
        <v>15</v>
      </c>
      <c r="Y37" s="1">
        <v>9.56</v>
      </c>
      <c r="Z37" s="1">
        <v>9.0770000000000017</v>
      </c>
      <c r="AA37" s="1">
        <v>9.43</v>
      </c>
      <c r="AB37" s="1">
        <v>8.7700000000000014</v>
      </c>
    </row>
    <row r="38" spans="1:28" x14ac:dyDescent="0.2">
      <c r="A38" s="1">
        <v>1779</v>
      </c>
      <c r="B38" s="3">
        <f ca="1">_xlfn.IFNA(VLOOKUP($A38,INDIRECT(B$1&amp;"!A:B"),2,FALSE), "")</f>
        <v>8.98</v>
      </c>
      <c r="C38" s="3">
        <f t="shared" ca="1" si="0"/>
        <v>8.98</v>
      </c>
      <c r="D38" s="3" t="str">
        <f ca="1">_xlfn.IFNA(VLOOKUP($A38,INDIRECT(D$1&amp;"!A:B"),2,FALSE), "")</f>
        <v/>
      </c>
      <c r="E38" s="3" t="e">
        <f t="shared" ca="1" si="1"/>
        <v>#N/A</v>
      </c>
      <c r="F38" s="3">
        <f ca="1">_xlfn.IFNA(VLOOKUP($A38,INDIRECT(F$1&amp;"!A:B"),2,FALSE), "")</f>
        <v>10.57</v>
      </c>
      <c r="G38" s="3">
        <f t="shared" ca="1" si="2"/>
        <v>10.57</v>
      </c>
      <c r="H38" s="3">
        <f ca="1">_xlfn.IFNA(VLOOKUP($A38,INDIRECT(H$1&amp;"!A:B"),2,FALSE), "")</f>
        <v>10.47</v>
      </c>
      <c r="I38" s="3">
        <f t="shared" ca="1" si="3"/>
        <v>10.47</v>
      </c>
      <c r="U38" s="1">
        <v>8.98</v>
      </c>
      <c r="V38" s="1">
        <v>8.3979999999999997</v>
      </c>
      <c r="W38" s="1" t="s">
        <v>15</v>
      </c>
      <c r="Y38" s="1">
        <v>10.57</v>
      </c>
      <c r="Z38" s="1">
        <v>9.2530000000000001</v>
      </c>
      <c r="AA38" s="1">
        <v>10.47</v>
      </c>
      <c r="AB38" s="1">
        <v>8.9710000000000001</v>
      </c>
    </row>
    <row r="39" spans="1:28" x14ac:dyDescent="0.2">
      <c r="A39" s="1">
        <v>1780</v>
      </c>
      <c r="B39" s="3">
        <f ca="1">_xlfn.IFNA(VLOOKUP($A39,INDIRECT(B$1&amp;"!A:B"),2,FALSE), "")</f>
        <v>9.43</v>
      </c>
      <c r="C39" s="3">
        <f t="shared" ca="1" si="0"/>
        <v>9.43</v>
      </c>
      <c r="D39" s="3" t="str">
        <f ca="1">_xlfn.IFNA(VLOOKUP($A39,INDIRECT(D$1&amp;"!A:B"),2,FALSE), "")</f>
        <v/>
      </c>
      <c r="E39" s="3" t="e">
        <f t="shared" ca="1" si="1"/>
        <v>#N/A</v>
      </c>
      <c r="F39" s="3">
        <f ca="1">_xlfn.IFNA(VLOOKUP($A39,INDIRECT(F$1&amp;"!A:B"),2,FALSE), "")</f>
        <v>9.25</v>
      </c>
      <c r="G39" s="3">
        <f t="shared" ca="1" si="2"/>
        <v>9.25</v>
      </c>
      <c r="H39" s="3">
        <f ca="1">_xlfn.IFNA(VLOOKUP($A39,INDIRECT(H$1&amp;"!A:B"),2,FALSE), "")</f>
        <v>8.7799999999999994</v>
      </c>
      <c r="I39" s="3">
        <f t="shared" ca="1" si="3"/>
        <v>8.7799999999999994</v>
      </c>
      <c r="U39" s="1">
        <v>9.43</v>
      </c>
      <c r="V39" s="1">
        <v>8.5719999999999992</v>
      </c>
      <c r="W39" s="1" t="s">
        <v>15</v>
      </c>
      <c r="Y39" s="1">
        <v>9.25</v>
      </c>
      <c r="Z39" s="1">
        <v>9.2940000000000005</v>
      </c>
      <c r="AA39" s="1">
        <v>8.7799999999999994</v>
      </c>
      <c r="AB39" s="1">
        <v>8.9990000000000006</v>
      </c>
    </row>
    <row r="40" spans="1:28" x14ac:dyDescent="0.2">
      <c r="A40" s="1">
        <v>1781</v>
      </c>
      <c r="B40" s="3">
        <f ca="1">_xlfn.IFNA(VLOOKUP($A40,INDIRECT(B$1&amp;"!A:B"),2,FALSE), "")</f>
        <v>8.1</v>
      </c>
      <c r="C40" s="3">
        <f t="shared" ca="1" si="0"/>
        <v>8.1</v>
      </c>
      <c r="D40" s="3" t="str">
        <f ca="1">_xlfn.IFNA(VLOOKUP($A40,INDIRECT(D$1&amp;"!A:B"),2,FALSE), "")</f>
        <v/>
      </c>
      <c r="E40" s="3" t="e">
        <f t="shared" ca="1" si="1"/>
        <v>#N/A</v>
      </c>
      <c r="F40" s="3">
        <f ca="1">_xlfn.IFNA(VLOOKUP($A40,INDIRECT(F$1&amp;"!A:B"),2,FALSE), "")</f>
        <v>10.119999999999999</v>
      </c>
      <c r="G40" s="3">
        <f t="shared" ca="1" si="2"/>
        <v>10.119999999999999</v>
      </c>
      <c r="H40" s="3">
        <f ca="1">_xlfn.IFNA(VLOOKUP($A40,INDIRECT(H$1&amp;"!A:B"),2,FALSE), "")</f>
        <v>9.98</v>
      </c>
      <c r="I40" s="3">
        <f t="shared" ca="1" si="3"/>
        <v>9.98</v>
      </c>
      <c r="U40" s="1">
        <v>8.1</v>
      </c>
      <c r="V40" s="1">
        <v>8.5969999999999995</v>
      </c>
      <c r="W40" s="1" t="s">
        <v>15</v>
      </c>
      <c r="Y40" s="1">
        <v>10.119999999999999</v>
      </c>
      <c r="Z40" s="1">
        <v>9.484</v>
      </c>
      <c r="AA40" s="1">
        <v>9.98</v>
      </c>
      <c r="AB40" s="1">
        <v>9.2520000000000007</v>
      </c>
    </row>
    <row r="41" spans="1:28" x14ac:dyDescent="0.2">
      <c r="A41" s="1">
        <v>1782</v>
      </c>
      <c r="B41" s="3">
        <f ca="1">_xlfn.IFNA(VLOOKUP($A41,INDIRECT(B$1&amp;"!A:B"),2,FALSE), "")</f>
        <v>7.9</v>
      </c>
      <c r="C41" s="3">
        <f t="shared" ca="1" si="0"/>
        <v>7.9</v>
      </c>
      <c r="D41" s="3" t="str">
        <f ca="1">_xlfn.IFNA(VLOOKUP($A41,INDIRECT(D$1&amp;"!A:B"),2,FALSE), "")</f>
        <v/>
      </c>
      <c r="E41" s="3" t="e">
        <f t="shared" ca="1" si="1"/>
        <v>#N/A</v>
      </c>
      <c r="F41" s="3">
        <f ca="1">_xlfn.IFNA(VLOOKUP($A41,INDIRECT(F$1&amp;"!A:B"),2,FALSE), "")</f>
        <v>8.36</v>
      </c>
      <c r="G41" s="3">
        <f t="shared" ca="1" si="2"/>
        <v>8.36</v>
      </c>
      <c r="H41" s="3">
        <f ca="1">_xlfn.IFNA(VLOOKUP($A41,INDIRECT(H$1&amp;"!A:B"),2,FALSE), "")</f>
        <v>8.61</v>
      </c>
      <c r="I41" s="3">
        <f t="shared" ca="1" si="3"/>
        <v>8.61</v>
      </c>
      <c r="U41" s="1">
        <v>7.9</v>
      </c>
      <c r="V41" s="1">
        <v>8.5680000000000014</v>
      </c>
      <c r="W41" s="1" t="s">
        <v>15</v>
      </c>
      <c r="Y41" s="1">
        <v>8.36</v>
      </c>
      <c r="Z41" s="1">
        <v>9.39</v>
      </c>
      <c r="AA41" s="1">
        <v>8.61</v>
      </c>
      <c r="AB41" s="1">
        <v>9.1999999999999993</v>
      </c>
    </row>
    <row r="42" spans="1:28" x14ac:dyDescent="0.2">
      <c r="A42" s="1">
        <v>1783</v>
      </c>
      <c r="B42" s="3">
        <f ca="1">_xlfn.IFNA(VLOOKUP($A42,INDIRECT(B$1&amp;"!A:B"),2,FALSE), "")</f>
        <v>7.68</v>
      </c>
      <c r="C42" s="3">
        <f t="shared" ca="1" si="0"/>
        <v>7.68</v>
      </c>
      <c r="D42" s="3" t="str">
        <f ca="1">_xlfn.IFNA(VLOOKUP($A42,INDIRECT(D$1&amp;"!A:B"),2,FALSE), "")</f>
        <v/>
      </c>
      <c r="E42" s="3" t="e">
        <f t="shared" ca="1" si="1"/>
        <v>#N/A</v>
      </c>
      <c r="F42" s="3">
        <f ca="1">_xlfn.IFNA(VLOOKUP($A42,INDIRECT(F$1&amp;"!A:B"),2,FALSE), "")</f>
        <v>9.7799999999999994</v>
      </c>
      <c r="G42" s="3">
        <f t="shared" ca="1" si="2"/>
        <v>9.7799999999999994</v>
      </c>
      <c r="H42" s="3">
        <f ca="1">_xlfn.IFNA(VLOOKUP($A42,INDIRECT(H$1&amp;"!A:B"),2,FALSE), "")</f>
        <v>9.76</v>
      </c>
      <c r="I42" s="3">
        <f t="shared" ca="1" si="3"/>
        <v>9.76</v>
      </c>
      <c r="U42" s="1">
        <v>7.68</v>
      </c>
      <c r="V42" s="1">
        <v>8.5140000000000011</v>
      </c>
      <c r="W42" s="1" t="s">
        <v>15</v>
      </c>
      <c r="Y42" s="1">
        <v>9.7799999999999994</v>
      </c>
      <c r="Z42" s="1">
        <v>9.4139999999999997</v>
      </c>
      <c r="AA42" s="1">
        <v>9.76</v>
      </c>
      <c r="AB42" s="1">
        <v>9.2240000000000002</v>
      </c>
    </row>
    <row r="43" spans="1:28" x14ac:dyDescent="0.2">
      <c r="A43" s="1">
        <v>1784</v>
      </c>
      <c r="B43" s="3">
        <f ca="1">_xlfn.IFNA(VLOOKUP($A43,INDIRECT(B$1&amp;"!A:B"),2,FALSE), "")</f>
        <v>7.86</v>
      </c>
      <c r="C43" s="3">
        <f t="shared" ca="1" si="0"/>
        <v>7.86</v>
      </c>
      <c r="D43" s="3" t="str">
        <f ca="1">_xlfn.IFNA(VLOOKUP($A43,INDIRECT(D$1&amp;"!A:B"),2,FALSE), "")</f>
        <v/>
      </c>
      <c r="E43" s="3" t="e">
        <f t="shared" ca="1" si="1"/>
        <v>#N/A</v>
      </c>
      <c r="F43" s="3">
        <f ca="1">_xlfn.IFNA(VLOOKUP($A43,INDIRECT(F$1&amp;"!A:B"),2,FALSE), "")</f>
        <v>7.8</v>
      </c>
      <c r="G43" s="3">
        <f t="shared" ca="1" si="2"/>
        <v>7.8</v>
      </c>
      <c r="H43" s="3">
        <f ca="1">_xlfn.IFNA(VLOOKUP($A43,INDIRECT(H$1&amp;"!A:B"),2,FALSE), "")</f>
        <v>7.67</v>
      </c>
      <c r="I43" s="3">
        <f t="shared" ca="1" si="3"/>
        <v>7.67</v>
      </c>
      <c r="U43" s="1">
        <v>7.86</v>
      </c>
      <c r="V43" s="1">
        <v>8.423</v>
      </c>
      <c r="W43" s="1" t="s">
        <v>15</v>
      </c>
      <c r="Y43" s="1">
        <v>7.8</v>
      </c>
      <c r="Z43" s="1">
        <v>9.3040000000000003</v>
      </c>
      <c r="AA43" s="1">
        <v>7.67</v>
      </c>
      <c r="AB43" s="1">
        <v>9.1449999999999996</v>
      </c>
    </row>
    <row r="44" spans="1:28" x14ac:dyDescent="0.2">
      <c r="A44" s="1">
        <v>1785</v>
      </c>
      <c r="B44" s="3">
        <f ca="1">_xlfn.IFNA(VLOOKUP($A44,INDIRECT(B$1&amp;"!A:B"),2,FALSE), "")</f>
        <v>7.36</v>
      </c>
      <c r="C44" s="3">
        <f t="shared" ca="1" si="0"/>
        <v>7.36</v>
      </c>
      <c r="D44" s="3" t="str">
        <f ca="1">_xlfn.IFNA(VLOOKUP($A44,INDIRECT(D$1&amp;"!A:B"),2,FALSE), "")</f>
        <v/>
      </c>
      <c r="E44" s="3" t="e">
        <f t="shared" ca="1" si="1"/>
        <v>#N/A</v>
      </c>
      <c r="F44" s="3">
        <f ca="1">_xlfn.IFNA(VLOOKUP($A44,INDIRECT(F$1&amp;"!A:B"),2,FALSE), "")</f>
        <v>8</v>
      </c>
      <c r="G44" s="3">
        <f t="shared" ca="1" si="2"/>
        <v>8</v>
      </c>
      <c r="H44" s="3">
        <f ca="1">_xlfn.IFNA(VLOOKUP($A44,INDIRECT(H$1&amp;"!A:B"),2,FALSE), "")</f>
        <v>7.42</v>
      </c>
      <c r="I44" s="3">
        <f t="shared" ca="1" si="3"/>
        <v>7.42</v>
      </c>
      <c r="U44" s="1">
        <v>7.36</v>
      </c>
      <c r="V44" s="1">
        <v>8.2409999999999997</v>
      </c>
      <c r="W44" s="1" t="s">
        <v>15</v>
      </c>
      <c r="Y44" s="1">
        <v>8</v>
      </c>
      <c r="Z44" s="1">
        <v>9.1110000000000007</v>
      </c>
      <c r="AA44" s="1">
        <v>7.42</v>
      </c>
      <c r="AB44" s="1">
        <v>8.8770000000000007</v>
      </c>
    </row>
    <row r="45" spans="1:28" x14ac:dyDescent="0.2">
      <c r="A45" s="1">
        <v>1786</v>
      </c>
      <c r="B45" s="3">
        <f ca="1">_xlfn.IFNA(VLOOKUP($A45,INDIRECT(B$1&amp;"!A:B"),2,FALSE), "")</f>
        <v>8.26</v>
      </c>
      <c r="C45" s="3">
        <f t="shared" ca="1" si="0"/>
        <v>8.26</v>
      </c>
      <c r="D45" s="3" t="str">
        <f ca="1">_xlfn.IFNA(VLOOKUP($A45,INDIRECT(D$1&amp;"!A:B"),2,FALSE), "")</f>
        <v/>
      </c>
      <c r="E45" s="3" t="e">
        <f t="shared" ca="1" si="1"/>
        <v>#N/A</v>
      </c>
      <c r="F45" s="3">
        <f ca="1">_xlfn.IFNA(VLOOKUP($A45,INDIRECT(F$1&amp;"!A:B"),2,FALSE), "")</f>
        <v>7.96</v>
      </c>
      <c r="G45" s="3">
        <f t="shared" ca="1" si="2"/>
        <v>7.96</v>
      </c>
      <c r="H45" s="3">
        <f ca="1">_xlfn.IFNA(VLOOKUP($A45,INDIRECT(H$1&amp;"!A:B"),2,FALSE), "")</f>
        <v>7.68</v>
      </c>
      <c r="I45" s="3">
        <f t="shared" ca="1" si="3"/>
        <v>7.68</v>
      </c>
      <c r="U45" s="1">
        <v>8.26</v>
      </c>
      <c r="V45" s="1">
        <v>8.2370000000000001</v>
      </c>
      <c r="W45" s="1" t="s">
        <v>15</v>
      </c>
      <c r="Y45" s="1">
        <v>7.96</v>
      </c>
      <c r="Z45" s="1">
        <v>9.0179999999999971</v>
      </c>
      <c r="AA45" s="1">
        <v>7.68</v>
      </c>
      <c r="AB45" s="1">
        <v>8.8090000000000011</v>
      </c>
    </row>
    <row r="46" spans="1:28" x14ac:dyDescent="0.2">
      <c r="A46" s="1">
        <v>1787</v>
      </c>
      <c r="B46" s="3">
        <f ca="1">_xlfn.IFNA(VLOOKUP($A46,INDIRECT(B$1&amp;"!A:B"),2,FALSE), "")</f>
        <v>8.0299999999999994</v>
      </c>
      <c r="C46" s="3">
        <f t="shared" ca="1" si="0"/>
        <v>8.0299999999999994</v>
      </c>
      <c r="D46" s="3" t="str">
        <f ca="1">_xlfn.IFNA(VLOOKUP($A46,INDIRECT(D$1&amp;"!A:B"),2,FALSE), "")</f>
        <v/>
      </c>
      <c r="E46" s="3" t="e">
        <f t="shared" ca="1" si="1"/>
        <v>#N/A</v>
      </c>
      <c r="F46" s="3">
        <f ca="1">_xlfn.IFNA(VLOOKUP($A46,INDIRECT(F$1&amp;"!A:B"),2,FALSE), "")</f>
        <v>9.18</v>
      </c>
      <c r="G46" s="3">
        <f t="shared" ca="1" si="2"/>
        <v>9.18</v>
      </c>
      <c r="H46" s="3">
        <f ca="1">_xlfn.IFNA(VLOOKUP($A46,INDIRECT(H$1&amp;"!A:B"),2,FALSE), "")</f>
        <v>9.27</v>
      </c>
      <c r="I46" s="3">
        <f t="shared" ca="1" si="3"/>
        <v>9.27</v>
      </c>
      <c r="U46" s="1">
        <v>8.0299999999999994</v>
      </c>
      <c r="V46" s="1">
        <v>8.2140000000000004</v>
      </c>
      <c r="W46" s="1" t="s">
        <v>15</v>
      </c>
      <c r="Y46" s="1">
        <v>9.18</v>
      </c>
      <c r="Z46" s="1">
        <v>9.0579999999999981</v>
      </c>
      <c r="AA46" s="1">
        <v>9.27</v>
      </c>
      <c r="AB46" s="1">
        <v>8.9069999999999983</v>
      </c>
    </row>
    <row r="47" spans="1:28" x14ac:dyDescent="0.2">
      <c r="A47" s="1">
        <v>1788</v>
      </c>
      <c r="B47" s="3">
        <f ca="1">_xlfn.IFNA(VLOOKUP($A47,INDIRECT(B$1&amp;"!A:B"),2,FALSE), "")</f>
        <v>8.4499999999999993</v>
      </c>
      <c r="C47" s="3">
        <f t="shared" ca="1" si="0"/>
        <v>8.4499999999999993</v>
      </c>
      <c r="D47" s="3" t="str">
        <f ca="1">_xlfn.IFNA(VLOOKUP($A47,INDIRECT(D$1&amp;"!A:B"),2,FALSE), "")</f>
        <v/>
      </c>
      <c r="E47" s="3" t="e">
        <f t="shared" ca="1" si="1"/>
        <v>#N/A</v>
      </c>
      <c r="F47" s="3">
        <f ca="1">_xlfn.IFNA(VLOOKUP($A47,INDIRECT(F$1&amp;"!A:B"),2,FALSE), "")</f>
        <v>8.84</v>
      </c>
      <c r="G47" s="3">
        <f t="shared" ca="1" si="2"/>
        <v>8.84</v>
      </c>
      <c r="H47" s="3">
        <f ca="1">_xlfn.IFNA(VLOOKUP($A47,INDIRECT(H$1&amp;"!A:B"),2,FALSE), "")</f>
        <v>8.33</v>
      </c>
      <c r="I47" s="3">
        <f t="shared" ca="1" si="3"/>
        <v>8.33</v>
      </c>
      <c r="U47" s="1">
        <v>8.4499999999999993</v>
      </c>
      <c r="V47" s="1">
        <v>8.2050000000000001</v>
      </c>
      <c r="W47" s="1" t="s">
        <v>15</v>
      </c>
      <c r="Y47" s="1">
        <v>8.84</v>
      </c>
      <c r="Z47" s="1">
        <v>8.9859999999999989</v>
      </c>
      <c r="AA47" s="1">
        <v>8.33</v>
      </c>
      <c r="AB47" s="1">
        <v>8.7970000000000006</v>
      </c>
    </row>
    <row r="48" spans="1:28" x14ac:dyDescent="0.2">
      <c r="A48" s="1">
        <v>1789</v>
      </c>
      <c r="B48" s="3">
        <f ca="1">_xlfn.IFNA(VLOOKUP($A48,INDIRECT(B$1&amp;"!A:B"),2,FALSE), "")</f>
        <v>8.33</v>
      </c>
      <c r="C48" s="3">
        <f t="shared" ca="1" si="0"/>
        <v>8.33</v>
      </c>
      <c r="D48" s="3" t="str">
        <f ca="1">_xlfn.IFNA(VLOOKUP($A48,INDIRECT(D$1&amp;"!A:B"),2,FALSE), "")</f>
        <v/>
      </c>
      <c r="E48" s="3" t="e">
        <f t="shared" ca="1" si="1"/>
        <v>#N/A</v>
      </c>
      <c r="F48" s="3">
        <f ca="1">_xlfn.IFNA(VLOOKUP($A48,INDIRECT(F$1&amp;"!A:B"),2,FALSE), "")</f>
        <v>8.64</v>
      </c>
      <c r="G48" s="3">
        <f t="shared" ca="1" si="2"/>
        <v>8.64</v>
      </c>
      <c r="H48" s="3">
        <f ca="1">_xlfn.IFNA(VLOOKUP($A48,INDIRECT(H$1&amp;"!A:B"),2,FALSE), "")</f>
        <v>8.99</v>
      </c>
      <c r="I48" s="3">
        <f t="shared" ca="1" si="3"/>
        <v>8.99</v>
      </c>
      <c r="U48" s="1">
        <v>8.33</v>
      </c>
      <c r="V48" s="1">
        <v>8.1399999999999988</v>
      </c>
      <c r="W48" s="1" t="s">
        <v>15</v>
      </c>
      <c r="Y48" s="1">
        <v>8.64</v>
      </c>
      <c r="Z48" s="1">
        <v>8.7929999999999993</v>
      </c>
      <c r="AA48" s="1">
        <v>8.99</v>
      </c>
      <c r="AB48" s="1">
        <v>8.6489999999999991</v>
      </c>
    </row>
    <row r="49" spans="1:28" x14ac:dyDescent="0.2">
      <c r="A49" s="1">
        <v>1790</v>
      </c>
      <c r="B49" s="3">
        <f ca="1">_xlfn.IFNA(VLOOKUP($A49,INDIRECT(B$1&amp;"!A:B"),2,FALSE), "")</f>
        <v>7.98</v>
      </c>
      <c r="C49" s="3">
        <f t="shared" ca="1" si="0"/>
        <v>7.98</v>
      </c>
      <c r="D49" s="3" t="str">
        <f ca="1">_xlfn.IFNA(VLOOKUP($A49,INDIRECT(D$1&amp;"!A:B"),2,FALSE), "")</f>
        <v/>
      </c>
      <c r="E49" s="3" t="e">
        <f t="shared" ca="1" si="1"/>
        <v>#N/A</v>
      </c>
      <c r="F49" s="3">
        <f ca="1">_xlfn.IFNA(VLOOKUP($A49,INDIRECT(F$1&amp;"!A:B"),2,FALSE), "")</f>
        <v>9.16</v>
      </c>
      <c r="G49" s="3">
        <f t="shared" ca="1" si="2"/>
        <v>9.16</v>
      </c>
      <c r="H49" s="3">
        <f ca="1">_xlfn.IFNA(VLOOKUP($A49,INDIRECT(H$1&amp;"!A:B"),2,FALSE), "")</f>
        <v>9.09</v>
      </c>
      <c r="I49" s="3">
        <f t="shared" ca="1" si="3"/>
        <v>9.09</v>
      </c>
      <c r="U49" s="1">
        <v>7.98</v>
      </c>
      <c r="V49" s="1">
        <v>7.9950000000000001</v>
      </c>
      <c r="W49" s="1" t="s">
        <v>15</v>
      </c>
      <c r="Y49" s="1">
        <v>9.16</v>
      </c>
      <c r="Z49" s="1">
        <v>8.7839999999999989</v>
      </c>
      <c r="AA49" s="1">
        <v>9.09</v>
      </c>
      <c r="AB49" s="1">
        <v>8.68</v>
      </c>
    </row>
    <row r="50" spans="1:28" x14ac:dyDescent="0.2">
      <c r="A50" s="1">
        <v>1791</v>
      </c>
      <c r="B50" s="3">
        <f ca="1">_xlfn.IFNA(VLOOKUP($A50,INDIRECT(B$1&amp;"!A:B"),2,FALSE), "")</f>
        <v>8.23</v>
      </c>
      <c r="C50" s="3">
        <f t="shared" ca="1" si="0"/>
        <v>8.23</v>
      </c>
      <c r="D50" s="3" t="str">
        <f ca="1">_xlfn.IFNA(VLOOKUP($A50,INDIRECT(D$1&amp;"!A:B"),2,FALSE), "")</f>
        <v/>
      </c>
      <c r="E50" s="3" t="e">
        <f t="shared" ca="1" si="1"/>
        <v>#N/A</v>
      </c>
      <c r="F50" s="3">
        <f ca="1">_xlfn.IFNA(VLOOKUP($A50,INDIRECT(F$1&amp;"!A:B"),2,FALSE), "")</f>
        <v>9.2899999999999991</v>
      </c>
      <c r="G50" s="3">
        <f t="shared" ca="1" si="2"/>
        <v>9.2899999999999991</v>
      </c>
      <c r="H50" s="3">
        <f ca="1">_xlfn.IFNA(VLOOKUP($A50,INDIRECT(H$1&amp;"!A:B"),2,FALSE), "")</f>
        <v>9.5500000000000007</v>
      </c>
      <c r="I50" s="3">
        <f t="shared" ca="1" si="3"/>
        <v>9.5500000000000007</v>
      </c>
      <c r="U50" s="1">
        <v>8.23</v>
      </c>
      <c r="V50" s="1">
        <v>8.0080000000000009</v>
      </c>
      <c r="W50" s="1" t="s">
        <v>15</v>
      </c>
      <c r="Y50" s="1">
        <v>9.2899999999999991</v>
      </c>
      <c r="Z50" s="1">
        <v>8.7009999999999987</v>
      </c>
      <c r="AA50" s="1">
        <v>9.5500000000000007</v>
      </c>
      <c r="AB50" s="1">
        <v>8.6369999999999987</v>
      </c>
    </row>
    <row r="51" spans="1:28" x14ac:dyDescent="0.2">
      <c r="A51" s="1">
        <v>1792</v>
      </c>
      <c r="B51" s="3">
        <f ca="1">_xlfn.IFNA(VLOOKUP($A51,INDIRECT(B$1&amp;"!A:B"),2,FALSE), "")</f>
        <v>8.09</v>
      </c>
      <c r="C51" s="3">
        <f t="shared" ca="1" si="0"/>
        <v>8.09</v>
      </c>
      <c r="D51" s="3" t="str">
        <f ca="1">_xlfn.IFNA(VLOOKUP($A51,INDIRECT(D$1&amp;"!A:B"),2,FALSE), "")</f>
        <v/>
      </c>
      <c r="E51" s="3" t="e">
        <f t="shared" ca="1" si="1"/>
        <v>#N/A</v>
      </c>
      <c r="F51" s="3">
        <f ca="1">_xlfn.IFNA(VLOOKUP($A51,INDIRECT(F$1&amp;"!A:B"),2,FALSE), "")</f>
        <v>9.1</v>
      </c>
      <c r="G51" s="3">
        <f t="shared" ca="1" si="2"/>
        <v>9.1</v>
      </c>
      <c r="H51" s="3">
        <f ca="1">_xlfn.IFNA(VLOOKUP($A51,INDIRECT(H$1&amp;"!A:B"),2,FALSE), "")</f>
        <v>8.9</v>
      </c>
      <c r="I51" s="3">
        <f t="shared" ca="1" si="3"/>
        <v>8.9</v>
      </c>
      <c r="U51" s="1">
        <v>8.09</v>
      </c>
      <c r="V51" s="1">
        <v>8.027000000000001</v>
      </c>
      <c r="W51" s="1" t="s">
        <v>15</v>
      </c>
      <c r="Y51" s="1">
        <v>9.1</v>
      </c>
      <c r="Z51" s="1">
        <v>8.7750000000000004</v>
      </c>
      <c r="AA51" s="1">
        <v>8.9</v>
      </c>
      <c r="AB51" s="1">
        <v>8.6660000000000004</v>
      </c>
    </row>
    <row r="52" spans="1:28" x14ac:dyDescent="0.2">
      <c r="A52" s="1">
        <v>1793</v>
      </c>
      <c r="B52" s="3">
        <f ca="1">_xlfn.IFNA(VLOOKUP($A52,INDIRECT(B$1&amp;"!A:B"),2,FALSE), "")</f>
        <v>8.23</v>
      </c>
      <c r="C52" s="3">
        <f t="shared" ca="1" si="0"/>
        <v>8.23</v>
      </c>
      <c r="D52" s="3" t="str">
        <f ca="1">_xlfn.IFNA(VLOOKUP($A52,INDIRECT(D$1&amp;"!A:B"),2,FALSE), "")</f>
        <v/>
      </c>
      <c r="E52" s="3" t="e">
        <f t="shared" ca="1" si="1"/>
        <v>#N/A</v>
      </c>
      <c r="F52" s="3">
        <f ca="1">_xlfn.IFNA(VLOOKUP($A52,INDIRECT(F$1&amp;"!A:B"),2,FALSE), "")</f>
        <v>9.17</v>
      </c>
      <c r="G52" s="3">
        <f t="shared" ca="1" si="2"/>
        <v>9.17</v>
      </c>
      <c r="H52" s="3">
        <f ca="1">_xlfn.IFNA(VLOOKUP($A52,INDIRECT(H$1&amp;"!A:B"),2,FALSE), "")</f>
        <v>9.18</v>
      </c>
      <c r="I52" s="3">
        <f t="shared" ca="1" si="3"/>
        <v>9.18</v>
      </c>
      <c r="U52" s="1">
        <v>8.23</v>
      </c>
      <c r="V52" s="1">
        <v>8.0820000000000007</v>
      </c>
      <c r="W52" s="1" t="s">
        <v>15</v>
      </c>
      <c r="Y52" s="1">
        <v>9.17</v>
      </c>
      <c r="Z52" s="1">
        <v>8.7140000000000004</v>
      </c>
      <c r="AA52" s="1">
        <v>9.18</v>
      </c>
      <c r="AB52" s="1">
        <v>8.6080000000000005</v>
      </c>
    </row>
    <row r="53" spans="1:28" x14ac:dyDescent="0.2">
      <c r="A53" s="1">
        <v>1794</v>
      </c>
      <c r="B53" s="3">
        <f ca="1">_xlfn.IFNA(VLOOKUP($A53,INDIRECT(B$1&amp;"!A:B"),2,FALSE), "")</f>
        <v>8.5299999999999994</v>
      </c>
      <c r="C53" s="3">
        <f t="shared" ca="1" si="0"/>
        <v>8.5299999999999994</v>
      </c>
      <c r="D53" s="3" t="str">
        <f ca="1">_xlfn.IFNA(VLOOKUP($A53,INDIRECT(D$1&amp;"!A:B"),2,FALSE), "")</f>
        <v/>
      </c>
      <c r="E53" s="3" t="e">
        <f t="shared" ca="1" si="1"/>
        <v>#N/A</v>
      </c>
      <c r="F53" s="3">
        <f ca="1">_xlfn.IFNA(VLOOKUP($A53,INDIRECT(F$1&amp;"!A:B"),2,FALSE), "")</f>
        <v>9.6999999999999993</v>
      </c>
      <c r="G53" s="3">
        <f t="shared" ca="1" si="2"/>
        <v>9.6999999999999993</v>
      </c>
      <c r="H53" s="3">
        <f ca="1">_xlfn.IFNA(VLOOKUP($A53,INDIRECT(H$1&amp;"!A:B"),2,FALSE), "")</f>
        <v>10.02</v>
      </c>
      <c r="I53" s="3">
        <f t="shared" ca="1" si="3"/>
        <v>10.02</v>
      </c>
      <c r="U53" s="1">
        <v>8.5299999999999994</v>
      </c>
      <c r="V53" s="1">
        <v>8.1490000000000009</v>
      </c>
      <c r="W53" s="1" t="s">
        <v>15</v>
      </c>
      <c r="Y53" s="1">
        <v>9.6999999999999993</v>
      </c>
      <c r="Z53" s="1">
        <v>8.9039999999999999</v>
      </c>
      <c r="AA53" s="1">
        <v>10.02</v>
      </c>
      <c r="AB53" s="1">
        <v>8.843</v>
      </c>
    </row>
    <row r="54" spans="1:28" x14ac:dyDescent="0.2">
      <c r="A54" s="1">
        <v>1795</v>
      </c>
      <c r="B54" s="3">
        <f ca="1">_xlfn.IFNA(VLOOKUP($A54,INDIRECT(B$1&amp;"!A:B"),2,FALSE), "")</f>
        <v>8.35</v>
      </c>
      <c r="C54" s="3">
        <f t="shared" ca="1" si="0"/>
        <v>8.35</v>
      </c>
      <c r="D54" s="3" t="str">
        <f ca="1">_xlfn.IFNA(VLOOKUP($A54,INDIRECT(D$1&amp;"!A:B"),2,FALSE), "")</f>
        <v/>
      </c>
      <c r="E54" s="3" t="e">
        <f t="shared" ca="1" si="1"/>
        <v>#N/A</v>
      </c>
      <c r="F54" s="3">
        <f ca="1">_xlfn.IFNA(VLOOKUP($A54,INDIRECT(F$1&amp;"!A:B"),2,FALSE), "")</f>
        <v>8.84</v>
      </c>
      <c r="G54" s="3">
        <f t="shared" ca="1" si="2"/>
        <v>8.84</v>
      </c>
      <c r="H54" s="3">
        <f ca="1">_xlfn.IFNA(VLOOKUP($A54,INDIRECT(H$1&amp;"!A:B"),2,FALSE), "")</f>
        <v>8.8699999999999992</v>
      </c>
      <c r="I54" s="3">
        <f t="shared" ca="1" si="3"/>
        <v>8.8699999999999992</v>
      </c>
      <c r="U54" s="1">
        <v>8.35</v>
      </c>
      <c r="V54" s="1">
        <v>8.2480000000000011</v>
      </c>
      <c r="W54" s="1" t="s">
        <v>15</v>
      </c>
      <c r="Y54" s="1">
        <v>8.84</v>
      </c>
      <c r="Z54" s="1">
        <v>8.9880000000000013</v>
      </c>
      <c r="AA54" s="1">
        <v>8.8699999999999992</v>
      </c>
      <c r="AB54" s="1">
        <v>8.9879999999999995</v>
      </c>
    </row>
    <row r="55" spans="1:28" x14ac:dyDescent="0.2">
      <c r="A55" s="1">
        <v>1796</v>
      </c>
      <c r="B55" s="3">
        <f ca="1">_xlfn.IFNA(VLOOKUP($A55,INDIRECT(B$1&amp;"!A:B"),2,FALSE), "")</f>
        <v>8.27</v>
      </c>
      <c r="C55" s="3">
        <f t="shared" ca="1" si="0"/>
        <v>8.27</v>
      </c>
      <c r="D55" s="3" t="str">
        <f ca="1">_xlfn.IFNA(VLOOKUP($A55,INDIRECT(D$1&amp;"!A:B"),2,FALSE), "")</f>
        <v/>
      </c>
      <c r="E55" s="3" t="e">
        <f t="shared" ca="1" si="1"/>
        <v>#N/A</v>
      </c>
      <c r="F55" s="3">
        <f ca="1">_xlfn.IFNA(VLOOKUP($A55,INDIRECT(F$1&amp;"!A:B"),2,FALSE), "")</f>
        <v>9.18</v>
      </c>
      <c r="G55" s="3">
        <f t="shared" ca="1" si="2"/>
        <v>9.18</v>
      </c>
      <c r="H55" s="3">
        <f ca="1">_xlfn.IFNA(VLOOKUP($A55,INDIRECT(H$1&amp;"!A:B"),2,FALSE), "")</f>
        <v>9.01</v>
      </c>
      <c r="I55" s="3">
        <f t="shared" ca="1" si="3"/>
        <v>9.01</v>
      </c>
      <c r="U55" s="1">
        <v>8.27</v>
      </c>
      <c r="V55" s="1">
        <v>8.2489999999999988</v>
      </c>
      <c r="W55" s="1" t="s">
        <v>15</v>
      </c>
      <c r="Y55" s="1">
        <v>9.18</v>
      </c>
      <c r="Z55" s="1">
        <v>9.11</v>
      </c>
      <c r="AA55" s="1">
        <v>9.01</v>
      </c>
      <c r="AB55" s="1">
        <v>9.1210000000000004</v>
      </c>
    </row>
    <row r="56" spans="1:28" x14ac:dyDescent="0.2">
      <c r="A56" s="1">
        <v>1797</v>
      </c>
      <c r="B56" s="3">
        <f ca="1">_xlfn.IFNA(VLOOKUP($A56,INDIRECT(B$1&amp;"!A:B"),2,FALSE), "")</f>
        <v>8.51</v>
      </c>
      <c r="C56" s="3">
        <f t="shared" ca="1" si="0"/>
        <v>8.51</v>
      </c>
      <c r="D56" s="3" t="str">
        <f ca="1">_xlfn.IFNA(VLOOKUP($A56,INDIRECT(D$1&amp;"!A:B"),2,FALSE), "")</f>
        <v/>
      </c>
      <c r="E56" s="3" t="e">
        <f t="shared" ca="1" si="1"/>
        <v>#N/A</v>
      </c>
      <c r="F56" s="3">
        <f ca="1">_xlfn.IFNA(VLOOKUP($A56,INDIRECT(F$1&amp;"!A:B"),2,FALSE), "")</f>
        <v>9.52</v>
      </c>
      <c r="G56" s="3">
        <f t="shared" ca="1" si="2"/>
        <v>9.52</v>
      </c>
      <c r="H56" s="3">
        <f ca="1">_xlfn.IFNA(VLOOKUP($A56,INDIRECT(H$1&amp;"!A:B"),2,FALSE), "")</f>
        <v>10.07</v>
      </c>
      <c r="I56" s="3">
        <f t="shared" ca="1" si="3"/>
        <v>10.07</v>
      </c>
      <c r="U56" s="1">
        <v>8.51</v>
      </c>
      <c r="V56" s="1">
        <v>8.2970000000000006</v>
      </c>
      <c r="W56" s="1" t="s">
        <v>15</v>
      </c>
      <c r="Y56" s="1">
        <v>9.52</v>
      </c>
      <c r="Z56" s="1">
        <v>9.1440000000000019</v>
      </c>
      <c r="AA56" s="1">
        <v>10.07</v>
      </c>
      <c r="AB56" s="1">
        <v>9.2010000000000023</v>
      </c>
    </row>
    <row r="57" spans="1:28" x14ac:dyDescent="0.2">
      <c r="A57" s="1">
        <v>1798</v>
      </c>
      <c r="B57" s="3">
        <f ca="1">_xlfn.IFNA(VLOOKUP($A57,INDIRECT(B$1&amp;"!A:B"),2,FALSE), "")</f>
        <v>8.67</v>
      </c>
      <c r="C57" s="3">
        <f t="shared" ca="1" si="0"/>
        <v>8.67</v>
      </c>
      <c r="D57" s="3" t="str">
        <f ca="1">_xlfn.IFNA(VLOOKUP($A57,INDIRECT(D$1&amp;"!A:B"),2,FALSE), "")</f>
        <v/>
      </c>
      <c r="E57" s="3" t="e">
        <f t="shared" ca="1" si="1"/>
        <v>#N/A</v>
      </c>
      <c r="F57" s="3">
        <f ca="1">_xlfn.IFNA(VLOOKUP($A57,INDIRECT(F$1&amp;"!A:B"),2,FALSE), "")</f>
        <v>9.41</v>
      </c>
      <c r="G57" s="3">
        <f t="shared" ca="1" si="2"/>
        <v>9.41</v>
      </c>
      <c r="H57" s="3">
        <f ca="1">_xlfn.IFNA(VLOOKUP($A57,INDIRECT(H$1&amp;"!A:B"),2,FALSE), "")</f>
        <v>9.33</v>
      </c>
      <c r="I57" s="3">
        <f t="shared" ca="1" si="3"/>
        <v>9.33</v>
      </c>
      <c r="U57" s="1">
        <v>8.67</v>
      </c>
      <c r="V57" s="1">
        <v>8.3190000000000008</v>
      </c>
      <c r="W57" s="1" t="s">
        <v>15</v>
      </c>
      <c r="Y57" s="1">
        <v>9.41</v>
      </c>
      <c r="Z57" s="1">
        <v>9.2010000000000005</v>
      </c>
      <c r="AA57" s="1">
        <v>9.33</v>
      </c>
      <c r="AB57" s="1">
        <v>9.3010000000000002</v>
      </c>
    </row>
    <row r="58" spans="1:28" x14ac:dyDescent="0.2">
      <c r="A58" s="1">
        <v>1799</v>
      </c>
      <c r="B58" s="3">
        <f ca="1">_xlfn.IFNA(VLOOKUP($A58,INDIRECT(B$1&amp;"!A:B"),2,FALSE), "")</f>
        <v>8.51</v>
      </c>
      <c r="C58" s="3">
        <f t="shared" ca="1" si="0"/>
        <v>8.51</v>
      </c>
      <c r="D58" s="3" t="str">
        <f ca="1">_xlfn.IFNA(VLOOKUP($A58,INDIRECT(D$1&amp;"!A:B"),2,FALSE), "")</f>
        <v/>
      </c>
      <c r="E58" s="3" t="e">
        <f t="shared" ca="1" si="1"/>
        <v>#N/A</v>
      </c>
      <c r="F58" s="3">
        <f ca="1">_xlfn.IFNA(VLOOKUP($A58,INDIRECT(F$1&amp;"!A:B"),2,FALSE), "")</f>
        <v>7.26</v>
      </c>
      <c r="G58" s="3">
        <f t="shared" ca="1" si="2"/>
        <v>7.26</v>
      </c>
      <c r="H58" s="3">
        <f ca="1">_xlfn.IFNA(VLOOKUP($A58,INDIRECT(H$1&amp;"!A:B"),2,FALSE), "")</f>
        <v>6.72</v>
      </c>
      <c r="I58" s="3">
        <f t="shared" ca="1" si="3"/>
        <v>6.72</v>
      </c>
      <c r="U58" s="1">
        <v>8.51</v>
      </c>
      <c r="V58" s="1">
        <v>8.3370000000000015</v>
      </c>
      <c r="W58" s="1" t="s">
        <v>15</v>
      </c>
      <c r="Y58" s="1">
        <v>7.26</v>
      </c>
      <c r="Z58" s="1">
        <v>9.0629999999999988</v>
      </c>
      <c r="AA58" s="1">
        <v>6.72</v>
      </c>
      <c r="AB58" s="1">
        <v>9.0739999999999998</v>
      </c>
    </row>
    <row r="59" spans="1:28" x14ac:dyDescent="0.2">
      <c r="A59" s="1">
        <v>1800</v>
      </c>
      <c r="B59" s="3">
        <f ca="1">_xlfn.IFNA(VLOOKUP($A59,INDIRECT(B$1&amp;"!A:B"),2,FALSE), "")</f>
        <v>8.48</v>
      </c>
      <c r="C59" s="3">
        <f t="shared" ca="1" si="0"/>
        <v>8.48</v>
      </c>
      <c r="D59" s="3" t="str">
        <f ca="1">_xlfn.IFNA(VLOOKUP($A59,INDIRECT(D$1&amp;"!A:B"),2,FALSE), "")</f>
        <v/>
      </c>
      <c r="E59" s="3" t="e">
        <f t="shared" ca="1" si="1"/>
        <v>#N/A</v>
      </c>
      <c r="F59" s="3">
        <f ca="1">_xlfn.IFNA(VLOOKUP($A59,INDIRECT(F$1&amp;"!A:B"),2,FALSE), "")</f>
        <v>8.8800000000000008</v>
      </c>
      <c r="G59" s="3">
        <f t="shared" ca="1" si="2"/>
        <v>8.8800000000000008</v>
      </c>
      <c r="H59" s="3">
        <f ca="1">_xlfn.IFNA(VLOOKUP($A59,INDIRECT(H$1&amp;"!A:B"),2,FALSE), "")</f>
        <v>8.6</v>
      </c>
      <c r="I59" s="3">
        <f t="shared" ca="1" si="3"/>
        <v>8.6</v>
      </c>
      <c r="U59" s="1">
        <v>8.48</v>
      </c>
      <c r="V59" s="1">
        <v>8.3870000000000005</v>
      </c>
      <c r="W59" s="1" t="s">
        <v>15</v>
      </c>
      <c r="Y59" s="1">
        <v>8.8800000000000008</v>
      </c>
      <c r="Z59" s="1">
        <v>9.0350000000000001</v>
      </c>
      <c r="AA59" s="1">
        <v>8.6</v>
      </c>
      <c r="AB59" s="1">
        <v>9.0249999999999986</v>
      </c>
    </row>
    <row r="60" spans="1:28" x14ac:dyDescent="0.2">
      <c r="A60" s="1">
        <v>1801</v>
      </c>
      <c r="B60" s="3">
        <f ca="1">_xlfn.IFNA(VLOOKUP($A60,INDIRECT(B$1&amp;"!A:B"),2,FALSE), "")</f>
        <v>8.59</v>
      </c>
      <c r="C60" s="3">
        <f t="shared" ca="1" si="0"/>
        <v>8.59</v>
      </c>
      <c r="D60" s="3" t="str">
        <f ca="1">_xlfn.IFNA(VLOOKUP($A60,INDIRECT(D$1&amp;"!A:B"),2,FALSE), "")</f>
        <v/>
      </c>
      <c r="E60" s="3" t="e">
        <f t="shared" ca="1" si="1"/>
        <v>#N/A</v>
      </c>
      <c r="F60" s="3">
        <f ca="1">_xlfn.IFNA(VLOOKUP($A60,INDIRECT(F$1&amp;"!A:B"),2,FALSE), "")</f>
        <v>9.36</v>
      </c>
      <c r="G60" s="3">
        <f t="shared" ca="1" si="2"/>
        <v>9.36</v>
      </c>
      <c r="H60" s="3">
        <f ca="1">_xlfn.IFNA(VLOOKUP($A60,INDIRECT(H$1&amp;"!A:B"),2,FALSE), "")</f>
        <v>9.61</v>
      </c>
      <c r="I60" s="3">
        <f t="shared" ca="1" si="3"/>
        <v>9.61</v>
      </c>
      <c r="U60" s="1">
        <v>8.59</v>
      </c>
      <c r="V60" s="1">
        <v>8.423</v>
      </c>
      <c r="W60" s="1" t="s">
        <v>15</v>
      </c>
      <c r="Y60" s="1">
        <v>9.36</v>
      </c>
      <c r="Z60" s="1">
        <v>9.0419999999999998</v>
      </c>
      <c r="AA60" s="1">
        <v>9.61</v>
      </c>
      <c r="AB60" s="1">
        <v>9.0309999999999988</v>
      </c>
    </row>
    <row r="61" spans="1:28" x14ac:dyDescent="0.2">
      <c r="A61" s="1">
        <v>1802</v>
      </c>
      <c r="B61" s="3">
        <f ca="1">_xlfn.IFNA(VLOOKUP($A61,INDIRECT(B$1&amp;"!A:B"),2,FALSE), "")</f>
        <v>8.58</v>
      </c>
      <c r="C61" s="3">
        <f t="shared" ca="1" si="0"/>
        <v>8.58</v>
      </c>
      <c r="D61" s="3" t="str">
        <f ca="1">_xlfn.IFNA(VLOOKUP($A61,INDIRECT(D$1&amp;"!A:B"),2,FALSE), "")</f>
        <v/>
      </c>
      <c r="E61" s="3" t="e">
        <f t="shared" ca="1" si="1"/>
        <v>#N/A</v>
      </c>
      <c r="F61" s="3">
        <f ca="1">_xlfn.IFNA(VLOOKUP($A61,INDIRECT(F$1&amp;"!A:B"),2,FALSE), "")</f>
        <v>8.86</v>
      </c>
      <c r="G61" s="3">
        <f t="shared" ca="1" si="2"/>
        <v>8.86</v>
      </c>
      <c r="H61" s="3">
        <f ca="1">_xlfn.IFNA(VLOOKUP($A61,INDIRECT(H$1&amp;"!A:B"),2,FALSE), "")</f>
        <v>9.08</v>
      </c>
      <c r="I61" s="3">
        <f t="shared" ca="1" si="3"/>
        <v>9.08</v>
      </c>
      <c r="U61" s="1">
        <v>8.58</v>
      </c>
      <c r="V61" s="1">
        <v>8.4719999999999995</v>
      </c>
      <c r="W61" s="1" t="s">
        <v>15</v>
      </c>
      <c r="Y61" s="1">
        <v>8.86</v>
      </c>
      <c r="Z61" s="1">
        <v>9.0179999999999989</v>
      </c>
      <c r="AA61" s="1">
        <v>9.08</v>
      </c>
      <c r="AB61" s="1">
        <v>9.0489999999999995</v>
      </c>
    </row>
    <row r="62" spans="1:28" x14ac:dyDescent="0.2">
      <c r="A62" s="1">
        <v>1803</v>
      </c>
      <c r="B62" s="3">
        <f ca="1">_xlfn.IFNA(VLOOKUP($A62,INDIRECT(B$1&amp;"!A:B"),2,FALSE), "")</f>
        <v>8.5</v>
      </c>
      <c r="C62" s="3">
        <f t="shared" ca="1" si="0"/>
        <v>8.5</v>
      </c>
      <c r="D62" s="3" t="str">
        <f ca="1">_xlfn.IFNA(VLOOKUP($A62,INDIRECT(D$1&amp;"!A:B"),2,FALSE), "")</f>
        <v/>
      </c>
      <c r="E62" s="3" t="e">
        <f t="shared" ca="1" si="1"/>
        <v>#N/A</v>
      </c>
      <c r="F62" s="3">
        <f ca="1">_xlfn.IFNA(VLOOKUP($A62,INDIRECT(F$1&amp;"!A:B"),2,FALSE), "")</f>
        <v>8.09</v>
      </c>
      <c r="G62" s="3">
        <f t="shared" ca="1" si="2"/>
        <v>8.09</v>
      </c>
      <c r="H62" s="3">
        <f ca="1">_xlfn.IFNA(VLOOKUP($A62,INDIRECT(H$1&amp;"!A:B"),2,FALSE), "")</f>
        <v>8.02</v>
      </c>
      <c r="I62" s="3">
        <f t="shared" ca="1" si="3"/>
        <v>8.02</v>
      </c>
      <c r="U62" s="1">
        <v>8.5</v>
      </c>
      <c r="V62" s="1">
        <v>8.4989999999999988</v>
      </c>
      <c r="W62" s="1" t="s">
        <v>15</v>
      </c>
      <c r="Y62" s="1">
        <v>8.09</v>
      </c>
      <c r="Z62" s="1">
        <v>8.91</v>
      </c>
      <c r="AA62" s="1">
        <v>8.02</v>
      </c>
      <c r="AB62" s="1">
        <v>8.9329999999999981</v>
      </c>
    </row>
    <row r="63" spans="1:28" x14ac:dyDescent="0.2">
      <c r="A63" s="1">
        <v>1804</v>
      </c>
      <c r="B63" s="3">
        <f ca="1">_xlfn.IFNA(VLOOKUP($A63,INDIRECT(B$1&amp;"!A:B"),2,FALSE), "")</f>
        <v>8.84</v>
      </c>
      <c r="C63" s="3">
        <f t="shared" ca="1" si="0"/>
        <v>8.84</v>
      </c>
      <c r="D63" s="3" t="str">
        <f ca="1">_xlfn.IFNA(VLOOKUP($A63,INDIRECT(D$1&amp;"!A:B"),2,FALSE), "")</f>
        <v/>
      </c>
      <c r="E63" s="3" t="e">
        <f t="shared" ca="1" si="1"/>
        <v>#N/A</v>
      </c>
      <c r="F63" s="3">
        <f ca="1">_xlfn.IFNA(VLOOKUP($A63,INDIRECT(F$1&amp;"!A:B"),2,FALSE), "")</f>
        <v>8.59</v>
      </c>
      <c r="G63" s="3">
        <f t="shared" ca="1" si="2"/>
        <v>8.59</v>
      </c>
      <c r="H63" s="3">
        <f ca="1">_xlfn.IFNA(VLOOKUP($A63,INDIRECT(H$1&amp;"!A:B"),2,FALSE), "")</f>
        <v>8.36</v>
      </c>
      <c r="I63" s="3">
        <f t="shared" ca="1" si="3"/>
        <v>8.36</v>
      </c>
      <c r="U63" s="1">
        <v>8.84</v>
      </c>
      <c r="V63" s="1">
        <v>8.5299999999999994</v>
      </c>
      <c r="W63" s="1" t="s">
        <v>15</v>
      </c>
      <c r="Y63" s="1">
        <v>8.59</v>
      </c>
      <c r="Z63" s="1">
        <v>8.7990000000000013</v>
      </c>
      <c r="AA63" s="1">
        <v>8.36</v>
      </c>
      <c r="AB63" s="1">
        <v>8.7669999999999995</v>
      </c>
    </row>
    <row r="64" spans="1:28" x14ac:dyDescent="0.2">
      <c r="A64" s="1">
        <v>1805</v>
      </c>
      <c r="B64" s="3">
        <f ca="1">_xlfn.IFNA(VLOOKUP($A64,INDIRECT(B$1&amp;"!A:B"),2,FALSE), "")</f>
        <v>8.56</v>
      </c>
      <c r="C64" s="3">
        <f t="shared" ca="1" si="0"/>
        <v>8.56</v>
      </c>
      <c r="D64" s="3" t="str">
        <f ca="1">_xlfn.IFNA(VLOOKUP($A64,INDIRECT(D$1&amp;"!A:B"),2,FALSE), "")</f>
        <v/>
      </c>
      <c r="E64" s="3" t="e">
        <f t="shared" ca="1" si="1"/>
        <v>#N/A</v>
      </c>
      <c r="F64" s="3">
        <f ca="1">_xlfn.IFNA(VLOOKUP($A64,INDIRECT(F$1&amp;"!A:B"),2,FALSE), "")</f>
        <v>7.47</v>
      </c>
      <c r="G64" s="3">
        <f t="shared" ca="1" si="2"/>
        <v>7.47</v>
      </c>
      <c r="H64" s="3">
        <f ca="1">_xlfn.IFNA(VLOOKUP($A64,INDIRECT(H$1&amp;"!A:B"),2,FALSE), "")</f>
        <v>7.2</v>
      </c>
      <c r="I64" s="3">
        <f t="shared" ca="1" si="3"/>
        <v>7.2</v>
      </c>
      <c r="U64" s="1">
        <v>8.56</v>
      </c>
      <c r="V64" s="1">
        <v>8.5510000000000002</v>
      </c>
      <c r="W64" s="1" t="s">
        <v>15</v>
      </c>
      <c r="Y64" s="1">
        <v>7.47</v>
      </c>
      <c r="Z64" s="1">
        <v>8.6620000000000008</v>
      </c>
      <c r="AA64" s="1">
        <v>7.2</v>
      </c>
      <c r="AB64" s="1">
        <v>8.6</v>
      </c>
    </row>
    <row r="65" spans="1:28" x14ac:dyDescent="0.2">
      <c r="A65" s="1">
        <v>1806</v>
      </c>
      <c r="B65" s="3">
        <f ca="1">_xlfn.IFNA(VLOOKUP($A65,INDIRECT(B$1&amp;"!A:B"),2,FALSE), "")</f>
        <v>8.43</v>
      </c>
      <c r="C65" s="3">
        <f t="shared" ca="1" si="0"/>
        <v>8.43</v>
      </c>
      <c r="D65" s="3" t="str">
        <f ca="1">_xlfn.IFNA(VLOOKUP($A65,INDIRECT(D$1&amp;"!A:B"),2,FALSE), "")</f>
        <v/>
      </c>
      <c r="E65" s="3" t="e">
        <f t="shared" ca="1" si="1"/>
        <v>#N/A</v>
      </c>
      <c r="F65" s="3">
        <f ca="1">_xlfn.IFNA(VLOOKUP($A65,INDIRECT(F$1&amp;"!A:B"),2,FALSE), "")</f>
        <v>9.56</v>
      </c>
      <c r="G65" s="3">
        <f t="shared" ca="1" si="2"/>
        <v>9.56</v>
      </c>
      <c r="H65" s="3">
        <f ca="1">_xlfn.IFNA(VLOOKUP($A65,INDIRECT(H$1&amp;"!A:B"),2,FALSE), "")</f>
        <v>9.67</v>
      </c>
      <c r="I65" s="3">
        <f t="shared" ca="1" si="3"/>
        <v>9.67</v>
      </c>
      <c r="U65" s="1">
        <v>8.43</v>
      </c>
      <c r="V65" s="1">
        <v>8.5670000000000019</v>
      </c>
      <c r="W65" s="1" t="s">
        <v>15</v>
      </c>
      <c r="Y65" s="1">
        <v>9.56</v>
      </c>
      <c r="Z65" s="1">
        <v>8.6999999999999993</v>
      </c>
      <c r="AA65" s="1">
        <v>9.67</v>
      </c>
      <c r="AB65" s="1">
        <v>8.6660000000000004</v>
      </c>
    </row>
    <row r="66" spans="1:28" x14ac:dyDescent="0.2">
      <c r="A66" s="1">
        <v>1807</v>
      </c>
      <c r="B66" s="3">
        <f ca="1">_xlfn.IFNA(VLOOKUP($A66,INDIRECT(B$1&amp;"!A:B"),2,FALSE), "")</f>
        <v>8.2799999999999994</v>
      </c>
      <c r="C66" s="3">
        <f t="shared" ca="1" si="0"/>
        <v>8.2799999999999994</v>
      </c>
      <c r="D66" s="3" t="str">
        <f ca="1">_xlfn.IFNA(VLOOKUP($A66,INDIRECT(D$1&amp;"!A:B"),2,FALSE), "")</f>
        <v/>
      </c>
      <c r="E66" s="3" t="e">
        <f t="shared" ca="1" si="1"/>
        <v>#N/A</v>
      </c>
      <c r="F66" s="3">
        <f ca="1">_xlfn.IFNA(VLOOKUP($A66,INDIRECT(F$1&amp;"!A:B"),2,FALSE), "")</f>
        <v>9.01</v>
      </c>
      <c r="G66" s="3">
        <f t="shared" ca="1" si="2"/>
        <v>9.01</v>
      </c>
      <c r="H66" s="3">
        <f ca="1">_xlfn.IFNA(VLOOKUP($A66,INDIRECT(H$1&amp;"!A:B"),2,FALSE), "")</f>
        <v>9.42</v>
      </c>
      <c r="I66" s="3">
        <f t="shared" ca="1" si="3"/>
        <v>9.42</v>
      </c>
      <c r="U66" s="1">
        <v>8.2799999999999994</v>
      </c>
      <c r="V66" s="1">
        <v>8.5440000000000005</v>
      </c>
      <c r="W66" s="1" t="s">
        <v>15</v>
      </c>
      <c r="Y66" s="1">
        <v>9.01</v>
      </c>
      <c r="Z66" s="1">
        <v>8.6490000000000009</v>
      </c>
      <c r="AA66" s="1">
        <v>9.42</v>
      </c>
      <c r="AB66" s="1">
        <v>8.6010000000000009</v>
      </c>
    </row>
    <row r="67" spans="1:28" x14ac:dyDescent="0.2">
      <c r="A67" s="1">
        <v>1808</v>
      </c>
      <c r="B67" s="3">
        <f ca="1">_xlfn.IFNA(VLOOKUP($A67,INDIRECT(B$1&amp;"!A:B"),2,FALSE), "")</f>
        <v>7.63</v>
      </c>
      <c r="C67" s="3">
        <f t="shared" ref="C67:C130" ca="1" si="4">IF(COUNT(OFFSET(B67,0,0,-$L$2,1))=$L$2, AVERAGE(OFFSET(B67,0,0,-$L$2,1)), NA())</f>
        <v>7.63</v>
      </c>
      <c r="D67" s="3">
        <f ca="1">_xlfn.IFNA(VLOOKUP($A67,INDIRECT(D$1&amp;"!A:B"),2,FALSE), "")</f>
        <v>17.11</v>
      </c>
      <c r="E67" s="3">
        <f t="shared" ref="E67:E130" ca="1" si="5">IF(COUNT(OFFSET(D67,0,0,-$L$2,1))=$L$2, AVERAGE(OFFSET(D67,0,0,-$L$2,1)), NA())</f>
        <v>17.11</v>
      </c>
      <c r="F67" s="3">
        <f ca="1">_xlfn.IFNA(VLOOKUP($A67,INDIRECT(F$1&amp;"!A:B"),2,FALSE), "")</f>
        <v>8.41</v>
      </c>
      <c r="G67" s="3">
        <f t="shared" ref="G67:G130" ca="1" si="6">IF(COUNT(OFFSET(F67,0,0,-$L$2,1))=$L$2, AVERAGE(OFFSET(F67,0,0,-$L$2,1)), NA())</f>
        <v>8.41</v>
      </c>
      <c r="H67" s="3">
        <f ca="1">_xlfn.IFNA(VLOOKUP($A67,INDIRECT(H$1&amp;"!A:B"),2,FALSE), "")</f>
        <v>8.15</v>
      </c>
      <c r="I67" s="3">
        <f t="shared" ref="I67:I130" ca="1" si="7">IF(COUNT(OFFSET(H67,0,0,-$L$2,1))=$L$2, AVERAGE(OFFSET(H67,0,0,-$L$2,1)), NA())</f>
        <v>8.15</v>
      </c>
      <c r="J67" s="5">
        <f ca="1">D67-B67</f>
        <v>9.48</v>
      </c>
      <c r="U67" s="1">
        <v>7.63</v>
      </c>
      <c r="V67" s="1">
        <v>8.4400000000000013</v>
      </c>
      <c r="W67" s="1">
        <v>17.11</v>
      </c>
      <c r="Y67" s="1">
        <v>8.41</v>
      </c>
      <c r="Z67" s="1">
        <v>8.5490000000000013</v>
      </c>
      <c r="AA67" s="1">
        <v>8.15</v>
      </c>
      <c r="AB67" s="1">
        <v>8.4830000000000005</v>
      </c>
    </row>
    <row r="68" spans="1:28" x14ac:dyDescent="0.2">
      <c r="A68" s="1">
        <v>1809</v>
      </c>
      <c r="B68" s="3">
        <f ca="1">_xlfn.IFNA(VLOOKUP($A68,INDIRECT(B$1&amp;"!A:B"),2,FALSE), "")</f>
        <v>7.08</v>
      </c>
      <c r="C68" s="3">
        <f t="shared" ca="1" si="4"/>
        <v>7.08</v>
      </c>
      <c r="D68" s="3">
        <f ca="1">_xlfn.IFNA(VLOOKUP($A68,INDIRECT(D$1&amp;"!A:B"),2,FALSE), "")</f>
        <v>19.87</v>
      </c>
      <c r="E68" s="3">
        <f t="shared" ca="1" si="5"/>
        <v>19.87</v>
      </c>
      <c r="F68" s="3">
        <f ca="1">_xlfn.IFNA(VLOOKUP($A68,INDIRECT(F$1&amp;"!A:B"),2,FALSE), "")</f>
        <v>8.64</v>
      </c>
      <c r="G68" s="3">
        <f t="shared" ca="1" si="6"/>
        <v>8.64</v>
      </c>
      <c r="H68" s="3">
        <f ca="1">_xlfn.IFNA(VLOOKUP($A68,INDIRECT(H$1&amp;"!A:B"),2,FALSE), "")</f>
        <v>8.66</v>
      </c>
      <c r="I68" s="3">
        <f t="shared" ca="1" si="7"/>
        <v>8.66</v>
      </c>
      <c r="J68" s="5">
        <f t="shared" ref="J68:J131" ca="1" si="8">D68-B68</f>
        <v>12.790000000000001</v>
      </c>
      <c r="U68" s="1">
        <v>7.08</v>
      </c>
      <c r="V68" s="1">
        <v>8.2969999999999988</v>
      </c>
      <c r="W68" s="1">
        <v>19.87</v>
      </c>
      <c r="Y68" s="1">
        <v>8.64</v>
      </c>
      <c r="Z68" s="1">
        <v>8.6870000000000012</v>
      </c>
      <c r="AA68" s="1">
        <v>8.66</v>
      </c>
      <c r="AB68" s="1">
        <v>8.6770000000000014</v>
      </c>
    </row>
    <row r="69" spans="1:28" x14ac:dyDescent="0.2">
      <c r="A69" s="1">
        <v>1810</v>
      </c>
      <c r="B69" s="3">
        <f ca="1">_xlfn.IFNA(VLOOKUP($A69,INDIRECT(B$1&amp;"!A:B"),2,FALSE), "")</f>
        <v>6.92</v>
      </c>
      <c r="C69" s="3">
        <f t="shared" ca="1" si="4"/>
        <v>6.92</v>
      </c>
      <c r="D69" s="3">
        <f ca="1">_xlfn.IFNA(VLOOKUP($A69,INDIRECT(D$1&amp;"!A:B"),2,FALSE), "")</f>
        <v>19.93</v>
      </c>
      <c r="E69" s="3">
        <f t="shared" ca="1" si="5"/>
        <v>19.93</v>
      </c>
      <c r="F69" s="3">
        <f ca="1">_xlfn.IFNA(VLOOKUP($A69,INDIRECT(F$1&amp;"!A:B"),2,FALSE), "")</f>
        <v>8.4700000000000006</v>
      </c>
      <c r="G69" s="3">
        <f t="shared" ca="1" si="6"/>
        <v>8.4700000000000006</v>
      </c>
      <c r="H69" s="3">
        <f ca="1">_xlfn.IFNA(VLOOKUP($A69,INDIRECT(H$1&amp;"!A:B"),2,FALSE), "")</f>
        <v>8.4600000000000009</v>
      </c>
      <c r="I69" s="3">
        <f t="shared" ca="1" si="7"/>
        <v>8.4600000000000009</v>
      </c>
      <c r="J69" s="5">
        <f t="shared" ca="1" si="8"/>
        <v>13.01</v>
      </c>
      <c r="U69" s="1">
        <v>6.92</v>
      </c>
      <c r="V69" s="1">
        <v>8.1410000000000018</v>
      </c>
      <c r="W69" s="1">
        <v>19.93</v>
      </c>
      <c r="Y69" s="1">
        <v>8.4700000000000006</v>
      </c>
      <c r="Z69" s="1">
        <v>8.645999999999999</v>
      </c>
      <c r="AA69" s="1">
        <v>8.4600000000000009</v>
      </c>
      <c r="AB69" s="1">
        <v>8.6630000000000003</v>
      </c>
    </row>
    <row r="70" spans="1:28" x14ac:dyDescent="0.2">
      <c r="A70" s="1">
        <v>1811</v>
      </c>
      <c r="B70" s="3">
        <f ca="1">_xlfn.IFNA(VLOOKUP($A70,INDIRECT(B$1&amp;"!A:B"),2,FALSE), "")</f>
        <v>6.86</v>
      </c>
      <c r="C70" s="3">
        <f t="shared" ca="1" si="4"/>
        <v>6.86</v>
      </c>
      <c r="D70" s="3">
        <f ca="1">_xlfn.IFNA(VLOOKUP($A70,INDIRECT(D$1&amp;"!A:B"),2,FALSE), "")</f>
        <v>20</v>
      </c>
      <c r="E70" s="3">
        <f t="shared" ca="1" si="5"/>
        <v>20</v>
      </c>
      <c r="F70" s="3">
        <f ca="1">_xlfn.IFNA(VLOOKUP($A70,INDIRECT(F$1&amp;"!A:B"),2,FALSE), "")</f>
        <v>10.07</v>
      </c>
      <c r="G70" s="3">
        <f t="shared" ca="1" si="6"/>
        <v>10.07</v>
      </c>
      <c r="H70" s="3">
        <f ca="1">_xlfn.IFNA(VLOOKUP($A70,INDIRECT(H$1&amp;"!A:B"),2,FALSE), "")</f>
        <v>9.93</v>
      </c>
      <c r="I70" s="3">
        <f t="shared" ca="1" si="7"/>
        <v>9.93</v>
      </c>
      <c r="J70" s="5">
        <f t="shared" ca="1" si="8"/>
        <v>13.14</v>
      </c>
      <c r="U70" s="1">
        <v>6.86</v>
      </c>
      <c r="V70" s="1">
        <v>7.9680000000000009</v>
      </c>
      <c r="W70" s="1">
        <v>20</v>
      </c>
      <c r="Y70" s="1">
        <v>10.07</v>
      </c>
      <c r="Z70" s="1">
        <v>8.7169999999999987</v>
      </c>
      <c r="AA70" s="1">
        <v>9.93</v>
      </c>
      <c r="AB70" s="1">
        <v>8.6950000000000021</v>
      </c>
    </row>
    <row r="71" spans="1:28" x14ac:dyDescent="0.2">
      <c r="A71" s="1">
        <v>1812</v>
      </c>
      <c r="B71" s="3">
        <f ca="1">_xlfn.IFNA(VLOOKUP($A71,INDIRECT(B$1&amp;"!A:B"),2,FALSE), "")</f>
        <v>7.05</v>
      </c>
      <c r="C71" s="3">
        <f t="shared" ca="1" si="4"/>
        <v>7.05</v>
      </c>
      <c r="D71" s="3">
        <f ca="1">_xlfn.IFNA(VLOOKUP($A71,INDIRECT(D$1&amp;"!A:B"),2,FALSE), "")</f>
        <v>19.93</v>
      </c>
      <c r="E71" s="3">
        <f t="shared" ca="1" si="5"/>
        <v>19.93</v>
      </c>
      <c r="F71" s="3">
        <f ca="1">_xlfn.IFNA(VLOOKUP($A71,INDIRECT(F$1&amp;"!A:B"),2,FALSE), "")</f>
        <v>8</v>
      </c>
      <c r="G71" s="3">
        <f t="shared" ca="1" si="6"/>
        <v>8</v>
      </c>
      <c r="H71" s="3">
        <f ca="1">_xlfn.IFNA(VLOOKUP($A71,INDIRECT(H$1&amp;"!A:B"),2,FALSE), "")</f>
        <v>7.35</v>
      </c>
      <c r="I71" s="3">
        <f t="shared" ca="1" si="7"/>
        <v>7.35</v>
      </c>
      <c r="J71" s="5">
        <f t="shared" ca="1" si="8"/>
        <v>12.879999999999999</v>
      </c>
      <c r="U71" s="1">
        <v>7.05</v>
      </c>
      <c r="V71" s="1">
        <v>7.8149999999999995</v>
      </c>
      <c r="W71" s="1">
        <v>19.93</v>
      </c>
      <c r="Y71" s="1">
        <v>8</v>
      </c>
      <c r="Z71" s="1">
        <v>8.6310000000000002</v>
      </c>
      <c r="AA71" s="1">
        <v>7.35</v>
      </c>
      <c r="AB71" s="1">
        <v>8.5220000000000002</v>
      </c>
    </row>
    <row r="72" spans="1:28" x14ac:dyDescent="0.2">
      <c r="A72" s="1">
        <v>1813</v>
      </c>
      <c r="B72" s="3">
        <f ca="1">_xlfn.IFNA(VLOOKUP($A72,INDIRECT(B$1&amp;"!A:B"),2,FALSE), "")</f>
        <v>7.74</v>
      </c>
      <c r="C72" s="3">
        <f t="shared" ca="1" si="4"/>
        <v>7.74</v>
      </c>
      <c r="D72" s="3">
        <f ca="1">_xlfn.IFNA(VLOOKUP($A72,INDIRECT(D$1&amp;"!A:B"),2,FALSE), "")</f>
        <v>20.51</v>
      </c>
      <c r="E72" s="3">
        <f t="shared" ca="1" si="5"/>
        <v>20.51</v>
      </c>
      <c r="F72" s="3">
        <f ca="1">_xlfn.IFNA(VLOOKUP($A72,INDIRECT(F$1&amp;"!A:B"),2,FALSE), "")</f>
        <v>8.83</v>
      </c>
      <c r="G72" s="3">
        <f t="shared" ca="1" si="6"/>
        <v>8.83</v>
      </c>
      <c r="H72" s="3">
        <f ca="1">_xlfn.IFNA(VLOOKUP($A72,INDIRECT(H$1&amp;"!A:B"),2,FALSE), "")</f>
        <v>8.66</v>
      </c>
      <c r="I72" s="3">
        <f t="shared" ca="1" si="7"/>
        <v>8.66</v>
      </c>
      <c r="J72" s="5">
        <f t="shared" ca="1" si="8"/>
        <v>12.770000000000001</v>
      </c>
      <c r="U72" s="1">
        <v>7.74</v>
      </c>
      <c r="V72" s="1">
        <v>7.7389999999999999</v>
      </c>
      <c r="W72" s="1">
        <v>20.51</v>
      </c>
      <c r="Y72" s="1">
        <v>8.83</v>
      </c>
      <c r="Z72" s="1">
        <v>8.7050000000000001</v>
      </c>
      <c r="AA72" s="1">
        <v>8.66</v>
      </c>
      <c r="AB72" s="1">
        <v>8.5859999999999985</v>
      </c>
    </row>
    <row r="73" spans="1:28" x14ac:dyDescent="0.2">
      <c r="A73" s="1">
        <v>1814</v>
      </c>
      <c r="B73" s="3">
        <f ca="1">_xlfn.IFNA(VLOOKUP($A73,INDIRECT(B$1&amp;"!A:B"),2,FALSE), "")</f>
        <v>7.59</v>
      </c>
      <c r="C73" s="3">
        <f t="shared" ca="1" si="4"/>
        <v>7.59</v>
      </c>
      <c r="D73" s="3">
        <f ca="1">_xlfn.IFNA(VLOOKUP($A73,INDIRECT(D$1&amp;"!A:B"),2,FALSE), "")</f>
        <v>20.43</v>
      </c>
      <c r="E73" s="3">
        <f t="shared" ca="1" si="5"/>
        <v>20.43</v>
      </c>
      <c r="F73" s="3">
        <f ca="1">_xlfn.IFNA(VLOOKUP($A73,INDIRECT(F$1&amp;"!A:B"),2,FALSE), "")</f>
        <v>7.76</v>
      </c>
      <c r="G73" s="3">
        <f t="shared" ca="1" si="6"/>
        <v>7.76</v>
      </c>
      <c r="H73" s="3">
        <f ca="1">_xlfn.IFNA(VLOOKUP($A73,INDIRECT(H$1&amp;"!A:B"),2,FALSE), "")</f>
        <v>7.46</v>
      </c>
      <c r="I73" s="3">
        <f t="shared" ca="1" si="7"/>
        <v>7.46</v>
      </c>
      <c r="J73" s="5">
        <f t="shared" ca="1" si="8"/>
        <v>12.84</v>
      </c>
      <c r="U73" s="1">
        <v>7.59</v>
      </c>
      <c r="V73" s="1">
        <v>7.6139999999999999</v>
      </c>
      <c r="W73" s="1">
        <v>20.43</v>
      </c>
      <c r="Y73" s="1">
        <v>7.76</v>
      </c>
      <c r="Z73" s="1">
        <v>8.6219999999999999</v>
      </c>
      <c r="AA73" s="1">
        <v>7.46</v>
      </c>
      <c r="AB73" s="1">
        <v>8.4959999999999987</v>
      </c>
    </row>
    <row r="74" spans="1:28" x14ac:dyDescent="0.2">
      <c r="A74" s="1">
        <v>1815</v>
      </c>
      <c r="B74" s="3">
        <f ca="1">_xlfn.IFNA(VLOOKUP($A74,INDIRECT(B$1&amp;"!A:B"),2,FALSE), "")</f>
        <v>7.24</v>
      </c>
      <c r="C74" s="3">
        <f t="shared" ca="1" si="4"/>
        <v>7.24</v>
      </c>
      <c r="D74" s="3">
        <f ca="1">_xlfn.IFNA(VLOOKUP($A74,INDIRECT(D$1&amp;"!A:B"),2,FALSE), "")</f>
        <v>20.3</v>
      </c>
      <c r="E74" s="3">
        <f t="shared" ca="1" si="5"/>
        <v>20.3</v>
      </c>
      <c r="F74" s="3">
        <f ca="1">_xlfn.IFNA(VLOOKUP($A74,INDIRECT(F$1&amp;"!A:B"),2,FALSE), "")</f>
        <v>8.75</v>
      </c>
      <c r="G74" s="3">
        <f t="shared" ca="1" si="6"/>
        <v>8.75</v>
      </c>
      <c r="H74" s="3">
        <f ca="1">_xlfn.IFNA(VLOOKUP($A74,INDIRECT(H$1&amp;"!A:B"),2,FALSE), "")</f>
        <v>8.3800000000000008</v>
      </c>
      <c r="I74" s="3">
        <f t="shared" ca="1" si="7"/>
        <v>8.3800000000000008</v>
      </c>
      <c r="J74" s="5">
        <f t="shared" ca="1" si="8"/>
        <v>13.06</v>
      </c>
      <c r="U74" s="1">
        <v>7.24</v>
      </c>
      <c r="V74" s="1">
        <v>7.4819999999999993</v>
      </c>
      <c r="W74" s="1">
        <v>20.3</v>
      </c>
      <c r="Y74" s="1">
        <v>8.75</v>
      </c>
      <c r="Z74" s="1">
        <v>8.7500000000000018</v>
      </c>
      <c r="AA74" s="1">
        <v>8.3800000000000008</v>
      </c>
      <c r="AB74" s="1">
        <v>8.6140000000000008</v>
      </c>
    </row>
    <row r="75" spans="1:28" x14ac:dyDescent="0.2">
      <c r="A75" s="1">
        <v>1816</v>
      </c>
      <c r="B75" s="3">
        <f ca="1">_xlfn.IFNA(VLOOKUP($A75,INDIRECT(B$1&amp;"!A:B"),2,FALSE), "")</f>
        <v>6.94</v>
      </c>
      <c r="C75" s="3">
        <f t="shared" ca="1" si="4"/>
        <v>6.94</v>
      </c>
      <c r="D75" s="3">
        <f ca="1">_xlfn.IFNA(VLOOKUP($A75,INDIRECT(D$1&amp;"!A:B"),2,FALSE), "")</f>
        <v>20.51</v>
      </c>
      <c r="E75" s="3">
        <f t="shared" ca="1" si="5"/>
        <v>20.51</v>
      </c>
      <c r="F75" s="3">
        <f ca="1">_xlfn.IFNA(VLOOKUP($A75,INDIRECT(F$1&amp;"!A:B"),2,FALSE), "")</f>
        <v>7.78</v>
      </c>
      <c r="G75" s="3">
        <f t="shared" ca="1" si="6"/>
        <v>7.78</v>
      </c>
      <c r="H75" s="3">
        <f ca="1">_xlfn.IFNA(VLOOKUP($A75,INDIRECT(H$1&amp;"!A:B"),2,FALSE), "")</f>
        <v>7.75</v>
      </c>
      <c r="I75" s="3">
        <f t="shared" ca="1" si="7"/>
        <v>7.75</v>
      </c>
      <c r="J75" s="5">
        <f t="shared" ca="1" si="8"/>
        <v>13.57</v>
      </c>
      <c r="U75" s="1">
        <v>6.94</v>
      </c>
      <c r="V75" s="1">
        <v>7.3330000000000002</v>
      </c>
      <c r="W75" s="1">
        <v>20.51</v>
      </c>
      <c r="Y75" s="1">
        <v>7.78</v>
      </c>
      <c r="Z75" s="1">
        <v>8.5719999999999992</v>
      </c>
      <c r="AA75" s="1">
        <v>7.75</v>
      </c>
      <c r="AB75" s="1">
        <v>8.4219999999999988</v>
      </c>
    </row>
    <row r="76" spans="1:28" x14ac:dyDescent="0.2">
      <c r="A76" s="1">
        <v>1817</v>
      </c>
      <c r="B76" s="3">
        <f ca="1">_xlfn.IFNA(VLOOKUP($A76,INDIRECT(B$1&amp;"!A:B"),2,FALSE), "")</f>
        <v>6.98</v>
      </c>
      <c r="C76" s="3">
        <f t="shared" ca="1" si="4"/>
        <v>6.98</v>
      </c>
      <c r="D76" s="3">
        <f ca="1">_xlfn.IFNA(VLOOKUP($A76,INDIRECT(D$1&amp;"!A:B"),2,FALSE), "")</f>
        <v>21.88</v>
      </c>
      <c r="E76" s="3">
        <f t="shared" ca="1" si="5"/>
        <v>21.88</v>
      </c>
      <c r="F76" s="3">
        <f ca="1">_xlfn.IFNA(VLOOKUP($A76,INDIRECT(F$1&amp;"!A:B"),2,FALSE), "")</f>
        <v>8.94</v>
      </c>
      <c r="G76" s="3">
        <f t="shared" ca="1" si="6"/>
        <v>8.94</v>
      </c>
      <c r="H76" s="3">
        <f ca="1">_xlfn.IFNA(VLOOKUP($A76,INDIRECT(H$1&amp;"!A:B"),2,FALSE), "")</f>
        <v>8.92</v>
      </c>
      <c r="I76" s="3">
        <f t="shared" ca="1" si="7"/>
        <v>8.92</v>
      </c>
      <c r="J76" s="5">
        <f t="shared" ca="1" si="8"/>
        <v>14.899999999999999</v>
      </c>
      <c r="U76" s="1">
        <v>6.98</v>
      </c>
      <c r="V76" s="1">
        <v>7.2030000000000012</v>
      </c>
      <c r="W76" s="1">
        <v>21.88</v>
      </c>
      <c r="X76" s="1">
        <v>20.047000000000001</v>
      </c>
      <c r="Y76" s="1">
        <v>8.94</v>
      </c>
      <c r="Z76" s="1">
        <v>8.5650000000000013</v>
      </c>
      <c r="AA76" s="1">
        <v>8.92</v>
      </c>
      <c r="AB76" s="1">
        <v>8.3720000000000017</v>
      </c>
    </row>
    <row r="77" spans="1:28" x14ac:dyDescent="0.2">
      <c r="A77" s="1">
        <v>1818</v>
      </c>
      <c r="B77" s="3">
        <f ca="1">_xlfn.IFNA(VLOOKUP($A77,INDIRECT(B$1&amp;"!A:B"),2,FALSE), "")</f>
        <v>7.83</v>
      </c>
      <c r="C77" s="3">
        <f t="shared" ca="1" si="4"/>
        <v>7.83</v>
      </c>
      <c r="D77" s="3">
        <f ca="1">_xlfn.IFNA(VLOOKUP($A77,INDIRECT(D$1&amp;"!A:B"),2,FALSE), "")</f>
        <v>11.6</v>
      </c>
      <c r="E77" s="3">
        <f t="shared" ca="1" si="5"/>
        <v>11.6</v>
      </c>
      <c r="F77" s="3">
        <f ca="1">_xlfn.IFNA(VLOOKUP($A77,INDIRECT(F$1&amp;"!A:B"),2,FALSE), "")</f>
        <v>9.4700000000000006</v>
      </c>
      <c r="G77" s="3">
        <f t="shared" ca="1" si="6"/>
        <v>9.4700000000000006</v>
      </c>
      <c r="H77" s="3">
        <f ca="1">_xlfn.IFNA(VLOOKUP($A77,INDIRECT(H$1&amp;"!A:B"),2,FALSE), "")</f>
        <v>9</v>
      </c>
      <c r="I77" s="3">
        <f t="shared" ca="1" si="7"/>
        <v>9</v>
      </c>
      <c r="J77" s="5">
        <f t="shared" ca="1" si="8"/>
        <v>3.7699999999999996</v>
      </c>
      <c r="U77" s="1">
        <v>7.83</v>
      </c>
      <c r="V77" s="1">
        <v>7.222999999999999</v>
      </c>
      <c r="W77" s="1">
        <v>11.6</v>
      </c>
      <c r="X77" s="1">
        <v>19.495999999999999</v>
      </c>
      <c r="Y77" s="1">
        <v>9.4700000000000006</v>
      </c>
      <c r="Z77" s="1">
        <v>8.6709999999999994</v>
      </c>
      <c r="AA77" s="1">
        <v>9</v>
      </c>
      <c r="AB77" s="1">
        <v>8.4570000000000007</v>
      </c>
    </row>
    <row r="78" spans="1:28" x14ac:dyDescent="0.2">
      <c r="A78" s="1">
        <v>1819</v>
      </c>
      <c r="B78" s="3">
        <f ca="1">_xlfn.IFNA(VLOOKUP($A78,INDIRECT(B$1&amp;"!A:B"),2,FALSE), "")</f>
        <v>7.37</v>
      </c>
      <c r="C78" s="3">
        <f t="shared" ca="1" si="4"/>
        <v>7.37</v>
      </c>
      <c r="D78" s="3">
        <f ca="1">_xlfn.IFNA(VLOOKUP($A78,INDIRECT(D$1&amp;"!A:B"),2,FALSE), "")</f>
        <v>20.309999999999999</v>
      </c>
      <c r="E78" s="3">
        <f t="shared" ca="1" si="5"/>
        <v>20.309999999999999</v>
      </c>
      <c r="F78" s="3">
        <f ca="1">_xlfn.IFNA(VLOOKUP($A78,INDIRECT(F$1&amp;"!A:B"),2,FALSE), "")</f>
        <v>9.5500000000000007</v>
      </c>
      <c r="G78" s="3">
        <f t="shared" ca="1" si="6"/>
        <v>9.5500000000000007</v>
      </c>
      <c r="H78" s="3">
        <f ca="1">_xlfn.IFNA(VLOOKUP($A78,INDIRECT(H$1&amp;"!A:B"),2,FALSE), "")</f>
        <v>9.43</v>
      </c>
      <c r="I78" s="3">
        <f t="shared" ca="1" si="7"/>
        <v>9.43</v>
      </c>
      <c r="J78" s="5">
        <f t="shared" ca="1" si="8"/>
        <v>12.939999999999998</v>
      </c>
      <c r="U78" s="1">
        <v>7.37</v>
      </c>
      <c r="V78" s="1">
        <v>7.2519999999999998</v>
      </c>
      <c r="W78" s="1">
        <v>20.309999999999999</v>
      </c>
      <c r="X78" s="1">
        <v>19.54</v>
      </c>
      <c r="Y78" s="1">
        <v>9.5500000000000007</v>
      </c>
      <c r="Z78" s="1">
        <v>8.7619999999999987</v>
      </c>
      <c r="AA78" s="1">
        <v>9.43</v>
      </c>
      <c r="AB78" s="1">
        <v>8.5340000000000007</v>
      </c>
    </row>
    <row r="79" spans="1:28" x14ac:dyDescent="0.2">
      <c r="A79" s="1">
        <v>1820</v>
      </c>
      <c r="B79" s="3">
        <f ca="1">_xlfn.IFNA(VLOOKUP($A79,INDIRECT(B$1&amp;"!A:B"),2,FALSE), "")</f>
        <v>7.62</v>
      </c>
      <c r="C79" s="3">
        <f t="shared" ca="1" si="4"/>
        <v>7.62</v>
      </c>
      <c r="D79" s="3">
        <f ca="1">_xlfn.IFNA(VLOOKUP($A79,INDIRECT(D$1&amp;"!A:B"),2,FALSE), "")</f>
        <v>20.58</v>
      </c>
      <c r="E79" s="3">
        <f t="shared" ca="1" si="5"/>
        <v>20.58</v>
      </c>
      <c r="F79" s="3">
        <f ca="1">_xlfn.IFNA(VLOOKUP($A79,INDIRECT(F$1&amp;"!A:B"),2,FALSE), "")</f>
        <v>8.11</v>
      </c>
      <c r="G79" s="3">
        <f t="shared" ca="1" si="6"/>
        <v>8.11</v>
      </c>
      <c r="H79" s="3">
        <f ca="1">_xlfn.IFNA(VLOOKUP($A79,INDIRECT(H$1&amp;"!A:B"),2,FALSE), "")</f>
        <v>7.86</v>
      </c>
      <c r="I79" s="3">
        <f t="shared" ca="1" si="7"/>
        <v>7.86</v>
      </c>
      <c r="J79" s="5">
        <f t="shared" ca="1" si="8"/>
        <v>12.959999999999997</v>
      </c>
      <c r="U79" s="1">
        <v>7.62</v>
      </c>
      <c r="V79" s="1">
        <v>7.3220000000000001</v>
      </c>
      <c r="W79" s="1">
        <v>20.58</v>
      </c>
      <c r="X79" s="1">
        <v>19.605</v>
      </c>
      <c r="Y79" s="1">
        <v>8.11</v>
      </c>
      <c r="Z79" s="1">
        <v>8.7259999999999991</v>
      </c>
      <c r="AA79" s="1">
        <v>7.86</v>
      </c>
      <c r="AB79" s="1">
        <v>8.4740000000000002</v>
      </c>
    </row>
    <row r="80" spans="1:28" x14ac:dyDescent="0.2">
      <c r="A80" s="1">
        <v>1821</v>
      </c>
      <c r="B80" s="3">
        <f ca="1">_xlfn.IFNA(VLOOKUP($A80,INDIRECT(B$1&amp;"!A:B"),2,FALSE), "")</f>
        <v>8.09</v>
      </c>
      <c r="C80" s="3">
        <f t="shared" ca="1" si="4"/>
        <v>8.09</v>
      </c>
      <c r="D80" s="3">
        <f ca="1">_xlfn.IFNA(VLOOKUP($A80,INDIRECT(D$1&amp;"!A:B"),2,FALSE), "")</f>
        <v>20.63</v>
      </c>
      <c r="E80" s="3">
        <f t="shared" ca="1" si="5"/>
        <v>20.63</v>
      </c>
      <c r="F80" s="3">
        <f ca="1">_xlfn.IFNA(VLOOKUP($A80,INDIRECT(F$1&amp;"!A:B"),2,FALSE), "")</f>
        <v>9.2899999999999991</v>
      </c>
      <c r="G80" s="3">
        <f t="shared" ca="1" si="6"/>
        <v>9.2899999999999991</v>
      </c>
      <c r="H80" s="3">
        <f ca="1">_xlfn.IFNA(VLOOKUP($A80,INDIRECT(H$1&amp;"!A:B"),2,FALSE), "")</f>
        <v>9.15</v>
      </c>
      <c r="I80" s="3">
        <f t="shared" ca="1" si="7"/>
        <v>9.15</v>
      </c>
      <c r="J80" s="5">
        <f t="shared" ca="1" si="8"/>
        <v>12.54</v>
      </c>
      <c r="U80" s="1">
        <v>8.09</v>
      </c>
      <c r="V80" s="1">
        <v>7.4449999999999985</v>
      </c>
      <c r="W80" s="1">
        <v>20.63</v>
      </c>
      <c r="X80" s="1">
        <v>19.667999999999999</v>
      </c>
      <c r="Y80" s="1">
        <v>9.2899999999999991</v>
      </c>
      <c r="Z80" s="1">
        <v>8.6479999999999997</v>
      </c>
      <c r="AA80" s="1">
        <v>9.15</v>
      </c>
      <c r="AB80" s="1">
        <v>8.3960000000000008</v>
      </c>
    </row>
    <row r="81" spans="1:28" x14ac:dyDescent="0.2">
      <c r="A81" s="1">
        <v>1822</v>
      </c>
      <c r="B81" s="3">
        <f ca="1">_xlfn.IFNA(VLOOKUP($A81,INDIRECT(B$1&amp;"!A:B"),2,FALSE), "")</f>
        <v>8.19</v>
      </c>
      <c r="C81" s="3">
        <f t="shared" ca="1" si="4"/>
        <v>8.19</v>
      </c>
      <c r="D81" s="3">
        <f ca="1">_xlfn.IFNA(VLOOKUP($A81,INDIRECT(D$1&amp;"!A:B"),2,FALSE), "")</f>
        <v>20.72</v>
      </c>
      <c r="E81" s="3">
        <f t="shared" ca="1" si="5"/>
        <v>20.72</v>
      </c>
      <c r="F81" s="3">
        <f ca="1">_xlfn.IFNA(VLOOKUP($A81,INDIRECT(F$1&amp;"!A:B"),2,FALSE), "")</f>
        <v>10.19</v>
      </c>
      <c r="G81" s="3">
        <f t="shared" ca="1" si="6"/>
        <v>10.19</v>
      </c>
      <c r="H81" s="3">
        <f ca="1">_xlfn.IFNA(VLOOKUP($A81,INDIRECT(H$1&amp;"!A:B"),2,FALSE), "")</f>
        <v>10.050000000000001</v>
      </c>
      <c r="I81" s="3">
        <f t="shared" ca="1" si="7"/>
        <v>10.050000000000001</v>
      </c>
      <c r="J81" s="5">
        <f t="shared" ca="1" si="8"/>
        <v>12.53</v>
      </c>
      <c r="U81" s="1">
        <v>8.19</v>
      </c>
      <c r="V81" s="1">
        <v>7.5589999999999993</v>
      </c>
      <c r="W81" s="1">
        <v>20.72</v>
      </c>
      <c r="X81" s="1">
        <v>19.747</v>
      </c>
      <c r="Y81" s="1">
        <v>10.19</v>
      </c>
      <c r="Z81" s="1">
        <v>8.8669999999999991</v>
      </c>
      <c r="AA81" s="1">
        <v>10.050000000000001</v>
      </c>
      <c r="AB81" s="1">
        <v>8.6660000000000004</v>
      </c>
    </row>
    <row r="82" spans="1:28" x14ac:dyDescent="0.2">
      <c r="A82" s="1">
        <v>1823</v>
      </c>
      <c r="B82" s="3">
        <f ca="1">_xlfn.IFNA(VLOOKUP($A82,INDIRECT(B$1&amp;"!A:B"),2,FALSE), "")</f>
        <v>7.72</v>
      </c>
      <c r="C82" s="3">
        <f t="shared" ca="1" si="4"/>
        <v>7.72</v>
      </c>
      <c r="D82" s="3">
        <f ca="1">_xlfn.IFNA(VLOOKUP($A82,INDIRECT(D$1&amp;"!A:B"),2,FALSE), "")</f>
        <v>20.71</v>
      </c>
      <c r="E82" s="3">
        <f t="shared" ca="1" si="5"/>
        <v>20.71</v>
      </c>
      <c r="F82" s="3">
        <f ca="1">_xlfn.IFNA(VLOOKUP($A82,INDIRECT(F$1&amp;"!A:B"),2,FALSE), "")</f>
        <v>8.44</v>
      </c>
      <c r="G82" s="3">
        <f t="shared" ca="1" si="6"/>
        <v>8.44</v>
      </c>
      <c r="H82" s="3">
        <f ca="1">_xlfn.IFNA(VLOOKUP($A82,INDIRECT(H$1&amp;"!A:B"),2,FALSE), "")</f>
        <v>8.26</v>
      </c>
      <c r="I82" s="3">
        <f t="shared" ca="1" si="7"/>
        <v>8.26</v>
      </c>
      <c r="J82" s="5">
        <f t="shared" ca="1" si="8"/>
        <v>12.990000000000002</v>
      </c>
      <c r="U82" s="1">
        <v>7.72</v>
      </c>
      <c r="V82" s="1">
        <v>7.5569999999999995</v>
      </c>
      <c r="W82" s="1">
        <v>20.71</v>
      </c>
      <c r="X82" s="1">
        <v>19.767000000000003</v>
      </c>
      <c r="Y82" s="1">
        <v>8.44</v>
      </c>
      <c r="Z82" s="1">
        <v>8.8279999999999994</v>
      </c>
      <c r="AA82" s="1">
        <v>8.26</v>
      </c>
      <c r="AB82" s="1">
        <v>8.6260000000000012</v>
      </c>
    </row>
    <row r="83" spans="1:28" x14ac:dyDescent="0.2">
      <c r="A83" s="1">
        <v>1824</v>
      </c>
      <c r="B83" s="3">
        <f ca="1">_xlfn.IFNA(VLOOKUP($A83,INDIRECT(B$1&amp;"!A:B"),2,FALSE), "")</f>
        <v>8.5500000000000007</v>
      </c>
      <c r="C83" s="3">
        <f t="shared" ca="1" si="4"/>
        <v>8.5500000000000007</v>
      </c>
      <c r="D83" s="3">
        <f ca="1">_xlfn.IFNA(VLOOKUP($A83,INDIRECT(D$1&amp;"!A:B"),2,FALSE), "")</f>
        <v>21.44</v>
      </c>
      <c r="E83" s="3">
        <f t="shared" ca="1" si="5"/>
        <v>21.44</v>
      </c>
      <c r="F83" s="3">
        <f ca="1">_xlfn.IFNA(VLOOKUP($A83,INDIRECT(F$1&amp;"!A:B"),2,FALSE), "")</f>
        <v>9.51</v>
      </c>
      <c r="G83" s="3">
        <f t="shared" ca="1" si="6"/>
        <v>9.51</v>
      </c>
      <c r="H83" s="3">
        <f ca="1">_xlfn.IFNA(VLOOKUP($A83,INDIRECT(H$1&amp;"!A:B"),2,FALSE), "")</f>
        <v>9.61</v>
      </c>
      <c r="I83" s="3">
        <f t="shared" ca="1" si="7"/>
        <v>9.61</v>
      </c>
      <c r="J83" s="5">
        <f t="shared" ca="1" si="8"/>
        <v>12.89</v>
      </c>
      <c r="U83" s="1">
        <v>8.5500000000000007</v>
      </c>
      <c r="V83" s="1">
        <v>7.6529999999999987</v>
      </c>
      <c r="W83" s="1">
        <v>21.44</v>
      </c>
      <c r="X83" s="1">
        <v>19.868000000000002</v>
      </c>
      <c r="Y83" s="1">
        <v>9.51</v>
      </c>
      <c r="Z83" s="1">
        <v>9.0030000000000001</v>
      </c>
      <c r="AA83" s="1">
        <v>9.61</v>
      </c>
      <c r="AB83" s="1">
        <v>8.8410000000000011</v>
      </c>
    </row>
    <row r="84" spans="1:28" x14ac:dyDescent="0.2">
      <c r="A84" s="1">
        <v>1825</v>
      </c>
      <c r="B84" s="3">
        <f ca="1">_xlfn.IFNA(VLOOKUP($A84,INDIRECT(B$1&amp;"!A:B"),2,FALSE), "")</f>
        <v>8.39</v>
      </c>
      <c r="C84" s="3">
        <f t="shared" ca="1" si="4"/>
        <v>8.39</v>
      </c>
      <c r="D84" s="3">
        <f ca="1">_xlfn.IFNA(VLOOKUP($A84,INDIRECT(D$1&amp;"!A:B"),2,FALSE), "")</f>
        <v>21</v>
      </c>
      <c r="E84" s="3">
        <f t="shared" ca="1" si="5"/>
        <v>21</v>
      </c>
      <c r="F84" s="3">
        <f ca="1">_xlfn.IFNA(VLOOKUP($A84,INDIRECT(F$1&amp;"!A:B"),2,FALSE), "")</f>
        <v>9.75</v>
      </c>
      <c r="G84" s="3">
        <f t="shared" ca="1" si="6"/>
        <v>9.75</v>
      </c>
      <c r="H84" s="3">
        <f ca="1">_xlfn.IFNA(VLOOKUP($A84,INDIRECT(H$1&amp;"!A:B"),2,FALSE), "")</f>
        <v>9.32</v>
      </c>
      <c r="I84" s="3">
        <f t="shared" ca="1" si="7"/>
        <v>9.32</v>
      </c>
      <c r="J84" s="5">
        <f t="shared" ca="1" si="8"/>
        <v>12.61</v>
      </c>
      <c r="U84" s="1">
        <v>8.39</v>
      </c>
      <c r="V84" s="1">
        <v>7.7679999999999989</v>
      </c>
      <c r="W84" s="1">
        <v>21</v>
      </c>
      <c r="X84" s="1">
        <v>19.937999999999999</v>
      </c>
      <c r="Y84" s="1">
        <v>9.75</v>
      </c>
      <c r="Z84" s="1">
        <v>9.1029999999999998</v>
      </c>
      <c r="AA84" s="1">
        <v>9.32</v>
      </c>
      <c r="AB84" s="1">
        <v>8.9349999999999987</v>
      </c>
    </row>
    <row r="85" spans="1:28" x14ac:dyDescent="0.2">
      <c r="A85" s="1">
        <v>1826</v>
      </c>
      <c r="B85" s="3">
        <f ca="1">_xlfn.IFNA(VLOOKUP($A85,INDIRECT(B$1&amp;"!A:B"),2,FALSE), "")</f>
        <v>8.36</v>
      </c>
      <c r="C85" s="3">
        <f t="shared" ca="1" si="4"/>
        <v>8.36</v>
      </c>
      <c r="D85" s="3">
        <f ca="1">_xlfn.IFNA(VLOOKUP($A85,INDIRECT(D$1&amp;"!A:B"),2,FALSE), "")</f>
        <v>20.94</v>
      </c>
      <c r="E85" s="3">
        <f t="shared" ca="1" si="5"/>
        <v>20.94</v>
      </c>
      <c r="F85" s="3">
        <f ca="1">_xlfn.IFNA(VLOOKUP($A85,INDIRECT(F$1&amp;"!A:B"),2,FALSE), "")</f>
        <v>9.7799999999999994</v>
      </c>
      <c r="G85" s="3">
        <f t="shared" ca="1" si="6"/>
        <v>9.7799999999999994</v>
      </c>
      <c r="H85" s="3">
        <f ca="1">_xlfn.IFNA(VLOOKUP($A85,INDIRECT(H$1&amp;"!A:B"),2,FALSE), "")</f>
        <v>9.35</v>
      </c>
      <c r="I85" s="3">
        <f t="shared" ca="1" si="7"/>
        <v>9.35</v>
      </c>
      <c r="J85" s="5">
        <f t="shared" ca="1" si="8"/>
        <v>12.580000000000002</v>
      </c>
      <c r="U85" s="1">
        <v>8.36</v>
      </c>
      <c r="V85" s="1">
        <v>7.9099999999999993</v>
      </c>
      <c r="W85" s="1">
        <v>20.94</v>
      </c>
      <c r="X85" s="1">
        <v>19.980999999999998</v>
      </c>
      <c r="Y85" s="1">
        <v>9.7799999999999994</v>
      </c>
      <c r="Z85" s="1">
        <v>9.3030000000000008</v>
      </c>
      <c r="AA85" s="1">
        <v>9.35</v>
      </c>
      <c r="AB85" s="1">
        <v>9.0949999999999989</v>
      </c>
    </row>
    <row r="86" spans="1:28" x14ac:dyDescent="0.2">
      <c r="A86" s="1">
        <v>1827</v>
      </c>
      <c r="B86" s="3">
        <f ca="1">_xlfn.IFNA(VLOOKUP($A86,INDIRECT(B$1&amp;"!A:B"),2,FALSE), "")</f>
        <v>8.81</v>
      </c>
      <c r="C86" s="3">
        <f t="shared" ca="1" si="4"/>
        <v>8.81</v>
      </c>
      <c r="D86" s="3">
        <f ca="1">_xlfn.IFNA(VLOOKUP($A86,INDIRECT(D$1&amp;"!A:B"),2,FALSE), "")</f>
        <v>21.63</v>
      </c>
      <c r="E86" s="3">
        <f t="shared" ca="1" si="5"/>
        <v>21.63</v>
      </c>
      <c r="F86" s="3">
        <f ca="1">_xlfn.IFNA(VLOOKUP($A86,INDIRECT(F$1&amp;"!A:B"),2,FALSE), "")</f>
        <v>8.98</v>
      </c>
      <c r="G86" s="3">
        <f t="shared" ca="1" si="6"/>
        <v>8.98</v>
      </c>
      <c r="H86" s="3">
        <f ca="1">_xlfn.IFNA(VLOOKUP($A86,INDIRECT(H$1&amp;"!A:B"),2,FALSE), "")</f>
        <v>8.99</v>
      </c>
      <c r="I86" s="3">
        <f t="shared" ca="1" si="7"/>
        <v>8.99</v>
      </c>
      <c r="J86" s="5">
        <f t="shared" ca="1" si="8"/>
        <v>12.819999999999999</v>
      </c>
      <c r="U86" s="1">
        <v>8.81</v>
      </c>
      <c r="V86" s="1">
        <v>8.093</v>
      </c>
      <c r="W86" s="1">
        <v>21.63</v>
      </c>
      <c r="X86" s="1">
        <v>19.955999999999996</v>
      </c>
      <c r="Y86" s="1">
        <v>8.98</v>
      </c>
      <c r="Z86" s="1">
        <v>9.3070000000000004</v>
      </c>
      <c r="AA86" s="1">
        <v>8.99</v>
      </c>
      <c r="AB86" s="1">
        <v>9.1019999999999985</v>
      </c>
    </row>
    <row r="87" spans="1:28" x14ac:dyDescent="0.2">
      <c r="A87" s="1">
        <v>1828</v>
      </c>
      <c r="B87" s="3">
        <f ca="1">_xlfn.IFNA(VLOOKUP($A87,INDIRECT(B$1&amp;"!A:B"),2,FALSE), "")</f>
        <v>8.17</v>
      </c>
      <c r="C87" s="3">
        <f t="shared" ca="1" si="4"/>
        <v>8.17</v>
      </c>
      <c r="D87" s="3">
        <f ca="1">_xlfn.IFNA(VLOOKUP($A87,INDIRECT(D$1&amp;"!A:B"),2,FALSE), "")</f>
        <v>20.99</v>
      </c>
      <c r="E87" s="3">
        <f t="shared" ca="1" si="5"/>
        <v>20.99</v>
      </c>
      <c r="F87" s="3">
        <f ca="1">_xlfn.IFNA(VLOOKUP($A87,INDIRECT(F$1&amp;"!A:B"),2,FALSE), "")</f>
        <v>9.6300000000000008</v>
      </c>
      <c r="G87" s="3">
        <f t="shared" ca="1" si="6"/>
        <v>9.6300000000000008</v>
      </c>
      <c r="H87" s="3">
        <f ca="1">_xlfn.IFNA(VLOOKUP($A87,INDIRECT(H$1&amp;"!A:B"),2,FALSE), "")</f>
        <v>8.94</v>
      </c>
      <c r="I87" s="3">
        <f t="shared" ca="1" si="7"/>
        <v>8.94</v>
      </c>
      <c r="J87" s="5">
        <f t="shared" ca="1" si="8"/>
        <v>12.819999999999999</v>
      </c>
      <c r="U87" s="1">
        <v>8.17</v>
      </c>
      <c r="V87" s="1">
        <v>8.1269999999999989</v>
      </c>
      <c r="W87" s="1">
        <v>20.99</v>
      </c>
      <c r="X87" s="1">
        <v>20.895</v>
      </c>
      <c r="Y87" s="1">
        <v>9.6300000000000008</v>
      </c>
      <c r="Z87" s="1">
        <v>9.3230000000000004</v>
      </c>
      <c r="AA87" s="1">
        <v>8.94</v>
      </c>
      <c r="AB87" s="1">
        <v>9.0959999999999983</v>
      </c>
    </row>
    <row r="88" spans="1:28" x14ac:dyDescent="0.2">
      <c r="A88" s="1">
        <v>1829</v>
      </c>
      <c r="B88" s="3">
        <f ca="1">_xlfn.IFNA(VLOOKUP($A88,INDIRECT(B$1&amp;"!A:B"),2,FALSE), "")</f>
        <v>7.94</v>
      </c>
      <c r="C88" s="3">
        <f t="shared" ca="1" si="4"/>
        <v>7.94</v>
      </c>
      <c r="D88" s="3">
        <f ca="1">_xlfn.IFNA(VLOOKUP($A88,INDIRECT(D$1&amp;"!A:B"),2,FALSE), "")</f>
        <v>20.91</v>
      </c>
      <c r="E88" s="3">
        <f t="shared" ca="1" si="5"/>
        <v>20.91</v>
      </c>
      <c r="F88" s="3">
        <f ca="1">_xlfn.IFNA(VLOOKUP($A88,INDIRECT(F$1&amp;"!A:B"),2,FALSE), "")</f>
        <v>7.2</v>
      </c>
      <c r="G88" s="3">
        <f t="shared" ca="1" si="6"/>
        <v>7.2</v>
      </c>
      <c r="H88" s="3">
        <f ca="1">_xlfn.IFNA(VLOOKUP($A88,INDIRECT(H$1&amp;"!A:B"),2,FALSE), "")</f>
        <v>6.52</v>
      </c>
      <c r="I88" s="3">
        <f t="shared" ca="1" si="7"/>
        <v>6.52</v>
      </c>
      <c r="J88" s="5">
        <f t="shared" ca="1" si="8"/>
        <v>12.969999999999999</v>
      </c>
      <c r="U88" s="1">
        <v>7.94</v>
      </c>
      <c r="V88" s="1">
        <v>8.1840000000000011</v>
      </c>
      <c r="W88" s="1">
        <v>20.91</v>
      </c>
      <c r="X88" s="1">
        <v>20.954999999999998</v>
      </c>
      <c r="Y88" s="1">
        <v>7.2</v>
      </c>
      <c r="Z88" s="1">
        <v>9.0879999999999992</v>
      </c>
      <c r="AA88" s="1">
        <v>6.52</v>
      </c>
      <c r="AB88" s="1">
        <v>8.8049999999999997</v>
      </c>
    </row>
    <row r="89" spans="1:28" x14ac:dyDescent="0.2">
      <c r="A89" s="1">
        <v>1830</v>
      </c>
      <c r="B89" s="3">
        <f ca="1">_xlfn.IFNA(VLOOKUP($A89,INDIRECT(B$1&amp;"!A:B"),2,FALSE), "")</f>
        <v>8.52</v>
      </c>
      <c r="C89" s="3">
        <f t="shared" ca="1" si="4"/>
        <v>8.52</v>
      </c>
      <c r="D89" s="3">
        <f ca="1">_xlfn.IFNA(VLOOKUP($A89,INDIRECT(D$1&amp;"!A:B"),2,FALSE), "")</f>
        <v>21.25</v>
      </c>
      <c r="E89" s="3">
        <f t="shared" ca="1" si="5"/>
        <v>21.25</v>
      </c>
      <c r="F89" s="3">
        <f ca="1">_xlfn.IFNA(VLOOKUP($A89,INDIRECT(F$1&amp;"!A:B"),2,FALSE), "")</f>
        <v>8.2899999999999991</v>
      </c>
      <c r="G89" s="3">
        <f t="shared" ca="1" si="6"/>
        <v>8.2899999999999991</v>
      </c>
      <c r="H89" s="3">
        <f ca="1">_xlfn.IFNA(VLOOKUP($A89,INDIRECT(H$1&amp;"!A:B"),2,FALSE), "")</f>
        <v>8.08</v>
      </c>
      <c r="I89" s="3">
        <f t="shared" ca="1" si="7"/>
        <v>8.08</v>
      </c>
      <c r="J89" s="5">
        <f t="shared" ca="1" si="8"/>
        <v>12.73</v>
      </c>
      <c r="U89" s="1">
        <v>8.52</v>
      </c>
      <c r="V89" s="1">
        <v>8.2739999999999991</v>
      </c>
      <c r="W89" s="1">
        <v>21.25</v>
      </c>
      <c r="X89" s="1">
        <v>21.021999999999998</v>
      </c>
      <c r="Y89" s="1">
        <v>8.2899999999999991</v>
      </c>
      <c r="Z89" s="1">
        <v>9.1059999999999999</v>
      </c>
      <c r="AA89" s="1">
        <v>8.08</v>
      </c>
      <c r="AB89" s="1">
        <v>8.827</v>
      </c>
    </row>
    <row r="90" spans="1:28" x14ac:dyDescent="0.2">
      <c r="A90" s="1">
        <v>1831</v>
      </c>
      <c r="B90" s="3">
        <f ca="1">_xlfn.IFNA(VLOOKUP($A90,INDIRECT(B$1&amp;"!A:B"),2,FALSE), "")</f>
        <v>7.64</v>
      </c>
      <c r="C90" s="3">
        <f t="shared" ca="1" si="4"/>
        <v>7.64</v>
      </c>
      <c r="D90" s="3">
        <f ca="1">_xlfn.IFNA(VLOOKUP($A90,INDIRECT(D$1&amp;"!A:B"),2,FALSE), "")</f>
        <v>20.52</v>
      </c>
      <c r="E90" s="3">
        <f t="shared" ca="1" si="5"/>
        <v>20.52</v>
      </c>
      <c r="F90" s="3">
        <f ca="1">_xlfn.IFNA(VLOOKUP($A90,INDIRECT(F$1&amp;"!A:B"),2,FALSE), "")</f>
        <v>9.82</v>
      </c>
      <c r="G90" s="3">
        <f t="shared" ca="1" si="6"/>
        <v>9.82</v>
      </c>
      <c r="H90" s="3">
        <f ca="1">_xlfn.IFNA(VLOOKUP($A90,INDIRECT(H$1&amp;"!A:B"),2,FALSE), "")</f>
        <v>8.93</v>
      </c>
      <c r="I90" s="3">
        <f t="shared" ca="1" si="7"/>
        <v>8.93</v>
      </c>
      <c r="J90" s="5">
        <f t="shared" ca="1" si="8"/>
        <v>12.879999999999999</v>
      </c>
      <c r="U90" s="1">
        <v>7.64</v>
      </c>
      <c r="V90" s="1">
        <v>8.229000000000001</v>
      </c>
      <c r="W90" s="1">
        <v>20.52</v>
      </c>
      <c r="X90" s="1">
        <v>21.011000000000003</v>
      </c>
      <c r="Y90" s="1">
        <v>9.82</v>
      </c>
      <c r="Z90" s="1">
        <v>9.1590000000000007</v>
      </c>
      <c r="AA90" s="1">
        <v>8.93</v>
      </c>
      <c r="AB90" s="1">
        <v>8.8050000000000015</v>
      </c>
    </row>
    <row r="91" spans="1:28" x14ac:dyDescent="0.2">
      <c r="A91" s="1">
        <v>1832</v>
      </c>
      <c r="B91" s="3">
        <f ca="1">_xlfn.IFNA(VLOOKUP($A91,INDIRECT(B$1&amp;"!A:B"),2,FALSE), "")</f>
        <v>7.45</v>
      </c>
      <c r="C91" s="3">
        <f t="shared" ca="1" si="4"/>
        <v>7.45</v>
      </c>
      <c r="D91" s="3">
        <f ca="1">_xlfn.IFNA(VLOOKUP($A91,INDIRECT(D$1&amp;"!A:B"),2,FALSE), "")</f>
        <v>20.2</v>
      </c>
      <c r="E91" s="3">
        <f t="shared" ca="1" si="5"/>
        <v>20.2</v>
      </c>
      <c r="F91" s="3">
        <f ca="1">_xlfn.IFNA(VLOOKUP($A91,INDIRECT(F$1&amp;"!A:B"),2,FALSE), "")</f>
        <v>8.65</v>
      </c>
      <c r="G91" s="3">
        <f t="shared" ca="1" si="6"/>
        <v>8.65</v>
      </c>
      <c r="H91" s="3">
        <f ca="1">_xlfn.IFNA(VLOOKUP($A91,INDIRECT(H$1&amp;"!A:B"),2,FALSE), "")</f>
        <v>8.34</v>
      </c>
      <c r="I91" s="3">
        <f t="shared" ca="1" si="7"/>
        <v>8.34</v>
      </c>
      <c r="J91" s="5">
        <f t="shared" ca="1" si="8"/>
        <v>12.75</v>
      </c>
      <c r="U91" s="1">
        <v>7.45</v>
      </c>
      <c r="V91" s="1">
        <v>8.1549999999999994</v>
      </c>
      <c r="W91" s="1">
        <v>20.2</v>
      </c>
      <c r="X91" s="1">
        <v>20.959</v>
      </c>
      <c r="Y91" s="1">
        <v>8.65</v>
      </c>
      <c r="Z91" s="1">
        <v>9.0050000000000008</v>
      </c>
      <c r="AA91" s="1">
        <v>8.34</v>
      </c>
      <c r="AB91" s="1">
        <v>8.6340000000000003</v>
      </c>
    </row>
    <row r="92" spans="1:28" x14ac:dyDescent="0.2">
      <c r="A92" s="1">
        <v>1833</v>
      </c>
      <c r="B92" s="3">
        <f ca="1">_xlfn.IFNA(VLOOKUP($A92,INDIRECT(B$1&amp;"!A:B"),2,FALSE), "")</f>
        <v>8.01</v>
      </c>
      <c r="C92" s="3">
        <f t="shared" ca="1" si="4"/>
        <v>8.01</v>
      </c>
      <c r="D92" s="3">
        <f ca="1">_xlfn.IFNA(VLOOKUP($A92,INDIRECT(D$1&amp;"!A:B"),2,FALSE), "")</f>
        <v>20.81</v>
      </c>
      <c r="E92" s="3">
        <f t="shared" ca="1" si="5"/>
        <v>20.81</v>
      </c>
      <c r="F92" s="3">
        <f ca="1">_xlfn.IFNA(VLOOKUP($A92,INDIRECT(F$1&amp;"!A:B"),2,FALSE), "")</f>
        <v>9.11</v>
      </c>
      <c r="G92" s="3">
        <f t="shared" ca="1" si="6"/>
        <v>9.11</v>
      </c>
      <c r="H92" s="3">
        <f ca="1">_xlfn.IFNA(VLOOKUP($A92,INDIRECT(H$1&amp;"!A:B"),2,FALSE), "")</f>
        <v>8.89</v>
      </c>
      <c r="I92" s="3">
        <f t="shared" ca="1" si="7"/>
        <v>8.89</v>
      </c>
      <c r="J92" s="5">
        <f t="shared" ca="1" si="8"/>
        <v>12.799999999999999</v>
      </c>
      <c r="U92" s="1">
        <v>8.01</v>
      </c>
      <c r="V92" s="1">
        <v>8.1840000000000011</v>
      </c>
      <c r="W92" s="1">
        <v>20.81</v>
      </c>
      <c r="X92" s="1">
        <v>20.968999999999998</v>
      </c>
      <c r="Y92" s="1">
        <v>9.11</v>
      </c>
      <c r="Z92" s="1">
        <v>9.072000000000001</v>
      </c>
      <c r="AA92" s="1">
        <v>8.89</v>
      </c>
      <c r="AB92" s="1">
        <v>8.697000000000001</v>
      </c>
    </row>
    <row r="93" spans="1:28" x14ac:dyDescent="0.2">
      <c r="A93" s="1">
        <v>1834</v>
      </c>
      <c r="B93" s="3">
        <f ca="1">_xlfn.IFNA(VLOOKUP($A93,INDIRECT(B$1&amp;"!A:B"),2,FALSE), "")</f>
        <v>8.15</v>
      </c>
      <c r="C93" s="3">
        <f t="shared" ca="1" si="4"/>
        <v>8.15</v>
      </c>
      <c r="D93" s="3">
        <f ca="1">_xlfn.IFNA(VLOOKUP($A93,INDIRECT(D$1&amp;"!A:B"),2,FALSE), "")</f>
        <v>20.69</v>
      </c>
      <c r="E93" s="3">
        <f t="shared" ca="1" si="5"/>
        <v>20.69</v>
      </c>
      <c r="F93" s="3">
        <f ca="1">_xlfn.IFNA(VLOOKUP($A93,INDIRECT(F$1&amp;"!A:B"),2,FALSE), "")</f>
        <v>10.49</v>
      </c>
      <c r="G93" s="3">
        <f t="shared" ca="1" si="6"/>
        <v>10.49</v>
      </c>
      <c r="H93" s="3">
        <f ca="1">_xlfn.IFNA(VLOOKUP($A93,INDIRECT(H$1&amp;"!A:B"),2,FALSE), "")</f>
        <v>10.4</v>
      </c>
      <c r="I93" s="3">
        <f t="shared" ca="1" si="7"/>
        <v>10.4</v>
      </c>
      <c r="J93" s="5">
        <f t="shared" ca="1" si="8"/>
        <v>12.540000000000001</v>
      </c>
      <c r="U93" s="1">
        <v>8.15</v>
      </c>
      <c r="V93" s="1">
        <v>8.1440000000000019</v>
      </c>
      <c r="W93" s="1">
        <v>20.69</v>
      </c>
      <c r="X93" s="1">
        <v>20.893999999999998</v>
      </c>
      <c r="Y93" s="1">
        <v>10.49</v>
      </c>
      <c r="Z93" s="1">
        <v>9.17</v>
      </c>
      <c r="AA93" s="1">
        <v>10.4</v>
      </c>
      <c r="AB93" s="1">
        <v>8.7759999999999998</v>
      </c>
    </row>
    <row r="94" spans="1:28" x14ac:dyDescent="0.2">
      <c r="A94" s="1">
        <v>1835</v>
      </c>
      <c r="B94" s="3">
        <f ca="1">_xlfn.IFNA(VLOOKUP($A94,INDIRECT(B$1&amp;"!A:B"),2,FALSE), "")</f>
        <v>7.39</v>
      </c>
      <c r="C94" s="3">
        <f t="shared" ca="1" si="4"/>
        <v>7.39</v>
      </c>
      <c r="D94" s="3">
        <f ca="1">_xlfn.IFNA(VLOOKUP($A94,INDIRECT(D$1&amp;"!A:B"),2,FALSE), "")</f>
        <v>20.170000000000002</v>
      </c>
      <c r="E94" s="3">
        <f t="shared" ca="1" si="5"/>
        <v>20.170000000000002</v>
      </c>
      <c r="F94" s="3">
        <f ca="1">_xlfn.IFNA(VLOOKUP($A94,INDIRECT(F$1&amp;"!A:B"),2,FALSE), "")</f>
        <v>9.1300000000000008</v>
      </c>
      <c r="G94" s="3">
        <f t="shared" ca="1" si="6"/>
        <v>9.1300000000000008</v>
      </c>
      <c r="H94" s="3">
        <f ca="1">_xlfn.IFNA(VLOOKUP($A94,INDIRECT(H$1&amp;"!A:B"),2,FALSE), "")</f>
        <v>8.81</v>
      </c>
      <c r="I94" s="3">
        <f t="shared" ca="1" si="7"/>
        <v>8.81</v>
      </c>
      <c r="J94" s="5">
        <f t="shared" ca="1" si="8"/>
        <v>12.780000000000001</v>
      </c>
      <c r="U94" s="1">
        <v>7.39</v>
      </c>
      <c r="V94" s="1">
        <v>8.0440000000000005</v>
      </c>
      <c r="W94" s="1">
        <v>20.170000000000002</v>
      </c>
      <c r="X94" s="1">
        <v>20.811</v>
      </c>
      <c r="Y94" s="1">
        <v>9.1300000000000008</v>
      </c>
      <c r="Z94" s="1">
        <v>9.1080000000000005</v>
      </c>
      <c r="AA94" s="1">
        <v>8.81</v>
      </c>
      <c r="AB94" s="1">
        <v>8.7249999999999996</v>
      </c>
    </row>
    <row r="95" spans="1:28" x14ac:dyDescent="0.2">
      <c r="A95" s="1">
        <v>1836</v>
      </c>
      <c r="B95" s="3">
        <f ca="1">_xlfn.IFNA(VLOOKUP($A95,INDIRECT(B$1&amp;"!A:B"),2,FALSE), "")</f>
        <v>7.7</v>
      </c>
      <c r="C95" s="3">
        <f t="shared" ca="1" si="4"/>
        <v>7.7</v>
      </c>
      <c r="D95" s="3">
        <f ca="1">_xlfn.IFNA(VLOOKUP($A95,INDIRECT(D$1&amp;"!A:B"),2,FALSE), "")</f>
        <v>20.59</v>
      </c>
      <c r="E95" s="3">
        <f t="shared" ca="1" si="5"/>
        <v>20.59</v>
      </c>
      <c r="F95" s="3">
        <f ca="1">_xlfn.IFNA(VLOOKUP($A95,INDIRECT(F$1&amp;"!A:B"),2,FALSE), "")</f>
        <v>9.0399999999999991</v>
      </c>
      <c r="G95" s="3">
        <f t="shared" ca="1" si="6"/>
        <v>9.0399999999999991</v>
      </c>
      <c r="H95" s="3">
        <f ca="1">_xlfn.IFNA(VLOOKUP($A95,INDIRECT(H$1&amp;"!A:B"),2,FALSE), "")</f>
        <v>8.8800000000000008</v>
      </c>
      <c r="I95" s="3">
        <f t="shared" ca="1" si="7"/>
        <v>8.8800000000000008</v>
      </c>
      <c r="J95" s="5">
        <f t="shared" ca="1" si="8"/>
        <v>12.89</v>
      </c>
      <c r="U95" s="1">
        <v>7.7</v>
      </c>
      <c r="V95" s="1">
        <v>7.9779999999999998</v>
      </c>
      <c r="W95" s="1">
        <v>20.59</v>
      </c>
      <c r="X95" s="1">
        <v>20.776000000000003</v>
      </c>
      <c r="Y95" s="1">
        <v>9.0399999999999991</v>
      </c>
      <c r="Z95" s="1">
        <v>9.0339999999999971</v>
      </c>
      <c r="AA95" s="1">
        <v>8.8800000000000008</v>
      </c>
      <c r="AB95" s="1">
        <v>8.6780000000000008</v>
      </c>
    </row>
    <row r="96" spans="1:28" x14ac:dyDescent="0.2">
      <c r="A96" s="1">
        <v>1837</v>
      </c>
      <c r="B96" s="3">
        <f ca="1">_xlfn.IFNA(VLOOKUP($A96,INDIRECT(B$1&amp;"!A:B"),2,FALSE), "")</f>
        <v>7.38</v>
      </c>
      <c r="C96" s="3">
        <f t="shared" ca="1" si="4"/>
        <v>7.38</v>
      </c>
      <c r="D96" s="3">
        <f ca="1">_xlfn.IFNA(VLOOKUP($A96,INDIRECT(D$1&amp;"!A:B"),2,FALSE), "")</f>
        <v>20.27</v>
      </c>
      <c r="E96" s="3">
        <f t="shared" ca="1" si="5"/>
        <v>20.27</v>
      </c>
      <c r="F96" s="3">
        <f ca="1">_xlfn.IFNA(VLOOKUP($A96,INDIRECT(F$1&amp;"!A:B"),2,FALSE), "")</f>
        <v>8.52</v>
      </c>
      <c r="G96" s="3">
        <f t="shared" ca="1" si="6"/>
        <v>8.52</v>
      </c>
      <c r="H96" s="3">
        <f ca="1">_xlfn.IFNA(VLOOKUP($A96,INDIRECT(H$1&amp;"!A:B"),2,FALSE), "")</f>
        <v>8.1199999999999992</v>
      </c>
      <c r="I96" s="3">
        <f t="shared" ca="1" si="7"/>
        <v>8.1199999999999992</v>
      </c>
      <c r="J96" s="5">
        <f t="shared" ca="1" si="8"/>
        <v>12.89</v>
      </c>
      <c r="U96" s="1">
        <v>7.38</v>
      </c>
      <c r="V96" s="1">
        <v>7.8349999999999991</v>
      </c>
      <c r="W96" s="1">
        <v>20.27</v>
      </c>
      <c r="X96" s="1">
        <v>20.640000000000004</v>
      </c>
      <c r="Y96" s="1">
        <v>8.52</v>
      </c>
      <c r="Z96" s="1">
        <v>8.9879999999999978</v>
      </c>
      <c r="AA96" s="1">
        <v>8.1199999999999992</v>
      </c>
      <c r="AB96" s="1">
        <v>8.5909999999999993</v>
      </c>
    </row>
    <row r="97" spans="1:28" x14ac:dyDescent="0.2">
      <c r="A97" s="1">
        <v>1838</v>
      </c>
      <c r="B97" s="3">
        <f ca="1">_xlfn.IFNA(VLOOKUP($A97,INDIRECT(B$1&amp;"!A:B"),2,FALSE), "")</f>
        <v>7.51</v>
      </c>
      <c r="C97" s="3">
        <f t="shared" ca="1" si="4"/>
        <v>7.51</v>
      </c>
      <c r="D97" s="3">
        <f ca="1">_xlfn.IFNA(VLOOKUP($A97,INDIRECT(D$1&amp;"!A:B"),2,FALSE), "")</f>
        <v>20.21</v>
      </c>
      <c r="E97" s="3">
        <f t="shared" ca="1" si="5"/>
        <v>20.21</v>
      </c>
      <c r="F97" s="3">
        <f ca="1">_xlfn.IFNA(VLOOKUP($A97,INDIRECT(F$1&amp;"!A:B"),2,FALSE), "")</f>
        <v>7.62</v>
      </c>
      <c r="G97" s="3">
        <f t="shared" ca="1" si="6"/>
        <v>7.62</v>
      </c>
      <c r="H97" s="3">
        <f ca="1">_xlfn.IFNA(VLOOKUP($A97,INDIRECT(H$1&amp;"!A:B"),2,FALSE), "")</f>
        <v>6.98</v>
      </c>
      <c r="I97" s="3">
        <f t="shared" ca="1" si="7"/>
        <v>6.98</v>
      </c>
      <c r="J97" s="5">
        <f t="shared" ca="1" si="8"/>
        <v>12.700000000000001</v>
      </c>
      <c r="U97" s="1">
        <v>7.51</v>
      </c>
      <c r="V97" s="1">
        <v>7.769000000000001</v>
      </c>
      <c r="W97" s="1">
        <v>20.21</v>
      </c>
      <c r="X97" s="1">
        <v>20.562000000000005</v>
      </c>
      <c r="Y97" s="1">
        <v>7.62</v>
      </c>
      <c r="Z97" s="1">
        <v>8.7870000000000008</v>
      </c>
      <c r="AA97" s="1">
        <v>6.98</v>
      </c>
      <c r="AB97" s="1">
        <v>8.3950000000000014</v>
      </c>
    </row>
    <row r="98" spans="1:28" x14ac:dyDescent="0.2">
      <c r="A98" s="1">
        <v>1839</v>
      </c>
      <c r="B98" s="3">
        <f ca="1">_xlfn.IFNA(VLOOKUP($A98,INDIRECT(B$1&amp;"!A:B"),2,FALSE), "")</f>
        <v>7.63</v>
      </c>
      <c r="C98" s="3">
        <f t="shared" ca="1" si="4"/>
        <v>7.63</v>
      </c>
      <c r="D98" s="3">
        <f ca="1">_xlfn.IFNA(VLOOKUP($A98,INDIRECT(D$1&amp;"!A:B"),2,FALSE), "")</f>
        <v>20.43</v>
      </c>
      <c r="E98" s="3">
        <f t="shared" ca="1" si="5"/>
        <v>20.43</v>
      </c>
      <c r="F98" s="3">
        <f ca="1">_xlfn.IFNA(VLOOKUP($A98,INDIRECT(F$1&amp;"!A:B"),2,FALSE), "")</f>
        <v>8.92</v>
      </c>
      <c r="G98" s="3">
        <f t="shared" ca="1" si="6"/>
        <v>8.92</v>
      </c>
      <c r="H98" s="3">
        <f ca="1">_xlfn.IFNA(VLOOKUP($A98,INDIRECT(H$1&amp;"!A:B"),2,FALSE), "")</f>
        <v>8.6300000000000008</v>
      </c>
      <c r="I98" s="3">
        <f t="shared" ca="1" si="7"/>
        <v>8.6300000000000008</v>
      </c>
      <c r="J98" s="5">
        <f t="shared" ca="1" si="8"/>
        <v>12.8</v>
      </c>
      <c r="U98" s="1">
        <v>7.63</v>
      </c>
      <c r="V98" s="1">
        <v>7.7379999999999995</v>
      </c>
      <c r="W98" s="1">
        <v>20.43</v>
      </c>
      <c r="X98" s="1">
        <v>20.514000000000003</v>
      </c>
      <c r="Y98" s="1">
        <v>8.92</v>
      </c>
      <c r="Z98" s="1">
        <v>8.9589999999999996</v>
      </c>
      <c r="AA98" s="1">
        <v>8.6300000000000008</v>
      </c>
      <c r="AB98" s="1">
        <v>8.6059999999999999</v>
      </c>
    </row>
    <row r="99" spans="1:28" x14ac:dyDescent="0.2">
      <c r="A99" s="1">
        <v>1840</v>
      </c>
      <c r="B99" s="3">
        <f ca="1">_xlfn.IFNA(VLOOKUP($A99,INDIRECT(B$1&amp;"!A:B"),2,FALSE), "")</f>
        <v>7.8</v>
      </c>
      <c r="C99" s="3">
        <f t="shared" ca="1" si="4"/>
        <v>7.8</v>
      </c>
      <c r="D99" s="3">
        <f ca="1">_xlfn.IFNA(VLOOKUP($A99,INDIRECT(D$1&amp;"!A:B"),2,FALSE), "")</f>
        <v>20.56</v>
      </c>
      <c r="E99" s="3">
        <f t="shared" ca="1" si="5"/>
        <v>20.56</v>
      </c>
      <c r="F99" s="3">
        <f ca="1">_xlfn.IFNA(VLOOKUP($A99,INDIRECT(F$1&amp;"!A:B"),2,FALSE), "")</f>
        <v>8.35</v>
      </c>
      <c r="G99" s="3">
        <f t="shared" ca="1" si="6"/>
        <v>8.35</v>
      </c>
      <c r="H99" s="3">
        <f ca="1">_xlfn.IFNA(VLOOKUP($A99,INDIRECT(H$1&amp;"!A:B"),2,FALSE), "")</f>
        <v>7.74</v>
      </c>
      <c r="I99" s="3">
        <f t="shared" ca="1" si="7"/>
        <v>7.74</v>
      </c>
      <c r="J99" s="5">
        <f t="shared" ca="1" si="8"/>
        <v>12.759999999999998</v>
      </c>
      <c r="U99" s="1">
        <v>7.8</v>
      </c>
      <c r="V99" s="1">
        <v>7.6659999999999995</v>
      </c>
      <c r="W99" s="1">
        <v>20.56</v>
      </c>
      <c r="X99" s="1">
        <v>20.445</v>
      </c>
      <c r="Y99" s="1">
        <v>8.35</v>
      </c>
      <c r="Z99" s="1">
        <v>8.9649999999999999</v>
      </c>
      <c r="AA99" s="1">
        <v>7.74</v>
      </c>
      <c r="AB99" s="1">
        <v>8.5719999999999992</v>
      </c>
    </row>
    <row r="100" spans="1:28" x14ac:dyDescent="0.2">
      <c r="A100" s="1">
        <v>1841</v>
      </c>
      <c r="B100" s="3">
        <f ca="1">_xlfn.IFNA(VLOOKUP($A100,INDIRECT(B$1&amp;"!A:B"),2,FALSE), "")</f>
        <v>7.69</v>
      </c>
      <c r="C100" s="3">
        <f t="shared" ca="1" si="4"/>
        <v>7.69</v>
      </c>
      <c r="D100" s="3">
        <f ca="1">_xlfn.IFNA(VLOOKUP($A100,INDIRECT(D$1&amp;"!A:B"),2,FALSE), "")</f>
        <v>20.91</v>
      </c>
      <c r="E100" s="3">
        <f t="shared" ca="1" si="5"/>
        <v>20.91</v>
      </c>
      <c r="F100" s="3">
        <f ca="1">_xlfn.IFNA(VLOOKUP($A100,INDIRECT(F$1&amp;"!A:B"),2,FALSE), "")</f>
        <v>9.34</v>
      </c>
      <c r="G100" s="3">
        <f t="shared" ca="1" si="6"/>
        <v>9.34</v>
      </c>
      <c r="H100" s="3">
        <f ca="1">_xlfn.IFNA(VLOOKUP($A100,INDIRECT(H$1&amp;"!A:B"),2,FALSE), "")</f>
        <v>9.06</v>
      </c>
      <c r="I100" s="3">
        <f t="shared" ca="1" si="7"/>
        <v>9.06</v>
      </c>
      <c r="J100" s="5">
        <f t="shared" ca="1" si="8"/>
        <v>13.219999999999999</v>
      </c>
      <c r="U100" s="1">
        <v>7.69</v>
      </c>
      <c r="V100" s="1">
        <v>7.6710000000000012</v>
      </c>
      <c r="W100" s="1">
        <v>20.91</v>
      </c>
      <c r="X100" s="1">
        <v>20.484000000000002</v>
      </c>
      <c r="Y100" s="1">
        <v>9.34</v>
      </c>
      <c r="Z100" s="1">
        <v>8.916999999999998</v>
      </c>
      <c r="AA100" s="1">
        <v>9.06</v>
      </c>
      <c r="AB100" s="1">
        <v>8.5849999999999991</v>
      </c>
    </row>
    <row r="101" spans="1:28" x14ac:dyDescent="0.2">
      <c r="A101" s="1">
        <v>1842</v>
      </c>
      <c r="B101" s="3">
        <f ca="1">_xlfn.IFNA(VLOOKUP($A101,INDIRECT(B$1&amp;"!A:B"),2,FALSE), "")</f>
        <v>8.02</v>
      </c>
      <c r="C101" s="3">
        <f t="shared" ca="1" si="4"/>
        <v>8.02</v>
      </c>
      <c r="D101" s="3">
        <f ca="1">_xlfn.IFNA(VLOOKUP($A101,INDIRECT(D$1&amp;"!A:B"),2,FALSE), "")</f>
        <v>20.92</v>
      </c>
      <c r="E101" s="3">
        <f t="shared" ca="1" si="5"/>
        <v>20.92</v>
      </c>
      <c r="F101" s="3">
        <f ca="1">_xlfn.IFNA(VLOOKUP($A101,INDIRECT(F$1&amp;"!A:B"),2,FALSE), "")</f>
        <v>9.11</v>
      </c>
      <c r="G101" s="3">
        <f t="shared" ca="1" si="6"/>
        <v>9.11</v>
      </c>
      <c r="H101" s="3">
        <f ca="1">_xlfn.IFNA(VLOOKUP($A101,INDIRECT(H$1&amp;"!A:B"),2,FALSE), "")</f>
        <v>8.51</v>
      </c>
      <c r="I101" s="3">
        <f t="shared" ca="1" si="7"/>
        <v>8.51</v>
      </c>
      <c r="J101" s="5">
        <f t="shared" ca="1" si="8"/>
        <v>12.900000000000002</v>
      </c>
      <c r="U101" s="1">
        <v>8.02</v>
      </c>
      <c r="V101" s="1">
        <v>7.7279999999999998</v>
      </c>
      <c r="W101" s="1">
        <v>20.92</v>
      </c>
      <c r="X101" s="1">
        <v>20.556000000000001</v>
      </c>
      <c r="Y101" s="1">
        <v>9.11</v>
      </c>
      <c r="Z101" s="1">
        <v>8.963000000000001</v>
      </c>
      <c r="AA101" s="1">
        <v>8.51</v>
      </c>
      <c r="AB101" s="1">
        <v>8.6020000000000003</v>
      </c>
    </row>
    <row r="102" spans="1:28" x14ac:dyDescent="0.2">
      <c r="A102" s="1">
        <v>1843</v>
      </c>
      <c r="B102" s="3">
        <f ca="1">_xlfn.IFNA(VLOOKUP($A102,INDIRECT(B$1&amp;"!A:B"),2,FALSE), "")</f>
        <v>8.17</v>
      </c>
      <c r="C102" s="3">
        <f t="shared" ca="1" si="4"/>
        <v>8.17</v>
      </c>
      <c r="D102" s="3">
        <f ca="1">_xlfn.IFNA(VLOOKUP($A102,INDIRECT(D$1&amp;"!A:B"),2,FALSE), "")</f>
        <v>20.83</v>
      </c>
      <c r="E102" s="3">
        <f t="shared" ca="1" si="5"/>
        <v>20.83</v>
      </c>
      <c r="F102" s="3">
        <f ca="1">_xlfn.IFNA(VLOOKUP($A102,INDIRECT(F$1&amp;"!A:B"),2,FALSE), "")</f>
        <v>9.1999999999999993</v>
      </c>
      <c r="G102" s="3">
        <f t="shared" ca="1" si="6"/>
        <v>9.1999999999999993</v>
      </c>
      <c r="H102" s="3">
        <f ca="1">_xlfn.IFNA(VLOOKUP($A102,INDIRECT(H$1&amp;"!A:B"),2,FALSE), "")</f>
        <v>9.18</v>
      </c>
      <c r="I102" s="3">
        <f t="shared" ca="1" si="7"/>
        <v>9.18</v>
      </c>
      <c r="J102" s="5">
        <f t="shared" ca="1" si="8"/>
        <v>12.659999999999998</v>
      </c>
      <c r="U102" s="1">
        <v>8.17</v>
      </c>
      <c r="V102" s="1">
        <v>7.7439999999999998</v>
      </c>
      <c r="W102" s="1">
        <v>20.83</v>
      </c>
      <c r="X102" s="1">
        <v>20.558</v>
      </c>
      <c r="Y102" s="1">
        <v>9.1999999999999993</v>
      </c>
      <c r="Z102" s="1">
        <v>8.9719999999999995</v>
      </c>
      <c r="AA102" s="1">
        <v>9.18</v>
      </c>
      <c r="AB102" s="1">
        <v>8.6310000000000002</v>
      </c>
    </row>
    <row r="103" spans="1:28" x14ac:dyDescent="0.2">
      <c r="A103" s="1">
        <v>1844</v>
      </c>
      <c r="B103" s="3">
        <f ca="1">_xlfn.IFNA(VLOOKUP($A103,INDIRECT(B$1&amp;"!A:B"),2,FALSE), "")</f>
        <v>7.65</v>
      </c>
      <c r="C103" s="3">
        <f t="shared" ca="1" si="4"/>
        <v>7.65</v>
      </c>
      <c r="D103" s="3">
        <f ca="1">_xlfn.IFNA(VLOOKUP($A103,INDIRECT(D$1&amp;"!A:B"),2,FALSE), "")</f>
        <v>20.66</v>
      </c>
      <c r="E103" s="3">
        <f t="shared" ca="1" si="5"/>
        <v>20.66</v>
      </c>
      <c r="F103" s="3">
        <f ca="1">_xlfn.IFNA(VLOOKUP($A103,INDIRECT(F$1&amp;"!A:B"),2,FALSE), "")</f>
        <v>8.24</v>
      </c>
      <c r="G103" s="3">
        <f t="shared" ca="1" si="6"/>
        <v>8.24</v>
      </c>
      <c r="H103" s="3">
        <f ca="1">_xlfn.IFNA(VLOOKUP($A103,INDIRECT(H$1&amp;"!A:B"),2,FALSE), "")</f>
        <v>7.85</v>
      </c>
      <c r="I103" s="3">
        <f t="shared" ca="1" si="7"/>
        <v>7.85</v>
      </c>
      <c r="J103" s="5">
        <f t="shared" ca="1" si="8"/>
        <v>13.01</v>
      </c>
      <c r="U103" s="1">
        <v>7.65</v>
      </c>
      <c r="V103" s="1">
        <v>7.694</v>
      </c>
      <c r="W103" s="1">
        <v>20.66</v>
      </c>
      <c r="X103" s="1">
        <v>20.555</v>
      </c>
      <c r="Y103" s="1">
        <v>8.24</v>
      </c>
      <c r="Z103" s="1">
        <v>8.7469999999999999</v>
      </c>
      <c r="AA103" s="1">
        <v>7.85</v>
      </c>
      <c r="AB103" s="1">
        <v>8.3760000000000012</v>
      </c>
    </row>
    <row r="104" spans="1:28" x14ac:dyDescent="0.2">
      <c r="A104" s="1">
        <v>1845</v>
      </c>
      <c r="B104" s="3">
        <f ca="1">_xlfn.IFNA(VLOOKUP($A104,INDIRECT(B$1&amp;"!A:B"),2,FALSE), "")</f>
        <v>7.85</v>
      </c>
      <c r="C104" s="3">
        <f t="shared" ca="1" si="4"/>
        <v>7.85</v>
      </c>
      <c r="D104" s="3">
        <f ca="1">_xlfn.IFNA(VLOOKUP($A104,INDIRECT(D$1&amp;"!A:B"),2,FALSE), "")</f>
        <v>20.9</v>
      </c>
      <c r="E104" s="3">
        <f t="shared" ca="1" si="5"/>
        <v>20.9</v>
      </c>
      <c r="F104" s="3">
        <f ca="1">_xlfn.IFNA(VLOOKUP($A104,INDIRECT(F$1&amp;"!A:B"),2,FALSE), "")</f>
        <v>7.99</v>
      </c>
      <c r="G104" s="3">
        <f t="shared" ca="1" si="6"/>
        <v>7.99</v>
      </c>
      <c r="H104" s="3">
        <f ca="1">_xlfn.IFNA(VLOOKUP($A104,INDIRECT(H$1&amp;"!A:B"),2,FALSE), "")</f>
        <v>7.92</v>
      </c>
      <c r="I104" s="3">
        <f t="shared" ca="1" si="7"/>
        <v>7.92</v>
      </c>
      <c r="J104" s="5">
        <f t="shared" ca="1" si="8"/>
        <v>13.049999999999999</v>
      </c>
      <c r="U104" s="1">
        <v>7.85</v>
      </c>
      <c r="V104" s="1">
        <v>7.7399999999999993</v>
      </c>
      <c r="W104" s="1">
        <v>20.9</v>
      </c>
      <c r="X104" s="1">
        <v>20.627999999999997</v>
      </c>
      <c r="Y104" s="1">
        <v>7.99</v>
      </c>
      <c r="Z104" s="1">
        <v>8.6329999999999991</v>
      </c>
      <c r="AA104" s="1">
        <v>7.92</v>
      </c>
      <c r="AB104" s="1">
        <v>8.286999999999999</v>
      </c>
    </row>
    <row r="105" spans="1:28" x14ac:dyDescent="0.2">
      <c r="A105" s="1">
        <v>1846</v>
      </c>
      <c r="B105" s="3">
        <f ca="1">_xlfn.IFNA(VLOOKUP($A105,INDIRECT(B$1&amp;"!A:B"),2,FALSE), "")</f>
        <v>8.5500000000000007</v>
      </c>
      <c r="C105" s="3">
        <f t="shared" ca="1" si="4"/>
        <v>8.5500000000000007</v>
      </c>
      <c r="D105" s="3">
        <f ca="1">_xlfn.IFNA(VLOOKUP($A105,INDIRECT(D$1&amp;"!A:B"),2,FALSE), "")</f>
        <v>21.57</v>
      </c>
      <c r="E105" s="3">
        <f t="shared" ca="1" si="5"/>
        <v>21.57</v>
      </c>
      <c r="F105" s="3">
        <f ca="1">_xlfn.IFNA(VLOOKUP($A105,INDIRECT(F$1&amp;"!A:B"),2,FALSE), "")</f>
        <v>10.26</v>
      </c>
      <c r="G105" s="3">
        <f t="shared" ca="1" si="6"/>
        <v>10.26</v>
      </c>
      <c r="H105" s="3">
        <f ca="1">_xlfn.IFNA(VLOOKUP($A105,INDIRECT(H$1&amp;"!A:B"),2,FALSE), "")</f>
        <v>9.84</v>
      </c>
      <c r="I105" s="3">
        <f t="shared" ca="1" si="7"/>
        <v>9.84</v>
      </c>
      <c r="J105" s="5">
        <f t="shared" ca="1" si="8"/>
        <v>13.02</v>
      </c>
      <c r="U105" s="1">
        <v>8.5500000000000007</v>
      </c>
      <c r="V105" s="1">
        <v>7.8250000000000002</v>
      </c>
      <c r="W105" s="1">
        <v>21.57</v>
      </c>
      <c r="X105" s="1">
        <v>20.725999999999999</v>
      </c>
      <c r="Y105" s="1">
        <v>10.26</v>
      </c>
      <c r="Z105" s="1">
        <v>8.754999999999999</v>
      </c>
      <c r="AA105" s="1">
        <v>9.84</v>
      </c>
      <c r="AB105" s="1">
        <v>8.3829999999999991</v>
      </c>
    </row>
    <row r="106" spans="1:28" x14ac:dyDescent="0.2">
      <c r="A106" s="1">
        <v>1847</v>
      </c>
      <c r="B106" s="3">
        <f ca="1">_xlfn.IFNA(VLOOKUP($A106,INDIRECT(B$1&amp;"!A:B"),2,FALSE), "")</f>
        <v>8.09</v>
      </c>
      <c r="C106" s="3">
        <f t="shared" ca="1" si="4"/>
        <v>8.09</v>
      </c>
      <c r="D106" s="3">
        <f ca="1">_xlfn.IFNA(VLOOKUP($A106,INDIRECT(D$1&amp;"!A:B"),2,FALSE), "")</f>
        <v>21.1</v>
      </c>
      <c r="E106" s="3">
        <f t="shared" ca="1" si="5"/>
        <v>21.1</v>
      </c>
      <c r="F106" s="3">
        <f ca="1">_xlfn.IFNA(VLOOKUP($A106,INDIRECT(F$1&amp;"!A:B"),2,FALSE), "")</f>
        <v>8.6199999999999992</v>
      </c>
      <c r="G106" s="3">
        <f t="shared" ca="1" si="6"/>
        <v>8.6199999999999992</v>
      </c>
      <c r="H106" s="3">
        <f ca="1">_xlfn.IFNA(VLOOKUP($A106,INDIRECT(H$1&amp;"!A:B"),2,FALSE), "")</f>
        <v>8.24</v>
      </c>
      <c r="I106" s="3">
        <f t="shared" ca="1" si="7"/>
        <v>8.24</v>
      </c>
      <c r="J106" s="5">
        <f t="shared" ca="1" si="8"/>
        <v>13.010000000000002</v>
      </c>
      <c r="U106" s="1">
        <v>8.09</v>
      </c>
      <c r="V106" s="1">
        <v>7.8960000000000008</v>
      </c>
      <c r="W106" s="1">
        <v>21.1</v>
      </c>
      <c r="X106" s="1">
        <v>20.809000000000001</v>
      </c>
      <c r="Y106" s="1">
        <v>8.6199999999999992</v>
      </c>
      <c r="Z106" s="1">
        <v>8.7650000000000023</v>
      </c>
      <c r="AA106" s="1">
        <v>8.24</v>
      </c>
      <c r="AB106" s="1">
        <v>8.3949999999999996</v>
      </c>
    </row>
    <row r="107" spans="1:28" x14ac:dyDescent="0.2">
      <c r="A107" s="1">
        <v>1848</v>
      </c>
      <c r="B107" s="3">
        <f ca="1">_xlfn.IFNA(VLOOKUP($A107,INDIRECT(B$1&amp;"!A:B"),2,FALSE), "")</f>
        <v>7.98</v>
      </c>
      <c r="C107" s="3">
        <f t="shared" ca="1" si="4"/>
        <v>7.98</v>
      </c>
      <c r="D107" s="3">
        <f ca="1">_xlfn.IFNA(VLOOKUP($A107,INDIRECT(D$1&amp;"!A:B"),2,FALSE), "")</f>
        <v>20.89</v>
      </c>
      <c r="E107" s="3">
        <f t="shared" ca="1" si="5"/>
        <v>20.89</v>
      </c>
      <c r="F107" s="3">
        <f ca="1">_xlfn.IFNA(VLOOKUP($A107,INDIRECT(F$1&amp;"!A:B"),2,FALSE), "")</f>
        <v>9.11</v>
      </c>
      <c r="G107" s="3">
        <f t="shared" ca="1" si="6"/>
        <v>9.11</v>
      </c>
      <c r="H107" s="3">
        <f ca="1">_xlfn.IFNA(VLOOKUP($A107,INDIRECT(H$1&amp;"!A:B"),2,FALSE), "")</f>
        <v>8.75</v>
      </c>
      <c r="I107" s="3">
        <f t="shared" ca="1" si="7"/>
        <v>8.75</v>
      </c>
      <c r="J107" s="5">
        <f t="shared" ca="1" si="8"/>
        <v>12.91</v>
      </c>
      <c r="U107" s="1">
        <v>7.98</v>
      </c>
      <c r="V107" s="1">
        <v>7.9430000000000005</v>
      </c>
      <c r="W107" s="1">
        <v>20.89</v>
      </c>
      <c r="X107" s="1">
        <v>20.876999999999999</v>
      </c>
      <c r="Y107" s="1">
        <v>9.11</v>
      </c>
      <c r="Z107" s="1">
        <v>8.9140000000000015</v>
      </c>
      <c r="AA107" s="1">
        <v>8.75</v>
      </c>
      <c r="AB107" s="1">
        <v>8.5719999999999992</v>
      </c>
    </row>
    <row r="108" spans="1:28" x14ac:dyDescent="0.2">
      <c r="A108" s="1">
        <v>1849</v>
      </c>
      <c r="B108" s="3">
        <f ca="1">_xlfn.IFNA(VLOOKUP($A108,INDIRECT(B$1&amp;"!A:B"),2,FALSE), "")</f>
        <v>7.98</v>
      </c>
      <c r="C108" s="3">
        <f t="shared" ca="1" si="4"/>
        <v>7.98</v>
      </c>
      <c r="D108" s="3">
        <f ca="1">_xlfn.IFNA(VLOOKUP($A108,INDIRECT(D$1&amp;"!A:B"),2,FALSE), "")</f>
        <v>20.9</v>
      </c>
      <c r="E108" s="3">
        <f t="shared" ca="1" si="5"/>
        <v>20.9</v>
      </c>
      <c r="F108" s="3">
        <f ca="1">_xlfn.IFNA(VLOOKUP($A108,INDIRECT(F$1&amp;"!A:B"),2,FALSE), "")</f>
        <v>8.8000000000000007</v>
      </c>
      <c r="G108" s="3">
        <f t="shared" ca="1" si="6"/>
        <v>8.8000000000000007</v>
      </c>
      <c r="H108" s="3">
        <f ca="1">_xlfn.IFNA(VLOOKUP($A108,INDIRECT(H$1&amp;"!A:B"),2,FALSE), "")</f>
        <v>8.0299999999999994</v>
      </c>
      <c r="I108" s="3">
        <f t="shared" ca="1" si="7"/>
        <v>8.0299999999999994</v>
      </c>
      <c r="J108" s="5">
        <f t="shared" ca="1" si="8"/>
        <v>12.919999999999998</v>
      </c>
      <c r="U108" s="1">
        <v>7.98</v>
      </c>
      <c r="V108" s="1">
        <v>7.9780000000000015</v>
      </c>
      <c r="W108" s="1">
        <v>20.9</v>
      </c>
      <c r="X108" s="1">
        <v>20.923999999999999</v>
      </c>
      <c r="Y108" s="1">
        <v>8.8000000000000007</v>
      </c>
      <c r="Z108" s="1">
        <v>8.9019999999999992</v>
      </c>
      <c r="AA108" s="1">
        <v>8.0299999999999994</v>
      </c>
      <c r="AB108" s="1">
        <v>8.5120000000000005</v>
      </c>
    </row>
    <row r="109" spans="1:28" x14ac:dyDescent="0.2">
      <c r="A109" s="1">
        <v>1850</v>
      </c>
      <c r="B109" s="3">
        <f ca="1">_xlfn.IFNA(VLOOKUP($A109,INDIRECT(B$1&amp;"!A:B"),2,FALSE), "")</f>
        <v>7.9</v>
      </c>
      <c r="C109" s="3">
        <f t="shared" ca="1" si="4"/>
        <v>7.9</v>
      </c>
      <c r="D109" s="3">
        <f ca="1">_xlfn.IFNA(VLOOKUP($A109,INDIRECT(D$1&amp;"!A:B"),2,FALSE), "")</f>
        <v>20.39</v>
      </c>
      <c r="E109" s="3">
        <f t="shared" ca="1" si="5"/>
        <v>20.39</v>
      </c>
      <c r="F109" s="3">
        <f ca="1">_xlfn.IFNA(VLOOKUP($A109,INDIRECT(F$1&amp;"!A:B"),2,FALSE), "")</f>
        <v>8.4600000000000009</v>
      </c>
      <c r="G109" s="3">
        <f t="shared" ca="1" si="6"/>
        <v>8.4600000000000009</v>
      </c>
      <c r="H109" s="3">
        <f ca="1">_xlfn.IFNA(VLOOKUP($A109,INDIRECT(H$1&amp;"!A:B"),2,FALSE), "")</f>
        <v>8.1999999999999993</v>
      </c>
      <c r="I109" s="3">
        <f t="shared" ca="1" si="7"/>
        <v>8.1999999999999993</v>
      </c>
      <c r="J109" s="5">
        <f t="shared" ca="1" si="8"/>
        <v>12.49</v>
      </c>
      <c r="U109" s="1">
        <v>7.9</v>
      </c>
      <c r="V109" s="1">
        <v>7.9880000000000022</v>
      </c>
      <c r="W109" s="1">
        <v>20.39</v>
      </c>
      <c r="X109" s="1">
        <v>20.907</v>
      </c>
      <c r="Y109" s="1">
        <v>8.4600000000000009</v>
      </c>
      <c r="Z109" s="1">
        <v>8.9130000000000003</v>
      </c>
      <c r="AA109" s="1">
        <v>8.1999999999999993</v>
      </c>
      <c r="AB109" s="1">
        <v>8.5579999999999998</v>
      </c>
    </row>
    <row r="110" spans="1:28" x14ac:dyDescent="0.2">
      <c r="A110" s="1">
        <v>1851</v>
      </c>
      <c r="B110" s="3">
        <f ca="1">_xlfn.IFNA(VLOOKUP($A110,INDIRECT(B$1&amp;"!A:B"),2,FALSE), "")</f>
        <v>8.18</v>
      </c>
      <c r="C110" s="3">
        <f t="shared" ca="1" si="4"/>
        <v>8.18</v>
      </c>
      <c r="D110" s="3">
        <f ca="1">_xlfn.IFNA(VLOOKUP($A110,INDIRECT(D$1&amp;"!A:B"),2,FALSE), "")</f>
        <v>21.11</v>
      </c>
      <c r="E110" s="3">
        <f t="shared" ca="1" si="5"/>
        <v>21.11</v>
      </c>
      <c r="F110" s="3">
        <f ca="1">_xlfn.IFNA(VLOOKUP($A110,INDIRECT(F$1&amp;"!A:B"),2,FALSE), "")</f>
        <v>8.66</v>
      </c>
      <c r="G110" s="3">
        <f t="shared" ca="1" si="6"/>
        <v>8.66</v>
      </c>
      <c r="H110" s="3">
        <f ca="1">_xlfn.IFNA(VLOOKUP($A110,INDIRECT(H$1&amp;"!A:B"),2,FALSE), "")</f>
        <v>8.5</v>
      </c>
      <c r="I110" s="3">
        <f t="shared" ca="1" si="7"/>
        <v>8.5</v>
      </c>
      <c r="J110" s="5">
        <f t="shared" ca="1" si="8"/>
        <v>12.93</v>
      </c>
      <c r="U110" s="1">
        <v>8.18</v>
      </c>
      <c r="V110" s="1">
        <v>8.0370000000000008</v>
      </c>
      <c r="W110" s="1">
        <v>21.11</v>
      </c>
      <c r="X110" s="1">
        <v>20.927000000000003</v>
      </c>
      <c r="Y110" s="1">
        <v>8.66</v>
      </c>
      <c r="Z110" s="1">
        <v>8.8449999999999989</v>
      </c>
      <c r="AA110" s="1">
        <v>8.5</v>
      </c>
      <c r="AB110" s="1">
        <v>8.5019999999999989</v>
      </c>
    </row>
    <row r="111" spans="1:28" x14ac:dyDescent="0.2">
      <c r="A111" s="1">
        <v>1852</v>
      </c>
      <c r="B111" s="3">
        <f ca="1">_xlfn.IFNA(VLOOKUP($A111,INDIRECT(B$1&amp;"!A:B"),2,FALSE), "")</f>
        <v>8.1</v>
      </c>
      <c r="C111" s="3">
        <f t="shared" ca="1" si="4"/>
        <v>8.1</v>
      </c>
      <c r="D111" s="3">
        <f ca="1">_xlfn.IFNA(VLOOKUP($A111,INDIRECT(D$1&amp;"!A:B"),2,FALSE), "")</f>
        <v>21.04</v>
      </c>
      <c r="E111" s="3">
        <f t="shared" ca="1" si="5"/>
        <v>21.04</v>
      </c>
      <c r="F111" s="3">
        <f ca="1">_xlfn.IFNA(VLOOKUP($A111,INDIRECT(F$1&amp;"!A:B"),2,FALSE), "")</f>
        <v>9.66</v>
      </c>
      <c r="G111" s="3">
        <f t="shared" ca="1" si="6"/>
        <v>9.66</v>
      </c>
      <c r="H111" s="3">
        <f ca="1">_xlfn.IFNA(VLOOKUP($A111,INDIRECT(H$1&amp;"!A:B"),2,FALSE), "")</f>
        <v>9.5399999999999991</v>
      </c>
      <c r="I111" s="3">
        <f t="shared" ca="1" si="7"/>
        <v>9.5399999999999991</v>
      </c>
      <c r="J111" s="5">
        <f t="shared" ca="1" si="8"/>
        <v>12.94</v>
      </c>
      <c r="U111" s="1">
        <v>8.1</v>
      </c>
      <c r="V111" s="1">
        <v>8.0450000000000017</v>
      </c>
      <c r="W111" s="1">
        <v>21.04</v>
      </c>
      <c r="X111" s="1">
        <v>20.939</v>
      </c>
      <c r="Y111" s="1">
        <v>9.66</v>
      </c>
      <c r="Z111" s="1">
        <v>8.9</v>
      </c>
      <c r="AA111" s="1">
        <v>9.5399999999999991</v>
      </c>
      <c r="AB111" s="1">
        <v>8.6050000000000004</v>
      </c>
    </row>
    <row r="112" spans="1:28" x14ac:dyDescent="0.2">
      <c r="A112" s="1">
        <v>1853</v>
      </c>
      <c r="B112" s="3">
        <f ca="1">_xlfn.IFNA(VLOOKUP($A112,INDIRECT(B$1&amp;"!A:B"),2,FALSE), "")</f>
        <v>8.0399999999999991</v>
      </c>
      <c r="C112" s="3">
        <f t="shared" ca="1" si="4"/>
        <v>8.0399999999999991</v>
      </c>
      <c r="D112" s="3">
        <f ca="1">_xlfn.IFNA(VLOOKUP($A112,INDIRECT(D$1&amp;"!A:B"),2,FALSE), "")</f>
        <v>21.53</v>
      </c>
      <c r="E112" s="3">
        <f t="shared" ca="1" si="5"/>
        <v>21.53</v>
      </c>
      <c r="F112" s="3">
        <f ca="1">_xlfn.IFNA(VLOOKUP($A112,INDIRECT(F$1&amp;"!A:B"),2,FALSE), "")</f>
        <v>7.8</v>
      </c>
      <c r="G112" s="3">
        <f t="shared" ca="1" si="6"/>
        <v>7.8</v>
      </c>
      <c r="H112" s="3">
        <f ca="1">_xlfn.IFNA(VLOOKUP($A112,INDIRECT(H$1&amp;"!A:B"),2,FALSE), "")</f>
        <v>7.55</v>
      </c>
      <c r="I112" s="3">
        <f t="shared" ca="1" si="7"/>
        <v>7.55</v>
      </c>
      <c r="J112" s="5">
        <f t="shared" ca="1" si="8"/>
        <v>13.490000000000002</v>
      </c>
      <c r="U112" s="1">
        <v>8.0399999999999991</v>
      </c>
      <c r="V112" s="1">
        <v>8.032</v>
      </c>
      <c r="W112" s="1">
        <v>21.53</v>
      </c>
      <c r="X112" s="1">
        <v>21.009000000000004</v>
      </c>
      <c r="Y112" s="1">
        <v>7.8</v>
      </c>
      <c r="Z112" s="1">
        <v>8.76</v>
      </c>
      <c r="AA112" s="1">
        <v>7.55</v>
      </c>
      <c r="AB112" s="1">
        <v>8.4420000000000002</v>
      </c>
    </row>
    <row r="113" spans="1:28" x14ac:dyDescent="0.2">
      <c r="A113" s="1">
        <v>1854</v>
      </c>
      <c r="B113" s="3">
        <f ca="1">_xlfn.IFNA(VLOOKUP($A113,INDIRECT(B$1&amp;"!A:B"),2,FALSE), "")</f>
        <v>8.2100000000000009</v>
      </c>
      <c r="C113" s="3">
        <f t="shared" ca="1" si="4"/>
        <v>8.2100000000000009</v>
      </c>
      <c r="D113" s="3">
        <f ca="1">_xlfn.IFNA(VLOOKUP($A113,INDIRECT(D$1&amp;"!A:B"),2,FALSE), "")</f>
        <v>20.74</v>
      </c>
      <c r="E113" s="3">
        <f t="shared" ca="1" si="5"/>
        <v>20.74</v>
      </c>
      <c r="F113" s="3">
        <f ca="1">_xlfn.IFNA(VLOOKUP($A113,INDIRECT(F$1&amp;"!A:B"),2,FALSE), "")</f>
        <v>8.91</v>
      </c>
      <c r="G113" s="3">
        <f t="shared" ca="1" si="6"/>
        <v>8.91</v>
      </c>
      <c r="H113" s="3">
        <f ca="1">_xlfn.IFNA(VLOOKUP($A113,INDIRECT(H$1&amp;"!A:B"),2,FALSE), "")</f>
        <v>8.69</v>
      </c>
      <c r="I113" s="3">
        <f t="shared" ca="1" si="7"/>
        <v>8.69</v>
      </c>
      <c r="J113" s="5">
        <f t="shared" ca="1" si="8"/>
        <v>12.529999999999998</v>
      </c>
      <c r="U113" s="1">
        <v>8.2100000000000009</v>
      </c>
      <c r="V113" s="1">
        <v>8.0879999999999992</v>
      </c>
      <c r="W113" s="1">
        <v>20.74</v>
      </c>
      <c r="X113" s="1">
        <v>21.017000000000003</v>
      </c>
      <c r="Y113" s="1">
        <v>8.91</v>
      </c>
      <c r="Z113" s="1">
        <v>8.827</v>
      </c>
      <c r="AA113" s="1">
        <v>8.69</v>
      </c>
      <c r="AB113" s="1">
        <v>8.5259999999999998</v>
      </c>
    </row>
    <row r="114" spans="1:28" x14ac:dyDescent="0.2">
      <c r="A114" s="1">
        <v>1855</v>
      </c>
      <c r="B114" s="3">
        <f ca="1">_xlfn.IFNA(VLOOKUP($A114,INDIRECT(B$1&amp;"!A:B"),2,FALSE), "")</f>
        <v>8.11</v>
      </c>
      <c r="C114" s="3">
        <f t="shared" ca="1" si="4"/>
        <v>8.11</v>
      </c>
      <c r="D114" s="3">
        <f ca="1">_xlfn.IFNA(VLOOKUP($A114,INDIRECT(D$1&amp;"!A:B"),2,FALSE), "")</f>
        <v>21.04</v>
      </c>
      <c r="E114" s="3">
        <f t="shared" ca="1" si="5"/>
        <v>21.04</v>
      </c>
      <c r="F114" s="3">
        <f ca="1">_xlfn.IFNA(VLOOKUP($A114,INDIRECT(F$1&amp;"!A:B"),2,FALSE), "")</f>
        <v>7.22</v>
      </c>
      <c r="G114" s="3">
        <f t="shared" ca="1" si="6"/>
        <v>7.22</v>
      </c>
      <c r="H114" s="3">
        <f ca="1">_xlfn.IFNA(VLOOKUP($A114,INDIRECT(H$1&amp;"!A:B"),2,FALSE), "")</f>
        <v>7.07</v>
      </c>
      <c r="I114" s="3">
        <f t="shared" ca="1" si="7"/>
        <v>7.07</v>
      </c>
      <c r="J114" s="5">
        <f t="shared" ca="1" si="8"/>
        <v>12.93</v>
      </c>
      <c r="U114" s="1">
        <v>8.11</v>
      </c>
      <c r="V114" s="1">
        <v>8.1140000000000008</v>
      </c>
      <c r="W114" s="1">
        <v>21.04</v>
      </c>
      <c r="X114" s="1">
        <v>21.030999999999999</v>
      </c>
      <c r="Y114" s="1">
        <v>7.22</v>
      </c>
      <c r="Z114" s="1">
        <v>8.7499999999999982</v>
      </c>
      <c r="AA114" s="1">
        <v>7.07</v>
      </c>
      <c r="AB114" s="1">
        <v>8.4409999999999989</v>
      </c>
    </row>
    <row r="115" spans="1:28" x14ac:dyDescent="0.2">
      <c r="A115" s="1">
        <v>1856</v>
      </c>
      <c r="B115" s="3">
        <f ca="1">_xlfn.IFNA(VLOOKUP($A115,INDIRECT(B$1&amp;"!A:B"),2,FALSE), "")</f>
        <v>8</v>
      </c>
      <c r="C115" s="3">
        <f t="shared" ca="1" si="4"/>
        <v>8</v>
      </c>
      <c r="D115" s="3">
        <f ca="1">_xlfn.IFNA(VLOOKUP($A115,INDIRECT(D$1&amp;"!A:B"),2,FALSE), "")</f>
        <v>20.49</v>
      </c>
      <c r="E115" s="3">
        <f t="shared" ca="1" si="5"/>
        <v>20.49</v>
      </c>
      <c r="F115" s="3">
        <f ca="1">_xlfn.IFNA(VLOOKUP($A115,INDIRECT(F$1&amp;"!A:B"),2,FALSE), "")</f>
        <v>8.7899999999999991</v>
      </c>
      <c r="G115" s="3">
        <f t="shared" ca="1" si="6"/>
        <v>8.7899999999999991</v>
      </c>
      <c r="H115" s="3">
        <f ca="1">_xlfn.IFNA(VLOOKUP($A115,INDIRECT(H$1&amp;"!A:B"),2,FALSE), "")</f>
        <v>8.5</v>
      </c>
      <c r="I115" s="3">
        <f t="shared" ca="1" si="7"/>
        <v>8.5</v>
      </c>
      <c r="J115" s="5">
        <f t="shared" ca="1" si="8"/>
        <v>12.489999999999998</v>
      </c>
      <c r="U115" s="1">
        <v>8</v>
      </c>
      <c r="V115" s="1">
        <v>8.0590000000000011</v>
      </c>
      <c r="W115" s="1">
        <v>20.49</v>
      </c>
      <c r="X115" s="1">
        <v>20.923000000000002</v>
      </c>
      <c r="Y115" s="1">
        <v>8.7899999999999991</v>
      </c>
      <c r="Z115" s="1">
        <v>8.602999999999998</v>
      </c>
      <c r="AA115" s="1">
        <v>8.5</v>
      </c>
      <c r="AB115" s="1">
        <v>8.3069999999999986</v>
      </c>
    </row>
    <row r="116" spans="1:28" x14ac:dyDescent="0.2">
      <c r="A116" s="1">
        <v>1857</v>
      </c>
      <c r="B116" s="3">
        <f ca="1">_xlfn.IFNA(VLOOKUP($A116,INDIRECT(B$1&amp;"!A:B"),2,FALSE), "")</f>
        <v>7.76</v>
      </c>
      <c r="C116" s="3">
        <f t="shared" ca="1" si="4"/>
        <v>7.76</v>
      </c>
      <c r="D116" s="3">
        <f ca="1">_xlfn.IFNA(VLOOKUP($A116,INDIRECT(D$1&amp;"!A:B"),2,FALSE), "")</f>
        <v>20.29</v>
      </c>
      <c r="E116" s="3">
        <f t="shared" ca="1" si="5"/>
        <v>20.29</v>
      </c>
      <c r="F116" s="3">
        <f ca="1">_xlfn.IFNA(VLOOKUP($A116,INDIRECT(F$1&amp;"!A:B"),2,FALSE), "")</f>
        <v>9.82</v>
      </c>
      <c r="G116" s="3">
        <f t="shared" ca="1" si="6"/>
        <v>9.82</v>
      </c>
      <c r="H116" s="3">
        <f ca="1">_xlfn.IFNA(VLOOKUP($A116,INDIRECT(H$1&amp;"!A:B"),2,FALSE), "")</f>
        <v>9.39</v>
      </c>
      <c r="I116" s="3">
        <f t="shared" ca="1" si="7"/>
        <v>9.39</v>
      </c>
      <c r="J116" s="5">
        <f t="shared" ca="1" si="8"/>
        <v>12.53</v>
      </c>
      <c r="U116" s="1">
        <v>7.76</v>
      </c>
      <c r="V116" s="1">
        <v>8.0259999999999998</v>
      </c>
      <c r="W116" s="1">
        <v>20.29</v>
      </c>
      <c r="X116" s="1">
        <v>20.841999999999999</v>
      </c>
      <c r="Y116" s="1">
        <v>9.82</v>
      </c>
      <c r="Z116" s="1">
        <v>8.722999999999999</v>
      </c>
      <c r="AA116" s="1">
        <v>9.39</v>
      </c>
      <c r="AB116" s="1">
        <v>8.4220000000000006</v>
      </c>
    </row>
    <row r="117" spans="1:28" x14ac:dyDescent="0.2">
      <c r="A117" s="1">
        <v>1858</v>
      </c>
      <c r="B117" s="3">
        <f ca="1">_xlfn.IFNA(VLOOKUP($A117,INDIRECT(B$1&amp;"!A:B"),2,FALSE), "")</f>
        <v>8.1</v>
      </c>
      <c r="C117" s="3">
        <f t="shared" ca="1" si="4"/>
        <v>8.1</v>
      </c>
      <c r="D117" s="3">
        <f ca="1">_xlfn.IFNA(VLOOKUP($A117,INDIRECT(D$1&amp;"!A:B"),2,FALSE), "")</f>
        <v>20.9</v>
      </c>
      <c r="E117" s="3">
        <f t="shared" ca="1" si="5"/>
        <v>20.9</v>
      </c>
      <c r="F117" s="3">
        <f ca="1">_xlfn.IFNA(VLOOKUP($A117,INDIRECT(F$1&amp;"!A:B"),2,FALSE), "")</f>
        <v>8.57</v>
      </c>
      <c r="G117" s="3">
        <f t="shared" ca="1" si="6"/>
        <v>8.57</v>
      </c>
      <c r="H117" s="3">
        <f ca="1">_xlfn.IFNA(VLOOKUP($A117,INDIRECT(H$1&amp;"!A:B"),2,FALSE), "")</f>
        <v>7.97</v>
      </c>
      <c r="I117" s="3">
        <f t="shared" ca="1" si="7"/>
        <v>7.97</v>
      </c>
      <c r="J117" s="5">
        <f t="shared" ca="1" si="8"/>
        <v>12.799999999999999</v>
      </c>
      <c r="U117" s="1">
        <v>8.1</v>
      </c>
      <c r="V117" s="1">
        <v>8.0380000000000003</v>
      </c>
      <c r="W117" s="1">
        <v>20.9</v>
      </c>
      <c r="X117" s="1">
        <v>20.843</v>
      </c>
      <c r="Y117" s="1">
        <v>8.57</v>
      </c>
      <c r="Z117" s="1">
        <v>8.6689999999999969</v>
      </c>
      <c r="AA117" s="1">
        <v>7.97</v>
      </c>
      <c r="AB117" s="1">
        <v>8.3439999999999976</v>
      </c>
    </row>
    <row r="118" spans="1:28" x14ac:dyDescent="0.2">
      <c r="A118" s="1">
        <v>1859</v>
      </c>
      <c r="B118" s="3">
        <f ca="1">_xlfn.IFNA(VLOOKUP($A118,INDIRECT(B$1&amp;"!A:B"),2,FALSE), "")</f>
        <v>8.25</v>
      </c>
      <c r="C118" s="3">
        <f t="shared" ca="1" si="4"/>
        <v>8.25</v>
      </c>
      <c r="D118" s="3">
        <f ca="1">_xlfn.IFNA(VLOOKUP($A118,INDIRECT(D$1&amp;"!A:B"),2,FALSE), "")</f>
        <v>20.98</v>
      </c>
      <c r="E118" s="3">
        <f t="shared" ca="1" si="5"/>
        <v>20.98</v>
      </c>
      <c r="F118" s="3">
        <f ca="1">_xlfn.IFNA(VLOOKUP($A118,INDIRECT(F$1&amp;"!A:B"),2,FALSE), "")</f>
        <v>9.81</v>
      </c>
      <c r="G118" s="3">
        <f t="shared" ca="1" si="6"/>
        <v>9.81</v>
      </c>
      <c r="H118" s="3">
        <f ca="1">_xlfn.IFNA(VLOOKUP($A118,INDIRECT(H$1&amp;"!A:B"),2,FALSE), "")</f>
        <v>9.6</v>
      </c>
      <c r="I118" s="3">
        <f t="shared" ca="1" si="7"/>
        <v>9.6</v>
      </c>
      <c r="J118" s="5">
        <f t="shared" ca="1" si="8"/>
        <v>12.73</v>
      </c>
      <c r="U118" s="1">
        <v>8.25</v>
      </c>
      <c r="V118" s="1">
        <v>8.0649999999999995</v>
      </c>
      <c r="W118" s="1">
        <v>20.98</v>
      </c>
      <c r="X118" s="1">
        <v>20.850999999999999</v>
      </c>
      <c r="Y118" s="1">
        <v>9.81</v>
      </c>
      <c r="Z118" s="1">
        <v>8.77</v>
      </c>
      <c r="AA118" s="1">
        <v>9.6</v>
      </c>
      <c r="AB118" s="1">
        <v>8.5009999999999994</v>
      </c>
    </row>
    <row r="119" spans="1:28" x14ac:dyDescent="0.2">
      <c r="A119" s="1">
        <v>1860</v>
      </c>
      <c r="B119" s="3">
        <f ca="1">_xlfn.IFNA(VLOOKUP($A119,INDIRECT(B$1&amp;"!A:B"),2,FALSE), "")</f>
        <v>7.96</v>
      </c>
      <c r="C119" s="3">
        <f t="shared" ca="1" si="4"/>
        <v>7.96</v>
      </c>
      <c r="D119" s="3">
        <f ca="1">_xlfn.IFNA(VLOOKUP($A119,INDIRECT(D$1&amp;"!A:B"),2,FALSE), "")</f>
        <v>21.33</v>
      </c>
      <c r="E119" s="3">
        <f t="shared" ca="1" si="5"/>
        <v>21.33</v>
      </c>
      <c r="F119" s="3">
        <f ca="1">_xlfn.IFNA(VLOOKUP($A119,INDIRECT(F$1&amp;"!A:B"),2,FALSE), "")</f>
        <v>7.84</v>
      </c>
      <c r="G119" s="3">
        <f t="shared" ca="1" si="6"/>
        <v>7.84</v>
      </c>
      <c r="H119" s="3">
        <f ca="1">_xlfn.IFNA(VLOOKUP($A119,INDIRECT(H$1&amp;"!A:B"),2,FALSE), "")</f>
        <v>8</v>
      </c>
      <c r="I119" s="3">
        <f t="shared" ca="1" si="7"/>
        <v>8</v>
      </c>
      <c r="J119" s="5">
        <f t="shared" ca="1" si="8"/>
        <v>13.369999999999997</v>
      </c>
      <c r="U119" s="1">
        <v>7.96</v>
      </c>
      <c r="V119" s="1">
        <v>8.0709999999999997</v>
      </c>
      <c r="W119" s="1">
        <v>21.33</v>
      </c>
      <c r="X119" s="1">
        <v>20.945</v>
      </c>
      <c r="Y119" s="1">
        <v>7.84</v>
      </c>
      <c r="Z119" s="1">
        <v>8.708000000000002</v>
      </c>
      <c r="AA119" s="1">
        <v>8</v>
      </c>
      <c r="AB119" s="1">
        <v>8.4809999999999999</v>
      </c>
    </row>
    <row r="120" spans="1:28" x14ac:dyDescent="0.2">
      <c r="A120" s="1">
        <v>1861</v>
      </c>
      <c r="B120" s="3">
        <f ca="1">_xlfn.IFNA(VLOOKUP($A120,INDIRECT(B$1&amp;"!A:B"),2,FALSE), "")</f>
        <v>7.85</v>
      </c>
      <c r="C120" s="3">
        <f t="shared" ca="1" si="4"/>
        <v>7.85</v>
      </c>
      <c r="D120" s="3">
        <f ca="1">_xlfn.IFNA(VLOOKUP($A120,INDIRECT(D$1&amp;"!A:B"),2,FALSE), "")</f>
        <v>20.21</v>
      </c>
      <c r="E120" s="3">
        <f t="shared" ca="1" si="5"/>
        <v>20.21</v>
      </c>
      <c r="F120" s="3">
        <f ca="1">_xlfn.IFNA(VLOOKUP($A120,INDIRECT(F$1&amp;"!A:B"),2,FALSE), "")</f>
        <v>9.02</v>
      </c>
      <c r="G120" s="3">
        <f t="shared" ca="1" si="6"/>
        <v>9.02</v>
      </c>
      <c r="H120" s="3">
        <f ca="1">_xlfn.IFNA(VLOOKUP($A120,INDIRECT(H$1&amp;"!A:B"),2,FALSE), "")</f>
        <v>8.8699999999999992</v>
      </c>
      <c r="I120" s="3">
        <f t="shared" ca="1" si="7"/>
        <v>8.8699999999999992</v>
      </c>
      <c r="J120" s="5">
        <f t="shared" ca="1" si="8"/>
        <v>12.360000000000001</v>
      </c>
      <c r="U120" s="1">
        <v>7.85</v>
      </c>
      <c r="V120" s="1">
        <v>8.0379999999999985</v>
      </c>
      <c r="W120" s="1">
        <v>20.21</v>
      </c>
      <c r="X120" s="1">
        <v>20.854999999999997</v>
      </c>
      <c r="Y120" s="1">
        <v>9.02</v>
      </c>
      <c r="Z120" s="1">
        <v>8.7439999999999998</v>
      </c>
      <c r="AA120" s="1">
        <v>8.8699999999999992</v>
      </c>
      <c r="AB120" s="1">
        <v>8.5180000000000007</v>
      </c>
    </row>
    <row r="121" spans="1:28" x14ac:dyDescent="0.2">
      <c r="A121" s="1">
        <v>1862</v>
      </c>
      <c r="B121" s="3">
        <f ca="1">_xlfn.IFNA(VLOOKUP($A121,INDIRECT(B$1&amp;"!A:B"),2,FALSE), "")</f>
        <v>7.56</v>
      </c>
      <c r="C121" s="3">
        <f t="shared" ca="1" si="4"/>
        <v>7.56</v>
      </c>
      <c r="D121" s="3">
        <f ca="1">_xlfn.IFNA(VLOOKUP($A121,INDIRECT(D$1&amp;"!A:B"),2,FALSE), "")</f>
        <v>20.22</v>
      </c>
      <c r="E121" s="3">
        <f t="shared" ca="1" si="5"/>
        <v>20.22</v>
      </c>
      <c r="F121" s="3">
        <f ca="1">_xlfn.IFNA(VLOOKUP($A121,INDIRECT(F$1&amp;"!A:B"),2,FALSE), "")</f>
        <v>9.5500000000000007</v>
      </c>
      <c r="G121" s="3">
        <f t="shared" ca="1" si="6"/>
        <v>9.5500000000000007</v>
      </c>
      <c r="H121" s="3">
        <f ca="1">_xlfn.IFNA(VLOOKUP($A121,INDIRECT(H$1&amp;"!A:B"),2,FALSE), "")</f>
        <v>8.91</v>
      </c>
      <c r="I121" s="3">
        <f t="shared" ca="1" si="7"/>
        <v>8.91</v>
      </c>
      <c r="J121" s="5">
        <f t="shared" ca="1" si="8"/>
        <v>12.66</v>
      </c>
      <c r="U121" s="1">
        <v>7.56</v>
      </c>
      <c r="V121" s="1">
        <v>7.9839999999999991</v>
      </c>
      <c r="W121" s="1">
        <v>20.22</v>
      </c>
      <c r="X121" s="1">
        <v>20.773000000000003</v>
      </c>
      <c r="Y121" s="1">
        <v>9.5500000000000007</v>
      </c>
      <c r="Z121" s="1">
        <v>8.7330000000000005</v>
      </c>
      <c r="AA121" s="1">
        <v>8.91</v>
      </c>
      <c r="AB121" s="1">
        <v>8.4550000000000018</v>
      </c>
    </row>
    <row r="122" spans="1:28" x14ac:dyDescent="0.2">
      <c r="A122" s="1">
        <v>1863</v>
      </c>
      <c r="B122" s="3">
        <f ca="1">_xlfn.IFNA(VLOOKUP($A122,INDIRECT(B$1&amp;"!A:B"),2,FALSE), "")</f>
        <v>8.11</v>
      </c>
      <c r="C122" s="3">
        <f t="shared" ca="1" si="4"/>
        <v>8.11</v>
      </c>
      <c r="D122" s="3">
        <f ca="1">_xlfn.IFNA(VLOOKUP($A122,INDIRECT(D$1&amp;"!A:B"),2,FALSE), "")</f>
        <v>20.6</v>
      </c>
      <c r="E122" s="3">
        <f t="shared" ca="1" si="5"/>
        <v>20.6</v>
      </c>
      <c r="F122" s="3">
        <f ca="1">_xlfn.IFNA(VLOOKUP($A122,INDIRECT(F$1&amp;"!A:B"),2,FALSE), "")</f>
        <v>9.7100000000000009</v>
      </c>
      <c r="G122" s="3">
        <f t="shared" ca="1" si="6"/>
        <v>9.7100000000000009</v>
      </c>
      <c r="H122" s="3">
        <f ca="1">_xlfn.IFNA(VLOOKUP($A122,INDIRECT(H$1&amp;"!A:B"),2,FALSE), "")</f>
        <v>9.81</v>
      </c>
      <c r="I122" s="3">
        <f t="shared" ca="1" si="7"/>
        <v>9.81</v>
      </c>
      <c r="J122" s="5">
        <f t="shared" ca="1" si="8"/>
        <v>12.490000000000002</v>
      </c>
      <c r="U122" s="1">
        <v>8.11</v>
      </c>
      <c r="V122" s="1">
        <v>7.9909999999999997</v>
      </c>
      <c r="W122" s="1">
        <v>20.6</v>
      </c>
      <c r="X122" s="1">
        <v>20.68</v>
      </c>
      <c r="Y122" s="1">
        <v>9.7100000000000009</v>
      </c>
      <c r="Z122" s="1">
        <v>8.9239999999999977</v>
      </c>
      <c r="AA122" s="1">
        <v>9.81</v>
      </c>
      <c r="AB122" s="1">
        <v>8.6810000000000009</v>
      </c>
    </row>
    <row r="123" spans="1:28" x14ac:dyDescent="0.2">
      <c r="A123" s="1">
        <v>1864</v>
      </c>
      <c r="B123" s="3">
        <f ca="1">_xlfn.IFNA(VLOOKUP($A123,INDIRECT(B$1&amp;"!A:B"),2,FALSE), "")</f>
        <v>7.98</v>
      </c>
      <c r="C123" s="3">
        <f t="shared" ca="1" si="4"/>
        <v>7.98</v>
      </c>
      <c r="D123" s="3">
        <f ca="1">_xlfn.IFNA(VLOOKUP($A123,INDIRECT(D$1&amp;"!A:B"),2,FALSE), "")</f>
        <v>21.25</v>
      </c>
      <c r="E123" s="3">
        <f t="shared" ca="1" si="5"/>
        <v>21.25</v>
      </c>
      <c r="F123" s="3">
        <f ca="1">_xlfn.IFNA(VLOOKUP($A123,INDIRECT(F$1&amp;"!A:B"),2,FALSE), "")</f>
        <v>7.77</v>
      </c>
      <c r="G123" s="3">
        <f t="shared" ca="1" si="6"/>
        <v>7.77</v>
      </c>
      <c r="H123" s="3">
        <f ca="1">_xlfn.IFNA(VLOOKUP($A123,INDIRECT(H$1&amp;"!A:B"),2,FALSE), "")</f>
        <v>6.99</v>
      </c>
      <c r="I123" s="3">
        <f t="shared" ca="1" si="7"/>
        <v>6.99</v>
      </c>
      <c r="J123" s="5">
        <f t="shared" ca="1" si="8"/>
        <v>13.27</v>
      </c>
      <c r="U123" s="1">
        <v>7.98</v>
      </c>
      <c r="V123" s="1">
        <v>7.9680000000000009</v>
      </c>
      <c r="W123" s="1">
        <v>21.25</v>
      </c>
      <c r="X123" s="1">
        <v>20.731000000000002</v>
      </c>
      <c r="Y123" s="1">
        <v>7.77</v>
      </c>
      <c r="Z123" s="1">
        <v>8.8099999999999987</v>
      </c>
      <c r="AA123" s="1">
        <v>6.99</v>
      </c>
      <c r="AB123" s="1">
        <v>8.5109999999999992</v>
      </c>
    </row>
    <row r="124" spans="1:28" x14ac:dyDescent="0.2">
      <c r="A124" s="1">
        <v>1865</v>
      </c>
      <c r="B124" s="3">
        <f ca="1">_xlfn.IFNA(VLOOKUP($A124,INDIRECT(B$1&amp;"!A:B"),2,FALSE), "")</f>
        <v>8.18</v>
      </c>
      <c r="C124" s="3">
        <f t="shared" ca="1" si="4"/>
        <v>8.18</v>
      </c>
      <c r="D124" s="3">
        <f ca="1">_xlfn.IFNA(VLOOKUP($A124,INDIRECT(D$1&amp;"!A:B"),2,FALSE), "")</f>
        <v>21.55</v>
      </c>
      <c r="E124" s="3">
        <f t="shared" ca="1" si="5"/>
        <v>21.55</v>
      </c>
      <c r="F124" s="3">
        <f ca="1">_xlfn.IFNA(VLOOKUP($A124,INDIRECT(F$1&amp;"!A:B"),2,FALSE), "")</f>
        <v>9.3699999999999992</v>
      </c>
      <c r="G124" s="3">
        <f t="shared" ca="1" si="6"/>
        <v>9.3699999999999992</v>
      </c>
      <c r="H124" s="3">
        <f ca="1">_xlfn.IFNA(VLOOKUP($A124,INDIRECT(H$1&amp;"!A:B"),2,FALSE), "")</f>
        <v>8.8800000000000008</v>
      </c>
      <c r="I124" s="3">
        <f t="shared" ca="1" si="7"/>
        <v>8.8800000000000008</v>
      </c>
      <c r="J124" s="5">
        <f t="shared" ca="1" si="8"/>
        <v>13.370000000000001</v>
      </c>
      <c r="U124" s="1">
        <v>8.18</v>
      </c>
      <c r="V124" s="1">
        <v>7.9749999999999996</v>
      </c>
      <c r="W124" s="1">
        <v>21.55</v>
      </c>
      <c r="X124" s="1">
        <v>20.782</v>
      </c>
      <c r="Y124" s="1">
        <v>9.3699999999999992</v>
      </c>
      <c r="Z124" s="1">
        <v>9.0249999999999986</v>
      </c>
      <c r="AA124" s="1">
        <v>8.8800000000000008</v>
      </c>
      <c r="AB124" s="1">
        <v>8.6919999999999984</v>
      </c>
    </row>
    <row r="125" spans="1:28" x14ac:dyDescent="0.2">
      <c r="A125" s="1">
        <v>1866</v>
      </c>
      <c r="B125" s="3">
        <f ca="1">_xlfn.IFNA(VLOOKUP($A125,INDIRECT(B$1&amp;"!A:B"),2,FALSE), "")</f>
        <v>8.2899999999999991</v>
      </c>
      <c r="C125" s="3">
        <f t="shared" ca="1" si="4"/>
        <v>8.2899999999999991</v>
      </c>
      <c r="D125" s="3">
        <f ca="1">_xlfn.IFNA(VLOOKUP($A125,INDIRECT(D$1&amp;"!A:B"),2,FALSE), "")</f>
        <v>21.35</v>
      </c>
      <c r="E125" s="3">
        <f t="shared" ca="1" si="5"/>
        <v>21.35</v>
      </c>
      <c r="F125" s="3">
        <f ca="1">_xlfn.IFNA(VLOOKUP($A125,INDIRECT(F$1&amp;"!A:B"),2,FALSE), "")</f>
        <v>9.5</v>
      </c>
      <c r="G125" s="3">
        <f t="shared" ca="1" si="6"/>
        <v>9.5</v>
      </c>
      <c r="H125" s="3">
        <f ca="1">_xlfn.IFNA(VLOOKUP($A125,INDIRECT(H$1&amp;"!A:B"),2,FALSE), "")</f>
        <v>9.44</v>
      </c>
      <c r="I125" s="3">
        <f t="shared" ca="1" si="7"/>
        <v>9.44</v>
      </c>
      <c r="J125" s="5">
        <f t="shared" ca="1" si="8"/>
        <v>13.060000000000002</v>
      </c>
      <c r="U125" s="1">
        <v>8.2899999999999991</v>
      </c>
      <c r="V125" s="1">
        <v>8.0039999999999996</v>
      </c>
      <c r="W125" s="1">
        <v>21.35</v>
      </c>
      <c r="X125" s="1">
        <v>20.868000000000002</v>
      </c>
      <c r="Y125" s="1">
        <v>9.5</v>
      </c>
      <c r="Z125" s="1">
        <v>9.0960000000000001</v>
      </c>
      <c r="AA125" s="1">
        <v>9.44</v>
      </c>
      <c r="AB125" s="1">
        <v>8.7859999999999978</v>
      </c>
    </row>
    <row r="126" spans="1:28" x14ac:dyDescent="0.2">
      <c r="A126" s="1">
        <v>1867</v>
      </c>
      <c r="B126" s="3">
        <f ca="1">_xlfn.IFNA(VLOOKUP($A126,INDIRECT(B$1&amp;"!A:B"),2,FALSE), "")</f>
        <v>8.44</v>
      </c>
      <c r="C126" s="3">
        <f t="shared" ca="1" si="4"/>
        <v>8.44</v>
      </c>
      <c r="D126" s="3">
        <f ca="1">_xlfn.IFNA(VLOOKUP($A126,INDIRECT(D$1&amp;"!A:B"),2,FALSE), "")</f>
        <v>21.45</v>
      </c>
      <c r="E126" s="3">
        <f t="shared" ca="1" si="5"/>
        <v>21.45</v>
      </c>
      <c r="F126" s="3">
        <f ca="1">_xlfn.IFNA(VLOOKUP($A126,INDIRECT(F$1&amp;"!A:B"),2,FALSE), "")</f>
        <v>8.81</v>
      </c>
      <c r="G126" s="3">
        <f t="shared" ca="1" si="6"/>
        <v>8.81</v>
      </c>
      <c r="H126" s="3">
        <f ca="1">_xlfn.IFNA(VLOOKUP($A126,INDIRECT(H$1&amp;"!A:B"),2,FALSE), "")</f>
        <v>8.41</v>
      </c>
      <c r="I126" s="3">
        <f t="shared" ca="1" si="7"/>
        <v>8.41</v>
      </c>
      <c r="J126" s="5">
        <f t="shared" ca="1" si="8"/>
        <v>13.01</v>
      </c>
      <c r="U126" s="1">
        <v>8.44</v>
      </c>
      <c r="V126" s="1">
        <v>8.0719999999999992</v>
      </c>
      <c r="W126" s="1">
        <v>21.45</v>
      </c>
      <c r="X126" s="1">
        <v>20.983999999999998</v>
      </c>
      <c r="Y126" s="1">
        <v>8.81</v>
      </c>
      <c r="Z126" s="1">
        <v>8.995000000000001</v>
      </c>
      <c r="AA126" s="1">
        <v>8.41</v>
      </c>
      <c r="AB126" s="1">
        <v>8.6879999999999988</v>
      </c>
    </row>
    <row r="127" spans="1:28" x14ac:dyDescent="0.2">
      <c r="A127" s="1">
        <v>1868</v>
      </c>
      <c r="B127" s="3">
        <f ca="1">_xlfn.IFNA(VLOOKUP($A127,INDIRECT(B$1&amp;"!A:B"),2,FALSE), "")</f>
        <v>8.25</v>
      </c>
      <c r="C127" s="3">
        <f t="shared" ca="1" si="4"/>
        <v>8.25</v>
      </c>
      <c r="D127" s="3">
        <f ca="1">_xlfn.IFNA(VLOOKUP($A127,INDIRECT(D$1&amp;"!A:B"),2,FALSE), "")</f>
        <v>20.94</v>
      </c>
      <c r="E127" s="3">
        <f t="shared" ca="1" si="5"/>
        <v>20.94</v>
      </c>
      <c r="F127" s="3">
        <f ca="1">_xlfn.IFNA(VLOOKUP($A127,INDIRECT(F$1&amp;"!A:B"),2,FALSE), "")</f>
        <v>10.4</v>
      </c>
      <c r="G127" s="3">
        <f t="shared" ca="1" si="6"/>
        <v>10.4</v>
      </c>
      <c r="H127" s="3">
        <f ca="1">_xlfn.IFNA(VLOOKUP($A127,INDIRECT(H$1&amp;"!A:B"),2,FALSE), "")</f>
        <v>10.24</v>
      </c>
      <c r="I127" s="3">
        <f t="shared" ca="1" si="7"/>
        <v>10.24</v>
      </c>
      <c r="J127" s="5">
        <f t="shared" ca="1" si="8"/>
        <v>12.690000000000001</v>
      </c>
      <c r="U127" s="1">
        <v>8.25</v>
      </c>
      <c r="V127" s="1">
        <v>8.0869999999999997</v>
      </c>
      <c r="W127" s="1">
        <v>20.94</v>
      </c>
      <c r="X127" s="1">
        <v>20.988</v>
      </c>
      <c r="Y127" s="1">
        <v>10.4</v>
      </c>
      <c r="Z127" s="1">
        <v>9.1780000000000008</v>
      </c>
      <c r="AA127" s="1">
        <v>10.24</v>
      </c>
      <c r="AB127" s="1">
        <v>8.9149999999999991</v>
      </c>
    </row>
    <row r="128" spans="1:28" x14ac:dyDescent="0.2">
      <c r="A128" s="1">
        <v>1869</v>
      </c>
      <c r="B128" s="3">
        <f ca="1">_xlfn.IFNA(VLOOKUP($A128,INDIRECT(B$1&amp;"!A:B"),2,FALSE), "")</f>
        <v>8.43</v>
      </c>
      <c r="C128" s="3">
        <f t="shared" ca="1" si="4"/>
        <v>8.43</v>
      </c>
      <c r="D128" s="3">
        <f ca="1">_xlfn.IFNA(VLOOKUP($A128,INDIRECT(D$1&amp;"!A:B"),2,FALSE), "")</f>
        <v>21.41</v>
      </c>
      <c r="E128" s="3">
        <f t="shared" ca="1" si="5"/>
        <v>21.41</v>
      </c>
      <c r="F128" s="3">
        <f ca="1">_xlfn.IFNA(VLOOKUP($A128,INDIRECT(F$1&amp;"!A:B"),2,FALSE), "")</f>
        <v>8.98</v>
      </c>
      <c r="G128" s="3">
        <f t="shared" ca="1" si="6"/>
        <v>8.98</v>
      </c>
      <c r="H128" s="3">
        <f ca="1">_xlfn.IFNA(VLOOKUP($A128,INDIRECT(H$1&amp;"!A:B"),2,FALSE), "")</f>
        <v>9.06</v>
      </c>
      <c r="I128" s="3">
        <f t="shared" ca="1" si="7"/>
        <v>9.06</v>
      </c>
      <c r="J128" s="5">
        <f t="shared" ca="1" si="8"/>
        <v>12.98</v>
      </c>
      <c r="U128" s="1">
        <v>8.43</v>
      </c>
      <c r="V128" s="1">
        <v>8.1049999999999986</v>
      </c>
      <c r="W128" s="1">
        <v>21.41</v>
      </c>
      <c r="X128" s="1">
        <v>21.030999999999999</v>
      </c>
      <c r="Y128" s="1">
        <v>8.98</v>
      </c>
      <c r="Z128" s="1">
        <v>9.0950000000000006</v>
      </c>
      <c r="AA128" s="1">
        <v>9.06</v>
      </c>
      <c r="AB128" s="1">
        <v>8.8610000000000007</v>
      </c>
    </row>
    <row r="129" spans="1:28" x14ac:dyDescent="0.2">
      <c r="A129" s="1">
        <v>1870</v>
      </c>
      <c r="B129" s="3">
        <f ca="1">_xlfn.IFNA(VLOOKUP($A129,INDIRECT(B$1&amp;"!A:B"),2,FALSE), "")</f>
        <v>8.1999999999999993</v>
      </c>
      <c r="C129" s="3">
        <f t="shared" ca="1" si="4"/>
        <v>8.1999999999999993</v>
      </c>
      <c r="D129" s="3">
        <f ca="1">_xlfn.IFNA(VLOOKUP($A129,INDIRECT(D$1&amp;"!A:B"),2,FALSE), "")</f>
        <v>21.3</v>
      </c>
      <c r="E129" s="3">
        <f t="shared" ca="1" si="5"/>
        <v>21.3</v>
      </c>
      <c r="F129" s="3">
        <f ca="1">_xlfn.IFNA(VLOOKUP($A129,INDIRECT(F$1&amp;"!A:B"),2,FALSE), "")</f>
        <v>8.2100000000000009</v>
      </c>
      <c r="G129" s="3">
        <f t="shared" ca="1" si="6"/>
        <v>8.2100000000000009</v>
      </c>
      <c r="H129" s="3">
        <f ca="1">_xlfn.IFNA(VLOOKUP($A129,INDIRECT(H$1&amp;"!A:B"),2,FALSE), "")</f>
        <v>7.57</v>
      </c>
      <c r="I129" s="3">
        <f t="shared" ca="1" si="7"/>
        <v>7.57</v>
      </c>
      <c r="J129" s="5">
        <f t="shared" ca="1" si="8"/>
        <v>13.100000000000001</v>
      </c>
      <c r="U129" s="1">
        <v>8.1999999999999993</v>
      </c>
      <c r="V129" s="1">
        <v>8.1290000000000013</v>
      </c>
      <c r="W129" s="1">
        <v>21.3</v>
      </c>
      <c r="X129" s="1">
        <v>21.027999999999999</v>
      </c>
      <c r="Y129" s="1">
        <v>8.2100000000000009</v>
      </c>
      <c r="Z129" s="1">
        <v>9.1319999999999997</v>
      </c>
      <c r="AA129" s="1">
        <v>7.57</v>
      </c>
      <c r="AB129" s="1">
        <v>8.8180000000000014</v>
      </c>
    </row>
    <row r="130" spans="1:28" x14ac:dyDescent="0.2">
      <c r="A130" s="1">
        <v>1871</v>
      </c>
      <c r="B130" s="3">
        <f ca="1">_xlfn.IFNA(VLOOKUP($A130,INDIRECT(B$1&amp;"!A:B"),2,FALSE), "")</f>
        <v>8.1199999999999992</v>
      </c>
      <c r="C130" s="3">
        <f t="shared" ca="1" si="4"/>
        <v>8.1199999999999992</v>
      </c>
      <c r="D130" s="3">
        <f ca="1">_xlfn.IFNA(VLOOKUP($A130,INDIRECT(D$1&amp;"!A:B"),2,FALSE), "")</f>
        <v>20.87</v>
      </c>
      <c r="E130" s="3">
        <f t="shared" ca="1" si="5"/>
        <v>20.87</v>
      </c>
      <c r="F130" s="3">
        <f ca="1">_xlfn.IFNA(VLOOKUP($A130,INDIRECT(F$1&amp;"!A:B"),2,FALSE), "")</f>
        <v>7.96</v>
      </c>
      <c r="G130" s="3">
        <f t="shared" ca="1" si="6"/>
        <v>7.96</v>
      </c>
      <c r="H130" s="3">
        <f ca="1">_xlfn.IFNA(VLOOKUP($A130,INDIRECT(H$1&amp;"!A:B"),2,FALSE), "")</f>
        <v>7.08</v>
      </c>
      <c r="I130" s="3">
        <f t="shared" ca="1" si="7"/>
        <v>7.08</v>
      </c>
      <c r="J130" s="5">
        <f t="shared" ca="1" si="8"/>
        <v>12.750000000000002</v>
      </c>
      <c r="U130" s="1">
        <v>8.1199999999999992</v>
      </c>
      <c r="V130" s="1">
        <v>8.1560000000000006</v>
      </c>
      <c r="W130" s="1">
        <v>20.87</v>
      </c>
      <c r="X130" s="1">
        <v>21.094000000000001</v>
      </c>
      <c r="Y130" s="1">
        <v>7.96</v>
      </c>
      <c r="Z130" s="1">
        <v>9.0259999999999998</v>
      </c>
      <c r="AA130" s="1">
        <v>7.08</v>
      </c>
      <c r="AB130" s="1">
        <v>8.6389999999999993</v>
      </c>
    </row>
    <row r="131" spans="1:28" x14ac:dyDescent="0.2">
      <c r="A131" s="1">
        <v>1872</v>
      </c>
      <c r="B131" s="3">
        <f ca="1">_xlfn.IFNA(VLOOKUP($A131,INDIRECT(B$1&amp;"!A:B"),2,FALSE), "")</f>
        <v>8.19</v>
      </c>
      <c r="C131" s="3">
        <f t="shared" ref="C131:C194" ca="1" si="9">IF(COUNT(OFFSET(B131,0,0,-$L$2,1))=$L$2, AVERAGE(OFFSET(B131,0,0,-$L$2,1)), NA())</f>
        <v>8.19</v>
      </c>
      <c r="D131" s="3">
        <f ca="1">_xlfn.IFNA(VLOOKUP($A131,INDIRECT(D$1&amp;"!A:B"),2,FALSE), "")</f>
        <v>21.14</v>
      </c>
      <c r="E131" s="3">
        <f t="shared" ref="E131:E194" ca="1" si="10">IF(COUNT(OFFSET(D131,0,0,-$L$2,1))=$L$2, AVERAGE(OFFSET(D131,0,0,-$L$2,1)), NA())</f>
        <v>21.14</v>
      </c>
      <c r="F131" s="3">
        <f ca="1">_xlfn.IFNA(VLOOKUP($A131,INDIRECT(F$1&amp;"!A:B"),2,FALSE), "")</f>
        <v>10.07</v>
      </c>
      <c r="G131" s="3">
        <f t="shared" ref="G131:G194" ca="1" si="11">IF(COUNT(OFFSET(F131,0,0,-$L$2,1))=$L$2, AVERAGE(OFFSET(F131,0,0,-$L$2,1)), NA())</f>
        <v>10.07</v>
      </c>
      <c r="H131" s="3">
        <f ca="1">_xlfn.IFNA(VLOOKUP($A131,INDIRECT(H$1&amp;"!A:B"),2,FALSE), "")</f>
        <v>9.9700000000000006</v>
      </c>
      <c r="I131" s="3">
        <f t="shared" ref="I131:I194" ca="1" si="12">IF(COUNT(OFFSET(H131,0,0,-$L$2,1))=$L$2, AVERAGE(OFFSET(H131,0,0,-$L$2,1)), NA())</f>
        <v>9.9700000000000006</v>
      </c>
      <c r="J131" s="5">
        <f t="shared" ca="1" si="8"/>
        <v>12.950000000000001</v>
      </c>
      <c r="U131" s="1">
        <v>8.19</v>
      </c>
      <c r="V131" s="1">
        <v>8.2189999999999994</v>
      </c>
      <c r="W131" s="1">
        <v>21.14</v>
      </c>
      <c r="X131" s="1">
        <v>21.186</v>
      </c>
      <c r="Y131" s="1">
        <v>10.07</v>
      </c>
      <c r="Z131" s="1">
        <v>9.0779999999999994</v>
      </c>
      <c r="AA131" s="1">
        <v>9.9700000000000006</v>
      </c>
      <c r="AB131" s="1">
        <v>8.745000000000001</v>
      </c>
    </row>
    <row r="132" spans="1:28" x14ac:dyDescent="0.2">
      <c r="A132" s="1">
        <v>1873</v>
      </c>
      <c r="B132" s="3">
        <f ca="1">_xlfn.IFNA(VLOOKUP($A132,INDIRECT(B$1&amp;"!A:B"),2,FALSE), "")</f>
        <v>8.35</v>
      </c>
      <c r="C132" s="3">
        <f t="shared" ca="1" si="9"/>
        <v>8.35</v>
      </c>
      <c r="D132" s="3">
        <f ca="1">_xlfn.IFNA(VLOOKUP($A132,INDIRECT(D$1&amp;"!A:B"),2,FALSE), "")</f>
        <v>21.4</v>
      </c>
      <c r="E132" s="3">
        <f t="shared" ca="1" si="10"/>
        <v>21.4</v>
      </c>
      <c r="F132" s="3">
        <f ca="1">_xlfn.IFNA(VLOOKUP($A132,INDIRECT(F$1&amp;"!A:B"),2,FALSE), "")</f>
        <v>9.27</v>
      </c>
      <c r="G132" s="3">
        <f t="shared" ca="1" si="11"/>
        <v>9.27</v>
      </c>
      <c r="H132" s="3">
        <f ca="1">_xlfn.IFNA(VLOOKUP($A132,INDIRECT(H$1&amp;"!A:B"),2,FALSE), "")</f>
        <v>9.27</v>
      </c>
      <c r="I132" s="3">
        <f t="shared" ca="1" si="12"/>
        <v>9.27</v>
      </c>
      <c r="J132" s="5">
        <f t="shared" ref="J132:J195" ca="1" si="13">D132-B132</f>
        <v>13.049999999999999</v>
      </c>
      <c r="U132" s="1">
        <v>8.35</v>
      </c>
      <c r="V132" s="1">
        <v>8.2429999999999986</v>
      </c>
      <c r="W132" s="1">
        <v>21.4</v>
      </c>
      <c r="X132" s="1">
        <v>21.265999999999998</v>
      </c>
      <c r="Y132" s="1">
        <v>9.27</v>
      </c>
      <c r="Z132" s="1">
        <v>9.0339999999999989</v>
      </c>
      <c r="AA132" s="1">
        <v>9.27</v>
      </c>
      <c r="AB132" s="1">
        <v>8.6909999999999989</v>
      </c>
    </row>
    <row r="133" spans="1:28" x14ac:dyDescent="0.2">
      <c r="A133" s="1">
        <v>1874</v>
      </c>
      <c r="B133" s="3">
        <f ca="1">_xlfn.IFNA(VLOOKUP($A133,INDIRECT(B$1&amp;"!A:B"),2,FALSE), "")</f>
        <v>8.43</v>
      </c>
      <c r="C133" s="3">
        <f t="shared" ca="1" si="9"/>
        <v>8.43</v>
      </c>
      <c r="D133" s="3">
        <f ca="1">_xlfn.IFNA(VLOOKUP($A133,INDIRECT(D$1&amp;"!A:B"),2,FALSE), "")</f>
        <v>20.77</v>
      </c>
      <c r="E133" s="3">
        <f t="shared" ca="1" si="10"/>
        <v>20.77</v>
      </c>
      <c r="F133" s="3">
        <f ca="1">_xlfn.IFNA(VLOOKUP($A133,INDIRECT(F$1&amp;"!A:B"),2,FALSE), "")</f>
        <v>9.06</v>
      </c>
      <c r="G133" s="3">
        <f t="shared" ca="1" si="11"/>
        <v>9.06</v>
      </c>
      <c r="H133" s="3">
        <f ca="1">_xlfn.IFNA(VLOOKUP($A133,INDIRECT(H$1&amp;"!A:B"),2,FALSE), "")</f>
        <v>9.08</v>
      </c>
      <c r="I133" s="3">
        <f t="shared" ca="1" si="12"/>
        <v>9.08</v>
      </c>
      <c r="J133" s="5">
        <f t="shared" ca="1" si="13"/>
        <v>12.34</v>
      </c>
      <c r="U133" s="1">
        <v>8.43</v>
      </c>
      <c r="V133" s="1">
        <v>8.2880000000000003</v>
      </c>
      <c r="W133" s="1">
        <v>20.77</v>
      </c>
      <c r="X133" s="1">
        <v>21.218</v>
      </c>
      <c r="Y133" s="1">
        <v>9.06</v>
      </c>
      <c r="Z133" s="1">
        <v>9.1630000000000003</v>
      </c>
      <c r="AA133" s="1">
        <v>9.08</v>
      </c>
      <c r="AB133" s="1">
        <v>8.9</v>
      </c>
    </row>
    <row r="134" spans="1:28" x14ac:dyDescent="0.2">
      <c r="A134" s="1">
        <v>1875</v>
      </c>
      <c r="B134" s="3">
        <f ca="1">_xlfn.IFNA(VLOOKUP($A134,INDIRECT(B$1&amp;"!A:B"),2,FALSE), "")</f>
        <v>7.86</v>
      </c>
      <c r="C134" s="3">
        <f t="shared" ca="1" si="9"/>
        <v>7.86</v>
      </c>
      <c r="D134" s="3">
        <f ca="1">_xlfn.IFNA(VLOOKUP($A134,INDIRECT(D$1&amp;"!A:B"),2,FALSE), "")</f>
        <v>19.989999999999998</v>
      </c>
      <c r="E134" s="3">
        <f t="shared" ca="1" si="10"/>
        <v>19.989999999999998</v>
      </c>
      <c r="F134" s="3">
        <f ca="1">_xlfn.IFNA(VLOOKUP($A134,INDIRECT(F$1&amp;"!A:B"),2,FALSE), "")</f>
        <v>8.86</v>
      </c>
      <c r="G134" s="3">
        <f t="shared" ca="1" si="11"/>
        <v>8.86</v>
      </c>
      <c r="H134" s="3">
        <f ca="1">_xlfn.IFNA(VLOOKUP($A134,INDIRECT(H$1&amp;"!A:B"),2,FALSE), "")</f>
        <v>8.0399999999999991</v>
      </c>
      <c r="I134" s="3">
        <f t="shared" ca="1" si="12"/>
        <v>8.0399999999999991</v>
      </c>
      <c r="J134" s="5">
        <f t="shared" ca="1" si="13"/>
        <v>12.129999999999999</v>
      </c>
      <c r="U134" s="1">
        <v>7.86</v>
      </c>
      <c r="V134" s="1">
        <v>8.2559999999999985</v>
      </c>
      <c r="W134" s="1">
        <v>19.989999999999998</v>
      </c>
      <c r="X134" s="1">
        <v>21.062000000000001</v>
      </c>
      <c r="Y134" s="1">
        <v>8.86</v>
      </c>
      <c r="Z134" s="1">
        <v>9.1120000000000001</v>
      </c>
      <c r="AA134" s="1">
        <v>8.0399999999999991</v>
      </c>
      <c r="AB134" s="1">
        <v>8.8159999999999989</v>
      </c>
    </row>
    <row r="135" spans="1:28" x14ac:dyDescent="0.2">
      <c r="A135" s="1">
        <v>1876</v>
      </c>
      <c r="B135" s="3">
        <f ca="1">_xlfn.IFNA(VLOOKUP($A135,INDIRECT(B$1&amp;"!A:B"),2,FALSE), "")</f>
        <v>8.08</v>
      </c>
      <c r="C135" s="3">
        <f t="shared" ca="1" si="9"/>
        <v>8.08</v>
      </c>
      <c r="D135" s="3">
        <f ca="1">_xlfn.IFNA(VLOOKUP($A135,INDIRECT(D$1&amp;"!A:B"),2,FALSE), "")</f>
        <v>21.05</v>
      </c>
      <c r="E135" s="3">
        <f t="shared" ca="1" si="10"/>
        <v>21.05</v>
      </c>
      <c r="F135" s="3">
        <f ca="1">_xlfn.IFNA(VLOOKUP($A135,INDIRECT(F$1&amp;"!A:B"),2,FALSE), "")</f>
        <v>9.11</v>
      </c>
      <c r="G135" s="3">
        <f t="shared" ca="1" si="11"/>
        <v>9.11</v>
      </c>
      <c r="H135" s="3">
        <f ca="1">_xlfn.IFNA(VLOOKUP($A135,INDIRECT(H$1&amp;"!A:B"),2,FALSE), "")</f>
        <v>8.64</v>
      </c>
      <c r="I135" s="3">
        <f t="shared" ca="1" si="12"/>
        <v>8.64</v>
      </c>
      <c r="J135" s="5">
        <f t="shared" ca="1" si="13"/>
        <v>12.97</v>
      </c>
      <c r="U135" s="1">
        <v>8.08</v>
      </c>
      <c r="V135" s="1">
        <v>8.2349999999999994</v>
      </c>
      <c r="W135" s="1">
        <v>21.05</v>
      </c>
      <c r="X135" s="1">
        <v>21.032000000000004</v>
      </c>
      <c r="Y135" s="1">
        <v>9.11</v>
      </c>
      <c r="Z135" s="1">
        <v>9.0730000000000004</v>
      </c>
      <c r="AA135" s="1">
        <v>8.64</v>
      </c>
      <c r="AB135" s="1">
        <v>8.7360000000000007</v>
      </c>
    </row>
    <row r="136" spans="1:28" x14ac:dyDescent="0.2">
      <c r="A136" s="1">
        <v>1877</v>
      </c>
      <c r="B136" s="3">
        <f ca="1">_xlfn.IFNA(VLOOKUP($A136,INDIRECT(B$1&amp;"!A:B"),2,FALSE), "")</f>
        <v>8.5399999999999991</v>
      </c>
      <c r="C136" s="3">
        <f t="shared" ca="1" si="9"/>
        <v>8.5399999999999991</v>
      </c>
      <c r="D136" s="3">
        <f ca="1">_xlfn.IFNA(VLOOKUP($A136,INDIRECT(D$1&amp;"!A:B"),2,FALSE), "")</f>
        <v>21.39</v>
      </c>
      <c r="E136" s="3">
        <f t="shared" ca="1" si="10"/>
        <v>21.39</v>
      </c>
      <c r="F136" s="3">
        <f ca="1">_xlfn.IFNA(VLOOKUP($A136,INDIRECT(F$1&amp;"!A:B"),2,FALSE), "")</f>
        <v>9.11</v>
      </c>
      <c r="G136" s="3">
        <f t="shared" ca="1" si="11"/>
        <v>9.11</v>
      </c>
      <c r="H136" s="3">
        <f ca="1">_xlfn.IFNA(VLOOKUP($A136,INDIRECT(H$1&amp;"!A:B"),2,FALSE), "")</f>
        <v>8.9499999999999993</v>
      </c>
      <c r="I136" s="3">
        <f t="shared" ca="1" si="12"/>
        <v>8.9499999999999993</v>
      </c>
      <c r="J136" s="5">
        <f t="shared" ca="1" si="13"/>
        <v>12.850000000000001</v>
      </c>
      <c r="U136" s="1">
        <v>8.5399999999999991</v>
      </c>
      <c r="V136" s="1">
        <v>8.2449999999999992</v>
      </c>
      <c r="W136" s="1">
        <v>21.39</v>
      </c>
      <c r="X136" s="1">
        <v>21.026000000000003</v>
      </c>
      <c r="Y136" s="1">
        <v>9.11</v>
      </c>
      <c r="Z136" s="1">
        <v>9.1029999999999998</v>
      </c>
      <c r="AA136" s="1">
        <v>8.9499999999999993</v>
      </c>
      <c r="AB136" s="1">
        <v>8.7900000000000009</v>
      </c>
    </row>
    <row r="137" spans="1:28" x14ac:dyDescent="0.2">
      <c r="A137" s="1">
        <v>1878</v>
      </c>
      <c r="B137" s="3">
        <f ca="1">_xlfn.IFNA(VLOOKUP($A137,INDIRECT(B$1&amp;"!A:B"),2,FALSE), "")</f>
        <v>8.83</v>
      </c>
      <c r="C137" s="3">
        <f t="shared" ca="1" si="9"/>
        <v>8.83</v>
      </c>
      <c r="D137" s="3">
        <f ca="1">_xlfn.IFNA(VLOOKUP($A137,INDIRECT(D$1&amp;"!A:B"),2,FALSE), "")</f>
        <v>21.54</v>
      </c>
      <c r="E137" s="3">
        <f t="shared" ca="1" si="10"/>
        <v>21.54</v>
      </c>
      <c r="F137" s="3">
        <f ca="1">_xlfn.IFNA(VLOOKUP($A137,INDIRECT(F$1&amp;"!A:B"),2,FALSE), "")</f>
        <v>9.2799999999999994</v>
      </c>
      <c r="G137" s="3">
        <f t="shared" ca="1" si="11"/>
        <v>9.2799999999999994</v>
      </c>
      <c r="H137" s="3">
        <f ca="1">_xlfn.IFNA(VLOOKUP($A137,INDIRECT(H$1&amp;"!A:B"),2,FALSE), "")</f>
        <v>9.3800000000000008</v>
      </c>
      <c r="I137" s="3">
        <f t="shared" ca="1" si="12"/>
        <v>9.3800000000000008</v>
      </c>
      <c r="J137" s="5">
        <f t="shared" ca="1" si="13"/>
        <v>12.709999999999999</v>
      </c>
      <c r="U137" s="1">
        <v>8.83</v>
      </c>
      <c r="V137" s="1">
        <v>8.302999999999999</v>
      </c>
      <c r="W137" s="1">
        <v>21.54</v>
      </c>
      <c r="X137" s="1">
        <v>21.085999999999999</v>
      </c>
      <c r="Y137" s="1">
        <v>9.2799999999999994</v>
      </c>
      <c r="Z137" s="1">
        <v>8.9909999999999997</v>
      </c>
      <c r="AA137" s="1">
        <v>9.3800000000000008</v>
      </c>
      <c r="AB137" s="1">
        <v>8.7040000000000006</v>
      </c>
    </row>
    <row r="138" spans="1:28" x14ac:dyDescent="0.2">
      <c r="A138" s="1">
        <v>1879</v>
      </c>
      <c r="B138" s="3">
        <f ca="1">_xlfn.IFNA(VLOOKUP($A138,INDIRECT(B$1&amp;"!A:B"),2,FALSE), "")</f>
        <v>8.17</v>
      </c>
      <c r="C138" s="3">
        <f t="shared" ca="1" si="9"/>
        <v>8.17</v>
      </c>
      <c r="D138" s="3">
        <f ca="1">_xlfn.IFNA(VLOOKUP($A138,INDIRECT(D$1&amp;"!A:B"),2,FALSE), "")</f>
        <v>21.49</v>
      </c>
      <c r="E138" s="3">
        <f t="shared" ca="1" si="10"/>
        <v>21.49</v>
      </c>
      <c r="F138" s="3">
        <f ca="1">_xlfn.IFNA(VLOOKUP($A138,INDIRECT(F$1&amp;"!A:B"),2,FALSE), "")</f>
        <v>7.36</v>
      </c>
      <c r="G138" s="3">
        <f t="shared" ca="1" si="11"/>
        <v>7.36</v>
      </c>
      <c r="H138" s="3">
        <f ca="1">_xlfn.IFNA(VLOOKUP($A138,INDIRECT(H$1&amp;"!A:B"),2,FALSE), "")</f>
        <v>7.46</v>
      </c>
      <c r="I138" s="3">
        <f t="shared" ca="1" si="12"/>
        <v>7.46</v>
      </c>
      <c r="J138" s="5">
        <f t="shared" ca="1" si="13"/>
        <v>13.319999999999999</v>
      </c>
      <c r="U138" s="1">
        <v>8.17</v>
      </c>
      <c r="V138" s="1">
        <v>8.2769999999999992</v>
      </c>
      <c r="W138" s="1">
        <v>21.49</v>
      </c>
      <c r="X138" s="1">
        <v>21.094000000000001</v>
      </c>
      <c r="Y138" s="1">
        <v>7.36</v>
      </c>
      <c r="Z138" s="1">
        <v>8.8290000000000006</v>
      </c>
      <c r="AA138" s="1">
        <v>7.46</v>
      </c>
      <c r="AB138" s="1">
        <v>8.5439999999999987</v>
      </c>
    </row>
    <row r="139" spans="1:28" x14ac:dyDescent="0.2">
      <c r="A139" s="1">
        <v>1880</v>
      </c>
      <c r="B139" s="3">
        <f ca="1">_xlfn.IFNA(VLOOKUP($A139,INDIRECT(B$1&amp;"!A:B"),2,FALSE), "")</f>
        <v>8.1199999999999992</v>
      </c>
      <c r="C139" s="3">
        <f t="shared" ca="1" si="9"/>
        <v>8.1199999999999992</v>
      </c>
      <c r="D139" s="3">
        <f ca="1">_xlfn.IFNA(VLOOKUP($A139,INDIRECT(D$1&amp;"!A:B"),2,FALSE), "")</f>
        <v>21.2</v>
      </c>
      <c r="E139" s="3">
        <f t="shared" ca="1" si="10"/>
        <v>21.2</v>
      </c>
      <c r="F139" s="3">
        <f ca="1">_xlfn.IFNA(VLOOKUP($A139,INDIRECT(F$1&amp;"!A:B"),2,FALSE), "")</f>
        <v>9.2899999999999991</v>
      </c>
      <c r="G139" s="3">
        <f t="shared" ca="1" si="11"/>
        <v>9.2899999999999991</v>
      </c>
      <c r="H139" s="3">
        <f ca="1">_xlfn.IFNA(VLOOKUP($A139,INDIRECT(H$1&amp;"!A:B"),2,FALSE), "")</f>
        <v>9.08</v>
      </c>
      <c r="I139" s="3">
        <f t="shared" ca="1" si="12"/>
        <v>9.08</v>
      </c>
      <c r="J139" s="5">
        <f t="shared" ca="1" si="13"/>
        <v>13.08</v>
      </c>
      <c r="U139" s="1">
        <v>8.1199999999999992</v>
      </c>
      <c r="V139" s="1">
        <v>8.2690000000000001</v>
      </c>
      <c r="W139" s="1">
        <v>21.2</v>
      </c>
      <c r="X139" s="1">
        <v>21.084</v>
      </c>
      <c r="Y139" s="1">
        <v>9.2899999999999991</v>
      </c>
      <c r="Z139" s="1">
        <v>8.9370000000000012</v>
      </c>
      <c r="AA139" s="1">
        <v>9.08</v>
      </c>
      <c r="AB139" s="1">
        <v>8.6949999999999985</v>
      </c>
    </row>
    <row r="140" spans="1:28" x14ac:dyDescent="0.2">
      <c r="A140" s="1">
        <v>1881</v>
      </c>
      <c r="B140" s="3">
        <f ca="1">_xlfn.IFNA(VLOOKUP($A140,INDIRECT(B$1&amp;"!A:B"),2,FALSE), "")</f>
        <v>8.27</v>
      </c>
      <c r="C140" s="3">
        <f t="shared" ca="1" si="9"/>
        <v>8.27</v>
      </c>
      <c r="D140" s="3">
        <f ca="1">_xlfn.IFNA(VLOOKUP($A140,INDIRECT(D$1&amp;"!A:B"),2,FALSE), "")</f>
        <v>21.56</v>
      </c>
      <c r="E140" s="3">
        <f t="shared" ca="1" si="10"/>
        <v>21.56</v>
      </c>
      <c r="F140" s="3">
        <f ca="1">_xlfn.IFNA(VLOOKUP($A140,INDIRECT(F$1&amp;"!A:B"),2,FALSE), "")</f>
        <v>8.27</v>
      </c>
      <c r="G140" s="3">
        <f t="shared" ca="1" si="11"/>
        <v>8.27</v>
      </c>
      <c r="H140" s="3">
        <f ca="1">_xlfn.IFNA(VLOOKUP($A140,INDIRECT(H$1&amp;"!A:B"),2,FALSE), "")</f>
        <v>7.75</v>
      </c>
      <c r="I140" s="3">
        <f t="shared" ca="1" si="12"/>
        <v>7.75</v>
      </c>
      <c r="J140" s="5">
        <f t="shared" ca="1" si="13"/>
        <v>13.29</v>
      </c>
      <c r="U140" s="1">
        <v>8.27</v>
      </c>
      <c r="V140" s="1">
        <v>8.2839999999999989</v>
      </c>
      <c r="W140" s="1">
        <v>21.56</v>
      </c>
      <c r="X140" s="1">
        <v>21.152999999999999</v>
      </c>
      <c r="Y140" s="1">
        <v>8.27</v>
      </c>
      <c r="Z140" s="1">
        <v>8.968</v>
      </c>
      <c r="AA140" s="1">
        <v>7.75</v>
      </c>
      <c r="AB140" s="1">
        <v>8.7620000000000005</v>
      </c>
    </row>
    <row r="141" spans="1:28" x14ac:dyDescent="0.2">
      <c r="A141" s="1">
        <v>1882</v>
      </c>
      <c r="B141" s="3">
        <f ca="1">_xlfn.IFNA(VLOOKUP($A141,INDIRECT(B$1&amp;"!A:B"),2,FALSE), "")</f>
        <v>8.1300000000000008</v>
      </c>
      <c r="C141" s="3">
        <f t="shared" ca="1" si="9"/>
        <v>8.1300000000000008</v>
      </c>
      <c r="D141" s="3">
        <f ca="1">_xlfn.IFNA(VLOOKUP($A141,INDIRECT(D$1&amp;"!A:B"),2,FALSE), "")</f>
        <v>20.38</v>
      </c>
      <c r="E141" s="3">
        <f t="shared" ca="1" si="10"/>
        <v>20.38</v>
      </c>
      <c r="F141" s="3">
        <f ca="1">_xlfn.IFNA(VLOOKUP($A141,INDIRECT(F$1&amp;"!A:B"),2,FALSE), "")</f>
        <v>9.1999999999999993</v>
      </c>
      <c r="G141" s="3">
        <f t="shared" ca="1" si="11"/>
        <v>9.1999999999999993</v>
      </c>
      <c r="H141" s="3">
        <f ca="1">_xlfn.IFNA(VLOOKUP($A141,INDIRECT(H$1&amp;"!A:B"),2,FALSE), "")</f>
        <v>9.2799999999999994</v>
      </c>
      <c r="I141" s="3">
        <f t="shared" ca="1" si="12"/>
        <v>9.2799999999999994</v>
      </c>
      <c r="J141" s="5">
        <f t="shared" ca="1" si="13"/>
        <v>12.249999999999998</v>
      </c>
      <c r="U141" s="1">
        <v>8.1300000000000008</v>
      </c>
      <c r="V141" s="1">
        <v>8.2779999999999987</v>
      </c>
      <c r="W141" s="1">
        <v>20.38</v>
      </c>
      <c r="X141" s="1">
        <v>21.076999999999998</v>
      </c>
      <c r="Y141" s="1">
        <v>9.1999999999999993</v>
      </c>
      <c r="Z141" s="1">
        <v>8.8810000000000002</v>
      </c>
      <c r="AA141" s="1">
        <v>9.2799999999999994</v>
      </c>
      <c r="AB141" s="1">
        <v>8.6930000000000014</v>
      </c>
    </row>
    <row r="142" spans="1:28" x14ac:dyDescent="0.2">
      <c r="A142" s="1">
        <v>1883</v>
      </c>
      <c r="B142" s="3">
        <f ca="1">_xlfn.IFNA(VLOOKUP($A142,INDIRECT(B$1&amp;"!A:B"),2,FALSE), "")</f>
        <v>7.98</v>
      </c>
      <c r="C142" s="3">
        <f t="shared" ca="1" si="9"/>
        <v>7.98</v>
      </c>
      <c r="D142" s="3">
        <f ca="1">_xlfn.IFNA(VLOOKUP($A142,INDIRECT(D$1&amp;"!A:B"),2,FALSE), "")</f>
        <v>20.65</v>
      </c>
      <c r="E142" s="3">
        <f t="shared" ca="1" si="10"/>
        <v>20.65</v>
      </c>
      <c r="F142" s="3">
        <f ca="1">_xlfn.IFNA(VLOOKUP($A142,INDIRECT(F$1&amp;"!A:B"),2,FALSE), "")</f>
        <v>9</v>
      </c>
      <c r="G142" s="3">
        <f t="shared" ca="1" si="11"/>
        <v>9</v>
      </c>
      <c r="H142" s="3">
        <f ca="1">_xlfn.IFNA(VLOOKUP($A142,INDIRECT(H$1&amp;"!A:B"),2,FALSE), "")</f>
        <v>8.5399999999999991</v>
      </c>
      <c r="I142" s="3">
        <f t="shared" ca="1" si="12"/>
        <v>8.5399999999999991</v>
      </c>
      <c r="J142" s="5">
        <f t="shared" ca="1" si="13"/>
        <v>12.669999999999998</v>
      </c>
      <c r="U142" s="1">
        <v>7.98</v>
      </c>
      <c r="V142" s="1">
        <v>8.2409999999999997</v>
      </c>
      <c r="W142" s="1">
        <v>20.65</v>
      </c>
      <c r="X142" s="1">
        <v>21.002000000000002</v>
      </c>
      <c r="Y142" s="1">
        <v>9</v>
      </c>
      <c r="Z142" s="1">
        <v>8.854000000000001</v>
      </c>
      <c r="AA142" s="1">
        <v>8.5399999999999991</v>
      </c>
      <c r="AB142" s="1">
        <v>8.6199999999999992</v>
      </c>
    </row>
    <row r="143" spans="1:28" x14ac:dyDescent="0.2">
      <c r="A143" s="1">
        <v>1884</v>
      </c>
      <c r="B143" s="3">
        <f ca="1">_xlfn.IFNA(VLOOKUP($A143,INDIRECT(B$1&amp;"!A:B"),2,FALSE), "")</f>
        <v>7.77</v>
      </c>
      <c r="C143" s="3">
        <f t="shared" ca="1" si="9"/>
        <v>7.77</v>
      </c>
      <c r="D143" s="3">
        <f ca="1">_xlfn.IFNA(VLOOKUP($A143,INDIRECT(D$1&amp;"!A:B"),2,FALSE), "")</f>
        <v>20.23</v>
      </c>
      <c r="E143" s="3">
        <f t="shared" ca="1" si="10"/>
        <v>20.23</v>
      </c>
      <c r="F143" s="3">
        <f ca="1">_xlfn.IFNA(VLOOKUP($A143,INDIRECT(F$1&amp;"!A:B"),2,FALSE), "")</f>
        <v>9.74</v>
      </c>
      <c r="G143" s="3">
        <f t="shared" ca="1" si="11"/>
        <v>9.74</v>
      </c>
      <c r="H143" s="3">
        <f ca="1">_xlfn.IFNA(VLOOKUP($A143,INDIRECT(H$1&amp;"!A:B"),2,FALSE), "")</f>
        <v>9.1999999999999993</v>
      </c>
      <c r="I143" s="3">
        <f t="shared" ca="1" si="12"/>
        <v>9.1999999999999993</v>
      </c>
      <c r="J143" s="5">
        <f t="shared" ca="1" si="13"/>
        <v>12.46</v>
      </c>
      <c r="U143" s="1">
        <v>7.77</v>
      </c>
      <c r="V143" s="1">
        <v>8.1750000000000007</v>
      </c>
      <c r="W143" s="1">
        <v>20.23</v>
      </c>
      <c r="X143" s="1">
        <v>20.948</v>
      </c>
      <c r="Y143" s="1">
        <v>9.74</v>
      </c>
      <c r="Z143" s="1">
        <v>8.9220000000000006</v>
      </c>
      <c r="AA143" s="1">
        <v>9.1999999999999993</v>
      </c>
      <c r="AB143" s="1">
        <v>8.6320000000000014</v>
      </c>
    </row>
    <row r="144" spans="1:28" x14ac:dyDescent="0.2">
      <c r="A144" s="1">
        <v>1885</v>
      </c>
      <c r="B144" s="3">
        <f ca="1">_xlfn.IFNA(VLOOKUP($A144,INDIRECT(B$1&amp;"!A:B"),2,FALSE), "")</f>
        <v>7.92</v>
      </c>
      <c r="C144" s="3">
        <f t="shared" ca="1" si="9"/>
        <v>7.92</v>
      </c>
      <c r="D144" s="3">
        <f ca="1">_xlfn.IFNA(VLOOKUP($A144,INDIRECT(D$1&amp;"!A:B"),2,FALSE), "")</f>
        <v>20.91</v>
      </c>
      <c r="E144" s="3">
        <f t="shared" ca="1" si="10"/>
        <v>20.91</v>
      </c>
      <c r="F144" s="3">
        <f ca="1">_xlfn.IFNA(VLOOKUP($A144,INDIRECT(F$1&amp;"!A:B"),2,FALSE), "")</f>
        <v>8.5500000000000007</v>
      </c>
      <c r="G144" s="3">
        <f t="shared" ca="1" si="11"/>
        <v>8.5500000000000007</v>
      </c>
      <c r="H144" s="3">
        <f ca="1">_xlfn.IFNA(VLOOKUP($A144,INDIRECT(H$1&amp;"!A:B"),2,FALSE), "")</f>
        <v>8.4700000000000006</v>
      </c>
      <c r="I144" s="3">
        <f t="shared" ca="1" si="12"/>
        <v>8.4700000000000006</v>
      </c>
      <c r="J144" s="5">
        <f t="shared" ca="1" si="13"/>
        <v>12.99</v>
      </c>
      <c r="U144" s="1">
        <v>7.92</v>
      </c>
      <c r="V144" s="1">
        <v>8.1809999999999992</v>
      </c>
      <c r="W144" s="1">
        <v>20.91</v>
      </c>
      <c r="X144" s="1">
        <v>21.04</v>
      </c>
      <c r="Y144" s="1">
        <v>8.5500000000000007</v>
      </c>
      <c r="Z144" s="1">
        <v>8.891</v>
      </c>
      <c r="AA144" s="1">
        <v>8.4700000000000006</v>
      </c>
      <c r="AB144" s="1">
        <v>8.6750000000000007</v>
      </c>
    </row>
    <row r="145" spans="1:28" x14ac:dyDescent="0.2">
      <c r="A145" s="1">
        <v>1886</v>
      </c>
      <c r="B145" s="3">
        <f ca="1">_xlfn.IFNA(VLOOKUP($A145,INDIRECT(B$1&amp;"!A:B"),2,FALSE), "")</f>
        <v>7.95</v>
      </c>
      <c r="C145" s="3">
        <f t="shared" ca="1" si="9"/>
        <v>7.95</v>
      </c>
      <c r="D145" s="3">
        <f ca="1">_xlfn.IFNA(VLOOKUP($A145,INDIRECT(D$1&amp;"!A:B"),2,FALSE), "")</f>
        <v>20.55</v>
      </c>
      <c r="E145" s="3">
        <f t="shared" ca="1" si="10"/>
        <v>20.55</v>
      </c>
      <c r="F145" s="3">
        <f ca="1">_xlfn.IFNA(VLOOKUP($A145,INDIRECT(F$1&amp;"!A:B"),2,FALSE), "")</f>
        <v>8.8000000000000007</v>
      </c>
      <c r="G145" s="3">
        <f t="shared" ca="1" si="11"/>
        <v>8.8000000000000007</v>
      </c>
      <c r="H145" s="3">
        <f ca="1">_xlfn.IFNA(VLOOKUP($A145,INDIRECT(H$1&amp;"!A:B"),2,FALSE), "")</f>
        <v>8.5500000000000007</v>
      </c>
      <c r="I145" s="3">
        <f t="shared" ca="1" si="12"/>
        <v>8.5500000000000007</v>
      </c>
      <c r="J145" s="5">
        <f t="shared" ca="1" si="13"/>
        <v>12.600000000000001</v>
      </c>
      <c r="U145" s="1">
        <v>7.95</v>
      </c>
      <c r="V145" s="1">
        <v>8.1679999999999993</v>
      </c>
      <c r="W145" s="1">
        <v>20.55</v>
      </c>
      <c r="X145" s="1">
        <v>20.990000000000002</v>
      </c>
      <c r="Y145" s="1">
        <v>8.8000000000000007</v>
      </c>
      <c r="Z145" s="1">
        <v>8.86</v>
      </c>
      <c r="AA145" s="1">
        <v>8.5500000000000007</v>
      </c>
      <c r="AB145" s="1">
        <v>8.6660000000000004</v>
      </c>
    </row>
    <row r="146" spans="1:28" x14ac:dyDescent="0.2">
      <c r="A146" s="1">
        <v>1887</v>
      </c>
      <c r="B146" s="3">
        <f ca="1">_xlfn.IFNA(VLOOKUP($A146,INDIRECT(B$1&amp;"!A:B"),2,FALSE), "")</f>
        <v>7.91</v>
      </c>
      <c r="C146" s="3">
        <f t="shared" ca="1" si="9"/>
        <v>7.91</v>
      </c>
      <c r="D146" s="3">
        <f ca="1">_xlfn.IFNA(VLOOKUP($A146,INDIRECT(D$1&amp;"!A:B"),2,FALSE), "")</f>
        <v>21.21</v>
      </c>
      <c r="E146" s="3">
        <f t="shared" ca="1" si="10"/>
        <v>21.21</v>
      </c>
      <c r="F146" s="3">
        <f ca="1">_xlfn.IFNA(VLOOKUP($A146,INDIRECT(F$1&amp;"!A:B"),2,FALSE), "")</f>
        <v>7.99</v>
      </c>
      <c r="G146" s="3">
        <f t="shared" ca="1" si="11"/>
        <v>7.99</v>
      </c>
      <c r="H146" s="3">
        <f ca="1">_xlfn.IFNA(VLOOKUP($A146,INDIRECT(H$1&amp;"!A:B"),2,FALSE), "")</f>
        <v>7.93</v>
      </c>
      <c r="I146" s="3">
        <f t="shared" ca="1" si="12"/>
        <v>7.93</v>
      </c>
      <c r="J146" s="5">
        <f t="shared" ca="1" si="13"/>
        <v>13.3</v>
      </c>
      <c r="U146" s="1">
        <v>7.91</v>
      </c>
      <c r="V146" s="1">
        <v>8.1050000000000004</v>
      </c>
      <c r="W146" s="1">
        <v>21.21</v>
      </c>
      <c r="X146" s="1">
        <v>20.972000000000001</v>
      </c>
      <c r="Y146" s="1">
        <v>7.99</v>
      </c>
      <c r="Z146" s="1">
        <v>8.7480000000000011</v>
      </c>
      <c r="AA146" s="1">
        <v>7.93</v>
      </c>
      <c r="AB146" s="1">
        <v>8.5639999999999983</v>
      </c>
    </row>
    <row r="147" spans="1:28" x14ac:dyDescent="0.2">
      <c r="A147" s="1">
        <v>1888</v>
      </c>
      <c r="B147" s="3">
        <f ca="1">_xlfn.IFNA(VLOOKUP($A147,INDIRECT(B$1&amp;"!A:B"),2,FALSE), "")</f>
        <v>8.09</v>
      </c>
      <c r="C147" s="3">
        <f t="shared" ca="1" si="9"/>
        <v>8.09</v>
      </c>
      <c r="D147" s="3">
        <f ca="1">_xlfn.IFNA(VLOOKUP($A147,INDIRECT(D$1&amp;"!A:B"),2,FALSE), "")</f>
        <v>21.04</v>
      </c>
      <c r="E147" s="3">
        <f t="shared" ca="1" si="10"/>
        <v>21.04</v>
      </c>
      <c r="F147" s="3">
        <f ca="1">_xlfn.IFNA(VLOOKUP($A147,INDIRECT(F$1&amp;"!A:B"),2,FALSE), "")</f>
        <v>7.84</v>
      </c>
      <c r="G147" s="3">
        <f t="shared" ca="1" si="11"/>
        <v>7.84</v>
      </c>
      <c r="H147" s="3">
        <f ca="1">_xlfn.IFNA(VLOOKUP($A147,INDIRECT(H$1&amp;"!A:B"),2,FALSE), "")</f>
        <v>7.61</v>
      </c>
      <c r="I147" s="3">
        <f t="shared" ca="1" si="12"/>
        <v>7.61</v>
      </c>
      <c r="J147" s="5">
        <f t="shared" ca="1" si="13"/>
        <v>12.95</v>
      </c>
      <c r="U147" s="1">
        <v>8.09</v>
      </c>
      <c r="V147" s="1">
        <v>8.0310000000000006</v>
      </c>
      <c r="W147" s="1">
        <v>21.04</v>
      </c>
      <c r="X147" s="1">
        <v>20.922000000000004</v>
      </c>
      <c r="Y147" s="1">
        <v>7.84</v>
      </c>
      <c r="Z147" s="1">
        <v>8.6039999999999992</v>
      </c>
      <c r="AA147" s="1">
        <v>7.61</v>
      </c>
      <c r="AB147" s="1">
        <v>8.3869999999999987</v>
      </c>
    </row>
    <row r="148" spans="1:28" x14ac:dyDescent="0.2">
      <c r="A148" s="1">
        <v>1889</v>
      </c>
      <c r="B148" s="3">
        <f ca="1">_xlfn.IFNA(VLOOKUP($A148,INDIRECT(B$1&amp;"!A:B"),2,FALSE), "")</f>
        <v>8.32</v>
      </c>
      <c r="C148" s="3">
        <f t="shared" ca="1" si="9"/>
        <v>8.32</v>
      </c>
      <c r="D148" s="3">
        <f ca="1">_xlfn.IFNA(VLOOKUP($A148,INDIRECT(D$1&amp;"!A:B"),2,FALSE), "")</f>
        <v>21.05</v>
      </c>
      <c r="E148" s="3">
        <f t="shared" ca="1" si="10"/>
        <v>21.05</v>
      </c>
      <c r="F148" s="3">
        <f ca="1">_xlfn.IFNA(VLOOKUP($A148,INDIRECT(F$1&amp;"!A:B"),2,FALSE), "")</f>
        <v>8.5399999999999991</v>
      </c>
      <c r="G148" s="3">
        <f t="shared" ca="1" si="11"/>
        <v>8.5399999999999991</v>
      </c>
      <c r="H148" s="3">
        <f ca="1">_xlfn.IFNA(VLOOKUP($A148,INDIRECT(H$1&amp;"!A:B"),2,FALSE), "")</f>
        <v>8.34</v>
      </c>
      <c r="I148" s="3">
        <f t="shared" ca="1" si="12"/>
        <v>8.34</v>
      </c>
      <c r="J148" s="5">
        <f t="shared" ca="1" si="13"/>
        <v>12.73</v>
      </c>
      <c r="U148" s="1">
        <v>8.32</v>
      </c>
      <c r="V148" s="1">
        <v>8.0460000000000012</v>
      </c>
      <c r="W148" s="1">
        <v>21.05</v>
      </c>
      <c r="X148" s="1">
        <v>20.878</v>
      </c>
      <c r="Y148" s="1">
        <v>8.5399999999999991</v>
      </c>
      <c r="Z148" s="1">
        <v>8.7219999999999995</v>
      </c>
      <c r="AA148" s="1">
        <v>8.34</v>
      </c>
      <c r="AB148" s="1">
        <v>8.4749999999999979</v>
      </c>
    </row>
    <row r="149" spans="1:28" x14ac:dyDescent="0.2">
      <c r="A149" s="1">
        <v>1890</v>
      </c>
      <c r="B149" s="3">
        <f ca="1">_xlfn.IFNA(VLOOKUP($A149,INDIRECT(B$1&amp;"!A:B"),2,FALSE), "")</f>
        <v>7.97</v>
      </c>
      <c r="C149" s="3">
        <f t="shared" ca="1" si="9"/>
        <v>7.97</v>
      </c>
      <c r="D149" s="3">
        <f ca="1">_xlfn.IFNA(VLOOKUP($A149,INDIRECT(D$1&amp;"!A:B"),2,FALSE), "")</f>
        <v>21.09</v>
      </c>
      <c r="E149" s="3">
        <f t="shared" ca="1" si="10"/>
        <v>21.09</v>
      </c>
      <c r="F149" s="3">
        <f ca="1">_xlfn.IFNA(VLOOKUP($A149,INDIRECT(F$1&amp;"!A:B"),2,FALSE), "")</f>
        <v>8.26</v>
      </c>
      <c r="G149" s="3">
        <f t="shared" ca="1" si="11"/>
        <v>8.26</v>
      </c>
      <c r="H149" s="3">
        <f ca="1">_xlfn.IFNA(VLOOKUP($A149,INDIRECT(H$1&amp;"!A:B"),2,FALSE), "")</f>
        <v>8.35</v>
      </c>
      <c r="I149" s="3">
        <f t="shared" ca="1" si="12"/>
        <v>8.35</v>
      </c>
      <c r="J149" s="5">
        <f t="shared" ca="1" si="13"/>
        <v>13.120000000000001</v>
      </c>
      <c r="U149" s="1">
        <v>7.97</v>
      </c>
      <c r="V149" s="1">
        <v>8.0310000000000006</v>
      </c>
      <c r="W149" s="1">
        <v>21.09</v>
      </c>
      <c r="X149" s="1">
        <v>20.866999999999997</v>
      </c>
      <c r="Y149" s="1">
        <v>8.26</v>
      </c>
      <c r="Z149" s="1">
        <v>8.6190000000000015</v>
      </c>
      <c r="AA149" s="1">
        <v>8.35</v>
      </c>
      <c r="AB149" s="1">
        <v>8.4019999999999992</v>
      </c>
    </row>
    <row r="150" spans="1:28" x14ac:dyDescent="0.2">
      <c r="A150" s="1">
        <v>1891</v>
      </c>
      <c r="B150" s="3">
        <f ca="1">_xlfn.IFNA(VLOOKUP($A150,INDIRECT(B$1&amp;"!A:B"),2,FALSE), "")</f>
        <v>8.02</v>
      </c>
      <c r="C150" s="3">
        <f t="shared" ca="1" si="9"/>
        <v>8.02</v>
      </c>
      <c r="D150" s="3">
        <f ca="1">_xlfn.IFNA(VLOOKUP($A150,INDIRECT(D$1&amp;"!A:B"),2,FALSE), "")</f>
        <v>21.13</v>
      </c>
      <c r="E150" s="3">
        <f t="shared" ca="1" si="10"/>
        <v>21.13</v>
      </c>
      <c r="F150" s="3">
        <f ca="1">_xlfn.IFNA(VLOOKUP($A150,INDIRECT(F$1&amp;"!A:B"),2,FALSE), "")</f>
        <v>8.4</v>
      </c>
      <c r="G150" s="3">
        <f t="shared" ca="1" si="11"/>
        <v>8.4</v>
      </c>
      <c r="H150" s="3">
        <f ca="1">_xlfn.IFNA(VLOOKUP($A150,INDIRECT(H$1&amp;"!A:B"),2,FALSE), "")</f>
        <v>8.48</v>
      </c>
      <c r="I150" s="3">
        <f t="shared" ca="1" si="12"/>
        <v>8.48</v>
      </c>
      <c r="J150" s="5">
        <f t="shared" ca="1" si="13"/>
        <v>13.11</v>
      </c>
      <c r="U150" s="1">
        <v>8.02</v>
      </c>
      <c r="V150" s="1">
        <v>8.0059999999999985</v>
      </c>
      <c r="W150" s="1">
        <v>21.13</v>
      </c>
      <c r="X150" s="1">
        <v>20.824000000000002</v>
      </c>
      <c r="Y150" s="1">
        <v>8.4</v>
      </c>
      <c r="Z150" s="1">
        <v>8.6320000000000014</v>
      </c>
      <c r="AA150" s="1">
        <v>8.48</v>
      </c>
      <c r="AB150" s="1">
        <v>8.4749999999999996</v>
      </c>
    </row>
    <row r="151" spans="1:28" x14ac:dyDescent="0.2">
      <c r="A151" s="1">
        <v>1892</v>
      </c>
      <c r="B151" s="3">
        <f ca="1">_xlfn.IFNA(VLOOKUP($A151,INDIRECT(B$1&amp;"!A:B"),2,FALSE), "")</f>
        <v>8.07</v>
      </c>
      <c r="C151" s="3">
        <f t="shared" ca="1" si="9"/>
        <v>8.07</v>
      </c>
      <c r="D151" s="3">
        <f ca="1">_xlfn.IFNA(VLOOKUP($A151,INDIRECT(D$1&amp;"!A:B"),2,FALSE), "")</f>
        <v>21.39</v>
      </c>
      <c r="E151" s="3">
        <f t="shared" ca="1" si="10"/>
        <v>21.39</v>
      </c>
      <c r="F151" s="3">
        <f ca="1">_xlfn.IFNA(VLOOKUP($A151,INDIRECT(F$1&amp;"!A:B"),2,FALSE), "")</f>
        <v>8.34</v>
      </c>
      <c r="G151" s="3">
        <f t="shared" ca="1" si="11"/>
        <v>8.34</v>
      </c>
      <c r="H151" s="3">
        <f ca="1">_xlfn.IFNA(VLOOKUP($A151,INDIRECT(H$1&amp;"!A:B"),2,FALSE), "")</f>
        <v>8.2799999999999994</v>
      </c>
      <c r="I151" s="3">
        <f t="shared" ca="1" si="12"/>
        <v>8.2799999999999994</v>
      </c>
      <c r="J151" s="5">
        <f t="shared" ca="1" si="13"/>
        <v>13.32</v>
      </c>
      <c r="U151" s="1">
        <v>8.07</v>
      </c>
      <c r="V151" s="1">
        <v>8</v>
      </c>
      <c r="W151" s="1">
        <v>21.39</v>
      </c>
      <c r="X151" s="1">
        <v>20.925000000000001</v>
      </c>
      <c r="Y151" s="1">
        <v>8.34</v>
      </c>
      <c r="Z151" s="1">
        <v>8.5460000000000012</v>
      </c>
      <c r="AA151" s="1">
        <v>8.2799999999999994</v>
      </c>
      <c r="AB151" s="1">
        <v>8.375</v>
      </c>
    </row>
    <row r="152" spans="1:28" x14ac:dyDescent="0.2">
      <c r="A152" s="1">
        <v>1893</v>
      </c>
      <c r="B152" s="3">
        <f ca="1">_xlfn.IFNA(VLOOKUP($A152,INDIRECT(B$1&amp;"!A:B"),2,FALSE), "")</f>
        <v>8.06</v>
      </c>
      <c r="C152" s="3">
        <f t="shared" ca="1" si="9"/>
        <v>8.06</v>
      </c>
      <c r="D152" s="3">
        <f ca="1">_xlfn.IFNA(VLOOKUP($A152,INDIRECT(D$1&amp;"!A:B"),2,FALSE), "")</f>
        <v>20.57</v>
      </c>
      <c r="E152" s="3">
        <f t="shared" ca="1" si="10"/>
        <v>20.57</v>
      </c>
      <c r="F152" s="3">
        <f ca="1">_xlfn.IFNA(VLOOKUP($A152,INDIRECT(F$1&amp;"!A:B"),2,FALSE), "")</f>
        <v>9.3000000000000007</v>
      </c>
      <c r="G152" s="3">
        <f t="shared" ca="1" si="11"/>
        <v>9.3000000000000007</v>
      </c>
      <c r="H152" s="3">
        <f ca="1">_xlfn.IFNA(VLOOKUP($A152,INDIRECT(H$1&amp;"!A:B"),2,FALSE), "")</f>
        <v>8.5</v>
      </c>
      <c r="I152" s="3">
        <f t="shared" ca="1" si="12"/>
        <v>8.5</v>
      </c>
      <c r="J152" s="5">
        <f t="shared" ca="1" si="13"/>
        <v>12.51</v>
      </c>
      <c r="U152" s="1">
        <v>8.06</v>
      </c>
      <c r="V152" s="1">
        <v>8.0080000000000009</v>
      </c>
      <c r="W152" s="1">
        <v>20.57</v>
      </c>
      <c r="X152" s="1">
        <v>20.916999999999994</v>
      </c>
      <c r="Y152" s="1">
        <v>9.3000000000000007</v>
      </c>
      <c r="Z152" s="1">
        <v>8.5760000000000005</v>
      </c>
      <c r="AA152" s="1">
        <v>8.5</v>
      </c>
      <c r="AB152" s="1">
        <v>8.3710000000000004</v>
      </c>
    </row>
    <row r="153" spans="1:28" x14ac:dyDescent="0.2">
      <c r="A153" s="1">
        <v>1894</v>
      </c>
      <c r="B153" s="3">
        <f ca="1">_xlfn.IFNA(VLOOKUP($A153,INDIRECT(B$1&amp;"!A:B"),2,FALSE), "")</f>
        <v>8.16</v>
      </c>
      <c r="C153" s="3">
        <f t="shared" ca="1" si="9"/>
        <v>8.16</v>
      </c>
      <c r="D153" s="3">
        <f ca="1">_xlfn.IFNA(VLOOKUP($A153,INDIRECT(D$1&amp;"!A:B"),2,FALSE), "")</f>
        <v>20.95</v>
      </c>
      <c r="E153" s="3">
        <f t="shared" ca="1" si="10"/>
        <v>20.95</v>
      </c>
      <c r="F153" s="3">
        <f ca="1">_xlfn.IFNA(VLOOKUP($A153,INDIRECT(F$1&amp;"!A:B"),2,FALSE), "")</f>
        <v>9.17</v>
      </c>
      <c r="G153" s="3">
        <f t="shared" ca="1" si="11"/>
        <v>9.17</v>
      </c>
      <c r="H153" s="3">
        <f ca="1">_xlfn.IFNA(VLOOKUP($A153,INDIRECT(H$1&amp;"!A:B"),2,FALSE), "")</f>
        <v>8.9600000000000009</v>
      </c>
      <c r="I153" s="3">
        <f t="shared" ca="1" si="12"/>
        <v>8.9600000000000009</v>
      </c>
      <c r="J153" s="5">
        <f t="shared" ca="1" si="13"/>
        <v>12.79</v>
      </c>
      <c r="U153" s="1">
        <v>8.16</v>
      </c>
      <c r="V153" s="1">
        <v>8.0470000000000006</v>
      </c>
      <c r="W153" s="1">
        <v>20.95</v>
      </c>
      <c r="X153" s="1">
        <v>20.988999999999997</v>
      </c>
      <c r="Y153" s="1">
        <v>9.17</v>
      </c>
      <c r="Z153" s="1">
        <v>8.5190000000000001</v>
      </c>
      <c r="AA153" s="1">
        <v>8.9600000000000009</v>
      </c>
      <c r="AB153" s="1">
        <v>8.3469999999999995</v>
      </c>
    </row>
    <row r="154" spans="1:28" x14ac:dyDescent="0.2">
      <c r="A154" s="1">
        <v>1895</v>
      </c>
      <c r="B154" s="3">
        <f ca="1">_xlfn.IFNA(VLOOKUP($A154,INDIRECT(B$1&amp;"!A:B"),2,FALSE), "")</f>
        <v>8.15</v>
      </c>
      <c r="C154" s="3">
        <f t="shared" ca="1" si="9"/>
        <v>8.15</v>
      </c>
      <c r="D154" s="3">
        <f ca="1">_xlfn.IFNA(VLOOKUP($A154,INDIRECT(D$1&amp;"!A:B"),2,FALSE), "")</f>
        <v>20.97</v>
      </c>
      <c r="E154" s="3">
        <f t="shared" ca="1" si="10"/>
        <v>20.97</v>
      </c>
      <c r="F154" s="3">
        <f ca="1">_xlfn.IFNA(VLOOKUP($A154,INDIRECT(F$1&amp;"!A:B"),2,FALSE), "")</f>
        <v>8.3800000000000008</v>
      </c>
      <c r="G154" s="3">
        <f t="shared" ca="1" si="11"/>
        <v>8.3800000000000008</v>
      </c>
      <c r="H154" s="3">
        <f ca="1">_xlfn.IFNA(VLOOKUP($A154,INDIRECT(H$1&amp;"!A:B"),2,FALSE), "")</f>
        <v>8.2799999999999994</v>
      </c>
      <c r="I154" s="3">
        <f t="shared" ca="1" si="12"/>
        <v>8.2799999999999994</v>
      </c>
      <c r="J154" s="5">
        <f t="shared" ca="1" si="13"/>
        <v>12.819999999999999</v>
      </c>
      <c r="U154" s="1">
        <v>8.15</v>
      </c>
      <c r="V154" s="1">
        <v>8.0699999999999985</v>
      </c>
      <c r="W154" s="1">
        <v>20.97</v>
      </c>
      <c r="X154" s="1">
        <v>20.994999999999997</v>
      </c>
      <c r="Y154" s="1">
        <v>8.3800000000000008</v>
      </c>
      <c r="Z154" s="1">
        <v>8.5019999999999989</v>
      </c>
      <c r="AA154" s="1">
        <v>8.2799999999999994</v>
      </c>
      <c r="AB154" s="1">
        <v>8.3279999999999994</v>
      </c>
    </row>
    <row r="155" spans="1:28" x14ac:dyDescent="0.2">
      <c r="A155" s="1">
        <v>1896</v>
      </c>
      <c r="B155" s="3">
        <f ca="1">_xlfn.IFNA(VLOOKUP($A155,INDIRECT(B$1&amp;"!A:B"),2,FALSE), "")</f>
        <v>8.2100000000000009</v>
      </c>
      <c r="C155" s="3">
        <f t="shared" ca="1" si="9"/>
        <v>8.2100000000000009</v>
      </c>
      <c r="D155" s="3">
        <f ca="1">_xlfn.IFNA(VLOOKUP($A155,INDIRECT(D$1&amp;"!A:B"),2,FALSE), "")</f>
        <v>21.17</v>
      </c>
      <c r="E155" s="3">
        <f t="shared" ca="1" si="10"/>
        <v>21.17</v>
      </c>
      <c r="F155" s="3">
        <f ca="1">_xlfn.IFNA(VLOOKUP($A155,INDIRECT(F$1&amp;"!A:B"),2,FALSE), "")</f>
        <v>8.8000000000000007</v>
      </c>
      <c r="G155" s="3">
        <f t="shared" ca="1" si="11"/>
        <v>8.8000000000000007</v>
      </c>
      <c r="H155" s="3">
        <f ca="1">_xlfn.IFNA(VLOOKUP($A155,INDIRECT(H$1&amp;"!A:B"),2,FALSE), "")</f>
        <v>8.57</v>
      </c>
      <c r="I155" s="3">
        <f t="shared" ca="1" si="12"/>
        <v>8.57</v>
      </c>
      <c r="J155" s="5">
        <f t="shared" ca="1" si="13"/>
        <v>12.96</v>
      </c>
      <c r="U155" s="1">
        <v>8.2100000000000009</v>
      </c>
      <c r="V155" s="1">
        <v>8.0960000000000001</v>
      </c>
      <c r="W155" s="1">
        <v>21.17</v>
      </c>
      <c r="X155" s="1">
        <v>21.056999999999999</v>
      </c>
      <c r="Y155" s="1">
        <v>8.8000000000000007</v>
      </c>
      <c r="Z155" s="1">
        <v>8.5019999999999989</v>
      </c>
      <c r="AA155" s="1">
        <v>8.57</v>
      </c>
      <c r="AB155" s="1">
        <v>8.3299999999999983</v>
      </c>
    </row>
    <row r="156" spans="1:28" x14ac:dyDescent="0.2">
      <c r="A156" s="1">
        <v>1897</v>
      </c>
      <c r="B156" s="3">
        <f ca="1">_xlfn.IFNA(VLOOKUP($A156,INDIRECT(B$1&amp;"!A:B"),2,FALSE), "")</f>
        <v>8.2899999999999991</v>
      </c>
      <c r="C156" s="3">
        <f t="shared" ca="1" si="9"/>
        <v>8.2899999999999991</v>
      </c>
      <c r="D156" s="3">
        <f ca="1">_xlfn.IFNA(VLOOKUP($A156,INDIRECT(D$1&amp;"!A:B"),2,FALSE), "")</f>
        <v>20.82</v>
      </c>
      <c r="E156" s="3">
        <f t="shared" ca="1" si="10"/>
        <v>20.82</v>
      </c>
      <c r="F156" s="3">
        <f ca="1">_xlfn.IFNA(VLOOKUP($A156,INDIRECT(F$1&amp;"!A:B"),2,FALSE), "")</f>
        <v>9</v>
      </c>
      <c r="G156" s="3">
        <f t="shared" ca="1" si="11"/>
        <v>9</v>
      </c>
      <c r="H156" s="3">
        <f ca="1">_xlfn.IFNA(VLOOKUP($A156,INDIRECT(H$1&amp;"!A:B"),2,FALSE), "")</f>
        <v>8.69</v>
      </c>
      <c r="I156" s="3">
        <f t="shared" ca="1" si="12"/>
        <v>8.69</v>
      </c>
      <c r="J156" s="5">
        <f t="shared" ca="1" si="13"/>
        <v>12.530000000000001</v>
      </c>
      <c r="U156" s="1">
        <v>8.2899999999999991</v>
      </c>
      <c r="V156" s="1">
        <v>8.1340000000000003</v>
      </c>
      <c r="W156" s="1">
        <v>20.82</v>
      </c>
      <c r="X156" s="1">
        <v>21.018000000000001</v>
      </c>
      <c r="Y156" s="1">
        <v>9</v>
      </c>
      <c r="Z156" s="1">
        <v>8.602999999999998</v>
      </c>
      <c r="AA156" s="1">
        <v>8.69</v>
      </c>
      <c r="AB156" s="1">
        <v>8.4060000000000006</v>
      </c>
    </row>
    <row r="157" spans="1:28" x14ac:dyDescent="0.2">
      <c r="A157" s="1">
        <v>1898</v>
      </c>
      <c r="B157" s="3">
        <f ca="1">_xlfn.IFNA(VLOOKUP($A157,INDIRECT(B$1&amp;"!A:B"),2,FALSE), "")</f>
        <v>8.18</v>
      </c>
      <c r="C157" s="3">
        <f t="shared" ca="1" si="9"/>
        <v>8.18</v>
      </c>
      <c r="D157" s="3">
        <f ca="1">_xlfn.IFNA(VLOOKUP($A157,INDIRECT(D$1&amp;"!A:B"),2,FALSE), "")</f>
        <v>20.92</v>
      </c>
      <c r="E157" s="3">
        <f t="shared" ca="1" si="10"/>
        <v>20.92</v>
      </c>
      <c r="F157" s="3">
        <f ca="1">_xlfn.IFNA(VLOOKUP($A157,INDIRECT(F$1&amp;"!A:B"),2,FALSE), "")</f>
        <v>9.57</v>
      </c>
      <c r="G157" s="3">
        <f t="shared" ca="1" si="11"/>
        <v>9.57</v>
      </c>
      <c r="H157" s="3">
        <f ca="1">_xlfn.IFNA(VLOOKUP($A157,INDIRECT(H$1&amp;"!A:B"),2,FALSE), "")</f>
        <v>9.42</v>
      </c>
      <c r="I157" s="3">
        <f t="shared" ca="1" si="12"/>
        <v>9.42</v>
      </c>
      <c r="J157" s="5">
        <f t="shared" ca="1" si="13"/>
        <v>12.740000000000002</v>
      </c>
      <c r="U157" s="1">
        <v>8.18</v>
      </c>
      <c r="V157" s="1">
        <v>8.1430000000000007</v>
      </c>
      <c r="W157" s="1">
        <v>20.92</v>
      </c>
      <c r="X157" s="1">
        <v>21.006</v>
      </c>
      <c r="Y157" s="1">
        <v>9.57</v>
      </c>
      <c r="Z157" s="1">
        <v>8.7759999999999998</v>
      </c>
      <c r="AA157" s="1">
        <v>9.42</v>
      </c>
      <c r="AB157" s="1">
        <v>8.5869999999999997</v>
      </c>
    </row>
    <row r="158" spans="1:28" x14ac:dyDescent="0.2">
      <c r="A158" s="1">
        <v>1899</v>
      </c>
      <c r="B158" s="3">
        <f ca="1">_xlfn.IFNA(VLOOKUP($A158,INDIRECT(B$1&amp;"!A:B"),2,FALSE), "")</f>
        <v>8.4</v>
      </c>
      <c r="C158" s="3">
        <f t="shared" ca="1" si="9"/>
        <v>8.4</v>
      </c>
      <c r="D158" s="3">
        <f ca="1">_xlfn.IFNA(VLOOKUP($A158,INDIRECT(D$1&amp;"!A:B"),2,FALSE), "")</f>
        <v>21.04</v>
      </c>
      <c r="E158" s="3">
        <f t="shared" ca="1" si="10"/>
        <v>21.04</v>
      </c>
      <c r="F158" s="3">
        <f ca="1">_xlfn.IFNA(VLOOKUP($A158,INDIRECT(F$1&amp;"!A:B"),2,FALSE), "")</f>
        <v>9.32</v>
      </c>
      <c r="G158" s="3">
        <f t="shared" ca="1" si="11"/>
        <v>9.32</v>
      </c>
      <c r="H158" s="3">
        <f ca="1">_xlfn.IFNA(VLOOKUP($A158,INDIRECT(H$1&amp;"!A:B"),2,FALSE), "")</f>
        <v>8.9600000000000009</v>
      </c>
      <c r="I158" s="3">
        <f t="shared" ca="1" si="12"/>
        <v>8.9600000000000009</v>
      </c>
      <c r="J158" s="5">
        <f t="shared" ca="1" si="13"/>
        <v>12.639999999999999</v>
      </c>
      <c r="U158" s="1">
        <v>8.4</v>
      </c>
      <c r="V158" s="1">
        <v>8.1510000000000016</v>
      </c>
      <c r="W158" s="1">
        <v>21.04</v>
      </c>
      <c r="X158" s="1">
        <v>21.004999999999999</v>
      </c>
      <c r="Y158" s="1">
        <v>9.32</v>
      </c>
      <c r="Z158" s="1">
        <v>8.8539999999999992</v>
      </c>
      <c r="AA158" s="1">
        <v>8.9600000000000009</v>
      </c>
      <c r="AB158" s="1">
        <v>8.6490000000000009</v>
      </c>
    </row>
    <row r="159" spans="1:28" x14ac:dyDescent="0.2">
      <c r="A159" s="1">
        <v>1900</v>
      </c>
      <c r="B159" s="3">
        <f ca="1">_xlfn.IFNA(VLOOKUP($A159,INDIRECT(B$1&amp;"!A:B"),2,FALSE), "")</f>
        <v>8.5</v>
      </c>
      <c r="C159" s="3">
        <f t="shared" ca="1" si="9"/>
        <v>8.5</v>
      </c>
      <c r="D159" s="3">
        <f ca="1">_xlfn.IFNA(VLOOKUP($A159,INDIRECT(D$1&amp;"!A:B"),2,FALSE), "")</f>
        <v>21.57</v>
      </c>
      <c r="E159" s="3">
        <f t="shared" ca="1" si="10"/>
        <v>21.57</v>
      </c>
      <c r="F159" s="3">
        <f ca="1">_xlfn.IFNA(VLOOKUP($A159,INDIRECT(F$1&amp;"!A:B"),2,FALSE), "")</f>
        <v>9.35</v>
      </c>
      <c r="G159" s="3">
        <f t="shared" ca="1" si="11"/>
        <v>9.35</v>
      </c>
      <c r="H159" s="3">
        <f ca="1">_xlfn.IFNA(VLOOKUP($A159,INDIRECT(H$1&amp;"!A:B"),2,FALSE), "")</f>
        <v>9.16</v>
      </c>
      <c r="I159" s="3">
        <f t="shared" ca="1" si="12"/>
        <v>9.16</v>
      </c>
      <c r="J159" s="5">
        <f t="shared" ca="1" si="13"/>
        <v>13.07</v>
      </c>
      <c r="U159" s="1">
        <v>8.5</v>
      </c>
      <c r="V159" s="1">
        <v>8.2040000000000006</v>
      </c>
      <c r="W159" s="1">
        <v>21.57</v>
      </c>
      <c r="X159" s="1">
        <v>21.053000000000001</v>
      </c>
      <c r="Y159" s="1">
        <v>9.35</v>
      </c>
      <c r="Z159" s="1">
        <v>8.9629999999999992</v>
      </c>
      <c r="AA159" s="1">
        <v>9.16</v>
      </c>
      <c r="AB159" s="1">
        <v>8.7299999999999986</v>
      </c>
    </row>
    <row r="160" spans="1:28" x14ac:dyDescent="0.2">
      <c r="A160" s="1">
        <v>1901</v>
      </c>
      <c r="B160" s="3">
        <f ca="1">_xlfn.IFNA(VLOOKUP($A160,INDIRECT(B$1&amp;"!A:B"),2,FALSE), "")</f>
        <v>8.5399999999999991</v>
      </c>
      <c r="C160" s="3">
        <f t="shared" ca="1" si="9"/>
        <v>8.5399999999999991</v>
      </c>
      <c r="D160" s="3">
        <f ca="1">_xlfn.IFNA(VLOOKUP($A160,INDIRECT(D$1&amp;"!A:B"),2,FALSE), "")</f>
        <v>21.89</v>
      </c>
      <c r="E160" s="3">
        <f t="shared" ca="1" si="10"/>
        <v>21.89</v>
      </c>
      <c r="F160" s="3">
        <f ca="1">_xlfn.IFNA(VLOOKUP($A160,INDIRECT(F$1&amp;"!A:B"),2,FALSE), "")</f>
        <v>8.8000000000000007</v>
      </c>
      <c r="G160" s="3">
        <f t="shared" ca="1" si="11"/>
        <v>8.8000000000000007</v>
      </c>
      <c r="H160" s="3">
        <f ca="1">_xlfn.IFNA(VLOOKUP($A160,INDIRECT(H$1&amp;"!A:B"),2,FALSE), "")</f>
        <v>8.58</v>
      </c>
      <c r="I160" s="3">
        <f t="shared" ca="1" si="12"/>
        <v>8.58</v>
      </c>
      <c r="J160" s="5">
        <f t="shared" ca="1" si="13"/>
        <v>13.350000000000001</v>
      </c>
      <c r="U160" s="1">
        <v>8.5399999999999991</v>
      </c>
      <c r="V160" s="1">
        <v>8.2560000000000002</v>
      </c>
      <c r="W160" s="1">
        <v>21.89</v>
      </c>
      <c r="X160" s="1">
        <v>21.129000000000001</v>
      </c>
      <c r="Y160" s="1">
        <v>8.8000000000000007</v>
      </c>
      <c r="Z160" s="1">
        <v>9.0030000000000001</v>
      </c>
      <c r="AA160" s="1">
        <v>8.58</v>
      </c>
      <c r="AB160" s="1">
        <v>8.7399999999999984</v>
      </c>
    </row>
    <row r="161" spans="1:28" x14ac:dyDescent="0.2">
      <c r="A161" s="1">
        <v>1902</v>
      </c>
      <c r="B161" s="3">
        <f ca="1">_xlfn.IFNA(VLOOKUP($A161,INDIRECT(B$1&amp;"!A:B"),2,FALSE), "")</f>
        <v>8.3000000000000007</v>
      </c>
      <c r="C161" s="3">
        <f t="shared" ca="1" si="9"/>
        <v>8.3000000000000007</v>
      </c>
      <c r="D161" s="3">
        <f ca="1">_xlfn.IFNA(VLOOKUP($A161,INDIRECT(D$1&amp;"!A:B"),2,FALSE), "")</f>
        <v>21.36</v>
      </c>
      <c r="E161" s="3">
        <f t="shared" ca="1" si="10"/>
        <v>21.36</v>
      </c>
      <c r="F161" s="3">
        <f ca="1">_xlfn.IFNA(VLOOKUP($A161,INDIRECT(F$1&amp;"!A:B"),2,FALSE), "")</f>
        <v>8.32</v>
      </c>
      <c r="G161" s="3">
        <f t="shared" ca="1" si="11"/>
        <v>8.32</v>
      </c>
      <c r="H161" s="3">
        <f ca="1">_xlfn.IFNA(VLOOKUP($A161,INDIRECT(H$1&amp;"!A:B"),2,FALSE), "")</f>
        <v>7.63</v>
      </c>
      <c r="I161" s="3">
        <f t="shared" ca="1" si="12"/>
        <v>7.63</v>
      </c>
      <c r="J161" s="5">
        <f t="shared" ca="1" si="13"/>
        <v>13.059999999999999</v>
      </c>
      <c r="U161" s="1">
        <v>8.3000000000000007</v>
      </c>
      <c r="V161" s="1">
        <v>8.2789999999999981</v>
      </c>
      <c r="W161" s="1">
        <v>21.36</v>
      </c>
      <c r="X161" s="1">
        <v>21.125999999999998</v>
      </c>
      <c r="Y161" s="1">
        <v>8.32</v>
      </c>
      <c r="Z161" s="1">
        <v>9.0009999999999994</v>
      </c>
      <c r="AA161" s="1">
        <v>7.63</v>
      </c>
      <c r="AB161" s="1">
        <v>8.6750000000000007</v>
      </c>
    </row>
    <row r="162" spans="1:28" x14ac:dyDescent="0.2">
      <c r="A162" s="1">
        <v>1903</v>
      </c>
      <c r="B162" s="3">
        <f ca="1">_xlfn.IFNA(VLOOKUP($A162,INDIRECT(B$1&amp;"!A:B"),2,FALSE), "")</f>
        <v>8.2200000000000006</v>
      </c>
      <c r="C162" s="3">
        <f t="shared" ca="1" si="9"/>
        <v>8.2200000000000006</v>
      </c>
      <c r="D162" s="3">
        <f ca="1">_xlfn.IFNA(VLOOKUP($A162,INDIRECT(D$1&amp;"!A:B"),2,FALSE), "")</f>
        <v>20.39</v>
      </c>
      <c r="E162" s="3">
        <f t="shared" ca="1" si="10"/>
        <v>20.39</v>
      </c>
      <c r="F162" s="3">
        <f ca="1">_xlfn.IFNA(VLOOKUP($A162,INDIRECT(F$1&amp;"!A:B"),2,FALSE), "")</f>
        <v>9.2899999999999991</v>
      </c>
      <c r="G162" s="3">
        <f t="shared" ca="1" si="11"/>
        <v>9.2899999999999991</v>
      </c>
      <c r="H162" s="3">
        <f ca="1">_xlfn.IFNA(VLOOKUP($A162,INDIRECT(H$1&amp;"!A:B"),2,FALSE), "")</f>
        <v>9.2799999999999994</v>
      </c>
      <c r="I162" s="3">
        <f t="shared" ca="1" si="12"/>
        <v>9.2799999999999994</v>
      </c>
      <c r="J162" s="5">
        <f t="shared" ca="1" si="13"/>
        <v>12.17</v>
      </c>
      <c r="U162" s="1">
        <v>8.2200000000000006</v>
      </c>
      <c r="V162" s="1">
        <v>8.2949999999999999</v>
      </c>
      <c r="W162" s="1">
        <v>20.39</v>
      </c>
      <c r="X162" s="1">
        <v>21.107999999999997</v>
      </c>
      <c r="Y162" s="1">
        <v>9.2899999999999991</v>
      </c>
      <c r="Z162" s="1">
        <v>9</v>
      </c>
      <c r="AA162" s="1">
        <v>9.2799999999999994</v>
      </c>
      <c r="AB162" s="1">
        <v>8.7530000000000001</v>
      </c>
    </row>
    <row r="163" spans="1:28" x14ac:dyDescent="0.2">
      <c r="A163" s="1">
        <v>1904</v>
      </c>
      <c r="B163" s="3">
        <f ca="1">_xlfn.IFNA(VLOOKUP($A163,INDIRECT(B$1&amp;"!A:B"),2,FALSE), "")</f>
        <v>8.09</v>
      </c>
      <c r="C163" s="3">
        <f t="shared" ca="1" si="9"/>
        <v>8.09</v>
      </c>
      <c r="D163" s="3">
        <f ca="1">_xlfn.IFNA(VLOOKUP($A163,INDIRECT(D$1&amp;"!A:B"),2,FALSE), "")</f>
        <v>20.61</v>
      </c>
      <c r="E163" s="3">
        <f t="shared" ca="1" si="10"/>
        <v>20.61</v>
      </c>
      <c r="F163" s="3">
        <f ca="1">_xlfn.IFNA(VLOOKUP($A163,INDIRECT(F$1&amp;"!A:B"),2,FALSE), "")</f>
        <v>9.1199999999999992</v>
      </c>
      <c r="G163" s="3">
        <f t="shared" ca="1" si="11"/>
        <v>9.1199999999999992</v>
      </c>
      <c r="H163" s="3">
        <f ca="1">_xlfn.IFNA(VLOOKUP($A163,INDIRECT(H$1&amp;"!A:B"),2,FALSE), "")</f>
        <v>9.15</v>
      </c>
      <c r="I163" s="3">
        <f t="shared" ca="1" si="12"/>
        <v>9.15</v>
      </c>
      <c r="J163" s="5">
        <f t="shared" ca="1" si="13"/>
        <v>12.52</v>
      </c>
      <c r="U163" s="1">
        <v>8.09</v>
      </c>
      <c r="V163" s="1">
        <v>8.2880000000000003</v>
      </c>
      <c r="W163" s="1">
        <v>20.61</v>
      </c>
      <c r="X163" s="1">
        <v>21.074000000000002</v>
      </c>
      <c r="Y163" s="1">
        <v>9.1199999999999992</v>
      </c>
      <c r="Z163" s="1">
        <v>8.9949999999999992</v>
      </c>
      <c r="AA163" s="1">
        <v>9.15</v>
      </c>
      <c r="AB163" s="1">
        <v>8.7720000000000002</v>
      </c>
    </row>
    <row r="164" spans="1:28" x14ac:dyDescent="0.2">
      <c r="A164" s="1">
        <v>1905</v>
      </c>
      <c r="B164" s="3">
        <f ca="1">_xlfn.IFNA(VLOOKUP($A164,INDIRECT(B$1&amp;"!A:B"),2,FALSE), "")</f>
        <v>8.23</v>
      </c>
      <c r="C164" s="3">
        <f t="shared" ca="1" si="9"/>
        <v>8.23</v>
      </c>
      <c r="D164" s="3">
        <f ca="1">_xlfn.IFNA(VLOOKUP($A164,INDIRECT(D$1&amp;"!A:B"),2,FALSE), "")</f>
        <v>21.03</v>
      </c>
      <c r="E164" s="3">
        <f t="shared" ca="1" si="10"/>
        <v>21.03</v>
      </c>
      <c r="F164" s="3">
        <f ca="1">_xlfn.IFNA(VLOOKUP($A164,INDIRECT(F$1&amp;"!A:B"),2,FALSE), "")</f>
        <v>8.8800000000000008</v>
      </c>
      <c r="G164" s="3">
        <f t="shared" ca="1" si="11"/>
        <v>8.8800000000000008</v>
      </c>
      <c r="H164" s="3">
        <f ca="1">_xlfn.IFNA(VLOOKUP($A164,INDIRECT(H$1&amp;"!A:B"),2,FALSE), "")</f>
        <v>8.9</v>
      </c>
      <c r="I164" s="3">
        <f t="shared" ca="1" si="12"/>
        <v>8.9</v>
      </c>
      <c r="J164" s="5">
        <f t="shared" ca="1" si="13"/>
        <v>12.8</v>
      </c>
      <c r="U164" s="1">
        <v>8.23</v>
      </c>
      <c r="V164" s="1">
        <v>8.2960000000000012</v>
      </c>
      <c r="W164" s="1">
        <v>21.03</v>
      </c>
      <c r="X164" s="1">
        <v>21.080000000000005</v>
      </c>
      <c r="Y164" s="1">
        <v>8.8800000000000008</v>
      </c>
      <c r="Z164" s="1">
        <v>9.0449999999999999</v>
      </c>
      <c r="AA164" s="1">
        <v>8.9</v>
      </c>
      <c r="AB164" s="1">
        <v>8.8339999999999996</v>
      </c>
    </row>
    <row r="165" spans="1:28" x14ac:dyDescent="0.2">
      <c r="A165" s="1">
        <v>1906</v>
      </c>
      <c r="B165" s="3">
        <f ca="1">_xlfn.IFNA(VLOOKUP($A165,INDIRECT(B$1&amp;"!A:B"),2,FALSE), "")</f>
        <v>8.3800000000000008</v>
      </c>
      <c r="C165" s="3">
        <f t="shared" ca="1" si="9"/>
        <v>8.3800000000000008</v>
      </c>
      <c r="D165" s="3">
        <f ca="1">_xlfn.IFNA(VLOOKUP($A165,INDIRECT(D$1&amp;"!A:B"),2,FALSE), "")</f>
        <v>21.24</v>
      </c>
      <c r="E165" s="3">
        <f t="shared" ca="1" si="10"/>
        <v>21.24</v>
      </c>
      <c r="F165" s="3">
        <f ca="1">_xlfn.IFNA(VLOOKUP($A165,INDIRECT(F$1&amp;"!A:B"),2,FALSE), "")</f>
        <v>9.3000000000000007</v>
      </c>
      <c r="G165" s="3">
        <f t="shared" ca="1" si="11"/>
        <v>9.3000000000000007</v>
      </c>
      <c r="H165" s="3">
        <f ca="1">_xlfn.IFNA(VLOOKUP($A165,INDIRECT(H$1&amp;"!A:B"),2,FALSE), "")</f>
        <v>9.31</v>
      </c>
      <c r="I165" s="3">
        <f t="shared" ca="1" si="12"/>
        <v>9.31</v>
      </c>
      <c r="J165" s="5">
        <f t="shared" ca="1" si="13"/>
        <v>12.859999999999998</v>
      </c>
      <c r="U165" s="1">
        <v>8.3800000000000008</v>
      </c>
      <c r="V165" s="1">
        <v>8.3129999999999988</v>
      </c>
      <c r="W165" s="1">
        <v>21.24</v>
      </c>
      <c r="X165" s="1">
        <v>21.087000000000003</v>
      </c>
      <c r="Y165" s="1">
        <v>9.3000000000000007</v>
      </c>
      <c r="Z165" s="1">
        <v>9.0950000000000006</v>
      </c>
      <c r="AA165" s="1">
        <v>9.31</v>
      </c>
      <c r="AB165" s="1">
        <v>8.9080000000000013</v>
      </c>
    </row>
    <row r="166" spans="1:28" x14ac:dyDescent="0.2">
      <c r="A166" s="1">
        <v>1907</v>
      </c>
      <c r="B166" s="3">
        <f ca="1">_xlfn.IFNA(VLOOKUP($A166,INDIRECT(B$1&amp;"!A:B"),2,FALSE), "")</f>
        <v>7.95</v>
      </c>
      <c r="C166" s="3">
        <f t="shared" ca="1" si="9"/>
        <v>7.95</v>
      </c>
      <c r="D166" s="3">
        <f ca="1">_xlfn.IFNA(VLOOKUP($A166,INDIRECT(D$1&amp;"!A:B"),2,FALSE), "")</f>
        <v>20.45</v>
      </c>
      <c r="E166" s="3">
        <f t="shared" ca="1" si="10"/>
        <v>20.45</v>
      </c>
      <c r="F166" s="3">
        <f ca="1">_xlfn.IFNA(VLOOKUP($A166,INDIRECT(F$1&amp;"!A:B"),2,FALSE), "")</f>
        <v>8.73</v>
      </c>
      <c r="G166" s="3">
        <f t="shared" ca="1" si="11"/>
        <v>8.73</v>
      </c>
      <c r="H166" s="3">
        <f ca="1">_xlfn.IFNA(VLOOKUP($A166,INDIRECT(H$1&amp;"!A:B"),2,FALSE), "")</f>
        <v>8.52</v>
      </c>
      <c r="I166" s="3">
        <f t="shared" ca="1" si="12"/>
        <v>8.52</v>
      </c>
      <c r="J166" s="5">
        <f t="shared" ca="1" si="13"/>
        <v>12.5</v>
      </c>
      <c r="U166" s="1">
        <v>7.95</v>
      </c>
      <c r="V166" s="1">
        <v>8.2789999999999999</v>
      </c>
      <c r="W166" s="1">
        <v>20.45</v>
      </c>
      <c r="X166" s="1">
        <v>21.05</v>
      </c>
      <c r="Y166" s="1">
        <v>8.73</v>
      </c>
      <c r="Z166" s="1">
        <v>9.0680000000000014</v>
      </c>
      <c r="AA166" s="1">
        <v>8.52</v>
      </c>
      <c r="AB166" s="1">
        <v>8.8910000000000018</v>
      </c>
    </row>
    <row r="167" spans="1:28" x14ac:dyDescent="0.2">
      <c r="A167" s="1">
        <v>1908</v>
      </c>
      <c r="B167" s="3">
        <f ca="1">_xlfn.IFNA(VLOOKUP($A167,INDIRECT(B$1&amp;"!A:B"),2,FALSE), "")</f>
        <v>8.19</v>
      </c>
      <c r="C167" s="3">
        <f t="shared" ca="1" si="9"/>
        <v>8.19</v>
      </c>
      <c r="D167" s="3">
        <f ca="1">_xlfn.IFNA(VLOOKUP($A167,INDIRECT(D$1&amp;"!A:B"),2,FALSE), "")</f>
        <v>20.37</v>
      </c>
      <c r="E167" s="3">
        <f t="shared" ca="1" si="10"/>
        <v>20.37</v>
      </c>
      <c r="F167" s="3">
        <f ca="1">_xlfn.IFNA(VLOOKUP($A167,INDIRECT(F$1&amp;"!A:B"),2,FALSE), "")</f>
        <v>8.6</v>
      </c>
      <c r="G167" s="3">
        <f t="shared" ca="1" si="11"/>
        <v>8.6</v>
      </c>
      <c r="H167" s="3">
        <f ca="1">_xlfn.IFNA(VLOOKUP($A167,INDIRECT(H$1&amp;"!A:B"),2,FALSE), "")</f>
        <v>8.35</v>
      </c>
      <c r="I167" s="3">
        <f t="shared" ca="1" si="12"/>
        <v>8.35</v>
      </c>
      <c r="J167" s="5">
        <f t="shared" ca="1" si="13"/>
        <v>12.180000000000001</v>
      </c>
      <c r="U167" s="1">
        <v>8.19</v>
      </c>
      <c r="V167" s="1">
        <v>8.2799999999999994</v>
      </c>
      <c r="W167" s="1">
        <v>20.37</v>
      </c>
      <c r="X167" s="1">
        <v>20.994999999999997</v>
      </c>
      <c r="Y167" s="1">
        <v>8.6</v>
      </c>
      <c r="Z167" s="1">
        <v>8.9710000000000001</v>
      </c>
      <c r="AA167" s="1">
        <v>8.35</v>
      </c>
      <c r="AB167" s="1">
        <v>8.7839999999999989</v>
      </c>
    </row>
    <row r="168" spans="1:28" x14ac:dyDescent="0.2">
      <c r="A168" s="1">
        <v>1909</v>
      </c>
      <c r="B168" s="3">
        <f ca="1">_xlfn.IFNA(VLOOKUP($A168,INDIRECT(B$1&amp;"!A:B"),2,FALSE), "")</f>
        <v>8.18</v>
      </c>
      <c r="C168" s="3">
        <f t="shared" ca="1" si="9"/>
        <v>8.18</v>
      </c>
      <c r="D168" s="3">
        <f ca="1">_xlfn.IFNA(VLOOKUP($A168,INDIRECT(D$1&amp;"!A:B"),2,FALSE), "")</f>
        <v>21.4</v>
      </c>
      <c r="E168" s="3">
        <f t="shared" ca="1" si="10"/>
        <v>21.4</v>
      </c>
      <c r="F168" s="3">
        <f ca="1">_xlfn.IFNA(VLOOKUP($A168,INDIRECT(F$1&amp;"!A:B"),2,FALSE), "")</f>
        <v>8.3000000000000007</v>
      </c>
      <c r="G168" s="3">
        <f t="shared" ca="1" si="11"/>
        <v>8.3000000000000007</v>
      </c>
      <c r="H168" s="3">
        <f ca="1">_xlfn.IFNA(VLOOKUP($A168,INDIRECT(H$1&amp;"!A:B"),2,FALSE), "")</f>
        <v>8.16</v>
      </c>
      <c r="I168" s="3">
        <f t="shared" ca="1" si="12"/>
        <v>8.16</v>
      </c>
      <c r="J168" s="5">
        <f t="shared" ca="1" si="13"/>
        <v>13.219999999999999</v>
      </c>
      <c r="U168" s="1">
        <v>8.18</v>
      </c>
      <c r="V168" s="1">
        <v>8.2580000000000009</v>
      </c>
      <c r="W168" s="1">
        <v>21.4</v>
      </c>
      <c r="X168" s="1">
        <v>21.030999999999999</v>
      </c>
      <c r="Y168" s="1">
        <v>8.3000000000000007</v>
      </c>
      <c r="Z168" s="1">
        <v>8.8689999999999998</v>
      </c>
      <c r="AA168" s="1">
        <v>8.16</v>
      </c>
      <c r="AB168" s="1">
        <v>8.7039999999999988</v>
      </c>
    </row>
    <row r="169" spans="1:28" x14ac:dyDescent="0.2">
      <c r="A169" s="1">
        <v>1910</v>
      </c>
      <c r="B169" s="3">
        <f ca="1">_xlfn.IFNA(VLOOKUP($A169,INDIRECT(B$1&amp;"!A:B"),2,FALSE), "")</f>
        <v>8.2200000000000006</v>
      </c>
      <c r="C169" s="3">
        <f t="shared" ca="1" si="9"/>
        <v>8.2200000000000006</v>
      </c>
      <c r="D169" s="3">
        <f ca="1">_xlfn.IFNA(VLOOKUP($A169,INDIRECT(D$1&amp;"!A:B"),2,FALSE), "")</f>
        <v>20.65</v>
      </c>
      <c r="E169" s="3">
        <f t="shared" ca="1" si="10"/>
        <v>20.65</v>
      </c>
      <c r="F169" s="3">
        <f ca="1">_xlfn.IFNA(VLOOKUP($A169,INDIRECT(F$1&amp;"!A:B"),2,FALSE), "")</f>
        <v>9.44</v>
      </c>
      <c r="G169" s="3">
        <f t="shared" ca="1" si="11"/>
        <v>9.44</v>
      </c>
      <c r="H169" s="3">
        <f ca="1">_xlfn.IFNA(VLOOKUP($A169,INDIRECT(H$1&amp;"!A:B"),2,FALSE), "")</f>
        <v>9.33</v>
      </c>
      <c r="I169" s="3">
        <f t="shared" ca="1" si="12"/>
        <v>9.33</v>
      </c>
      <c r="J169" s="5">
        <f t="shared" ca="1" si="13"/>
        <v>12.429999999999998</v>
      </c>
      <c r="U169" s="1">
        <v>8.2200000000000006</v>
      </c>
      <c r="V169" s="1">
        <v>8.23</v>
      </c>
      <c r="W169" s="1">
        <v>20.65</v>
      </c>
      <c r="X169" s="1">
        <v>20.939</v>
      </c>
      <c r="Y169" s="1">
        <v>9.44</v>
      </c>
      <c r="Z169" s="1">
        <v>8.8780000000000001</v>
      </c>
      <c r="AA169" s="1">
        <v>9.33</v>
      </c>
      <c r="AB169" s="1">
        <v>8.7210000000000001</v>
      </c>
    </row>
    <row r="170" spans="1:28" x14ac:dyDescent="0.2">
      <c r="A170" s="1">
        <v>1911</v>
      </c>
      <c r="B170" s="3">
        <f ca="1">_xlfn.IFNA(VLOOKUP($A170,INDIRECT(B$1&amp;"!A:B"),2,FALSE), "")</f>
        <v>8.18</v>
      </c>
      <c r="C170" s="3">
        <f t="shared" ca="1" si="9"/>
        <v>8.18</v>
      </c>
      <c r="D170" s="3">
        <f ca="1">_xlfn.IFNA(VLOOKUP($A170,INDIRECT(D$1&amp;"!A:B"),2,FALSE), "")</f>
        <v>20.78</v>
      </c>
      <c r="E170" s="3">
        <f t="shared" ca="1" si="10"/>
        <v>20.78</v>
      </c>
      <c r="F170" s="3">
        <f ca="1">_xlfn.IFNA(VLOOKUP($A170,INDIRECT(F$1&amp;"!A:B"),2,FALSE), "")</f>
        <v>9.93</v>
      </c>
      <c r="G170" s="3">
        <f t="shared" ca="1" si="11"/>
        <v>9.93</v>
      </c>
      <c r="H170" s="3">
        <f ca="1">_xlfn.IFNA(VLOOKUP($A170,INDIRECT(H$1&amp;"!A:B"),2,FALSE), "")</f>
        <v>9.89</v>
      </c>
      <c r="I170" s="3">
        <f t="shared" ca="1" si="12"/>
        <v>9.89</v>
      </c>
      <c r="J170" s="5">
        <f t="shared" ca="1" si="13"/>
        <v>12.600000000000001</v>
      </c>
      <c r="U170" s="1">
        <v>8.18</v>
      </c>
      <c r="V170" s="1">
        <v>8.1939999999999991</v>
      </c>
      <c r="W170" s="1">
        <v>20.78</v>
      </c>
      <c r="X170" s="1">
        <v>20.827999999999999</v>
      </c>
      <c r="Y170" s="1">
        <v>9.93</v>
      </c>
      <c r="Z170" s="1">
        <v>8.9909999999999997</v>
      </c>
      <c r="AA170" s="1">
        <v>9.89</v>
      </c>
      <c r="AB170" s="1">
        <v>8.8520000000000003</v>
      </c>
    </row>
    <row r="171" spans="1:28" x14ac:dyDescent="0.2">
      <c r="A171" s="1">
        <v>1912</v>
      </c>
      <c r="B171" s="3">
        <f ca="1">_xlfn.IFNA(VLOOKUP($A171,INDIRECT(B$1&amp;"!A:B"),2,FALSE), "")</f>
        <v>8.17</v>
      </c>
      <c r="C171" s="3">
        <f t="shared" ca="1" si="9"/>
        <v>8.17</v>
      </c>
      <c r="D171" s="3">
        <f ca="1">_xlfn.IFNA(VLOOKUP($A171,INDIRECT(D$1&amp;"!A:B"),2,FALSE), "")</f>
        <v>20.79</v>
      </c>
      <c r="E171" s="3">
        <f t="shared" ca="1" si="10"/>
        <v>20.79</v>
      </c>
      <c r="F171" s="3">
        <f ca="1">_xlfn.IFNA(VLOOKUP($A171,INDIRECT(F$1&amp;"!A:B"),2,FALSE), "")</f>
        <v>9.2100000000000009</v>
      </c>
      <c r="G171" s="3">
        <f t="shared" ca="1" si="11"/>
        <v>9.2100000000000009</v>
      </c>
      <c r="H171" s="3">
        <f ca="1">_xlfn.IFNA(VLOOKUP($A171,INDIRECT(H$1&amp;"!A:B"),2,FALSE), "")</f>
        <v>8.49</v>
      </c>
      <c r="I171" s="3">
        <f t="shared" ca="1" si="12"/>
        <v>8.49</v>
      </c>
      <c r="J171" s="5">
        <f t="shared" ca="1" si="13"/>
        <v>12.62</v>
      </c>
      <c r="U171" s="1">
        <v>8.17</v>
      </c>
      <c r="V171" s="1">
        <v>8.1810000000000009</v>
      </c>
      <c r="W171" s="1">
        <v>20.79</v>
      </c>
      <c r="X171" s="1">
        <v>20.771000000000001</v>
      </c>
      <c r="Y171" s="1">
        <v>9.2100000000000009</v>
      </c>
      <c r="Z171" s="1">
        <v>9.0800000000000018</v>
      </c>
      <c r="AA171" s="1">
        <v>8.49</v>
      </c>
      <c r="AB171" s="1">
        <v>8.9379999999999988</v>
      </c>
    </row>
    <row r="172" spans="1:28" x14ac:dyDescent="0.2">
      <c r="A172" s="1">
        <v>1913</v>
      </c>
      <c r="B172" s="3">
        <f ca="1">_xlfn.IFNA(VLOOKUP($A172,INDIRECT(B$1&amp;"!A:B"),2,FALSE), "")</f>
        <v>8.3000000000000007</v>
      </c>
      <c r="C172" s="3">
        <f t="shared" ca="1" si="9"/>
        <v>8.3000000000000007</v>
      </c>
      <c r="D172" s="3">
        <f ca="1">_xlfn.IFNA(VLOOKUP($A172,INDIRECT(D$1&amp;"!A:B"),2,FALSE), "")</f>
        <v>20.399999999999999</v>
      </c>
      <c r="E172" s="3">
        <f t="shared" ca="1" si="10"/>
        <v>20.399999999999999</v>
      </c>
      <c r="F172" s="3">
        <f ca="1">_xlfn.IFNA(VLOOKUP($A172,INDIRECT(F$1&amp;"!A:B"),2,FALSE), "")</f>
        <v>9.64</v>
      </c>
      <c r="G172" s="3">
        <f t="shared" ca="1" si="11"/>
        <v>9.64</v>
      </c>
      <c r="H172" s="3">
        <f ca="1">_xlfn.IFNA(VLOOKUP($A172,INDIRECT(H$1&amp;"!A:B"),2,FALSE), "")</f>
        <v>9.41</v>
      </c>
      <c r="I172" s="3">
        <f t="shared" ca="1" si="12"/>
        <v>9.41</v>
      </c>
      <c r="J172" s="5">
        <f t="shared" ca="1" si="13"/>
        <v>12.099999999999998</v>
      </c>
      <c r="U172" s="1">
        <v>8.3000000000000007</v>
      </c>
      <c r="V172" s="1">
        <v>8.1890000000000001</v>
      </c>
      <c r="W172" s="1">
        <v>20.399999999999999</v>
      </c>
      <c r="X172" s="1">
        <v>20.771999999999998</v>
      </c>
      <c r="Y172" s="1">
        <v>9.64</v>
      </c>
      <c r="Z172" s="1">
        <v>9.115000000000002</v>
      </c>
      <c r="AA172" s="1">
        <v>9.41</v>
      </c>
      <c r="AB172" s="1">
        <v>8.9509999999999987</v>
      </c>
    </row>
    <row r="173" spans="1:28" x14ac:dyDescent="0.2">
      <c r="A173" s="1">
        <v>1914</v>
      </c>
      <c r="B173" s="3">
        <f ca="1">_xlfn.IFNA(VLOOKUP($A173,INDIRECT(B$1&amp;"!A:B"),2,FALSE), "")</f>
        <v>8.59</v>
      </c>
      <c r="C173" s="3">
        <f t="shared" ca="1" si="9"/>
        <v>8.59</v>
      </c>
      <c r="D173" s="3">
        <f ca="1">_xlfn.IFNA(VLOOKUP($A173,INDIRECT(D$1&amp;"!A:B"),2,FALSE), "")</f>
        <v>20.96</v>
      </c>
      <c r="E173" s="3">
        <f t="shared" ca="1" si="10"/>
        <v>20.96</v>
      </c>
      <c r="F173" s="3">
        <f ca="1">_xlfn.IFNA(VLOOKUP($A173,INDIRECT(F$1&amp;"!A:B"),2,FALSE), "")</f>
        <v>9.69</v>
      </c>
      <c r="G173" s="3">
        <f t="shared" ca="1" si="11"/>
        <v>9.69</v>
      </c>
      <c r="H173" s="3">
        <f ca="1">_xlfn.IFNA(VLOOKUP($A173,INDIRECT(H$1&amp;"!A:B"),2,FALSE), "")</f>
        <v>9.5</v>
      </c>
      <c r="I173" s="3">
        <f t="shared" ca="1" si="12"/>
        <v>9.5</v>
      </c>
      <c r="J173" s="5">
        <f t="shared" ca="1" si="13"/>
        <v>12.370000000000001</v>
      </c>
      <c r="U173" s="1">
        <v>8.59</v>
      </c>
      <c r="V173" s="1">
        <v>8.2390000000000008</v>
      </c>
      <c r="W173" s="1">
        <v>20.96</v>
      </c>
      <c r="X173" s="1">
        <v>20.807000000000002</v>
      </c>
      <c r="Y173" s="1">
        <v>9.69</v>
      </c>
      <c r="Z173" s="1">
        <v>9.1720000000000006</v>
      </c>
      <c r="AA173" s="1">
        <v>9.5</v>
      </c>
      <c r="AB173" s="1">
        <v>8.9859999999999989</v>
      </c>
    </row>
    <row r="174" spans="1:28" x14ac:dyDescent="0.2">
      <c r="A174" s="1">
        <v>1915</v>
      </c>
      <c r="B174" s="3">
        <f ca="1">_xlfn.IFNA(VLOOKUP($A174,INDIRECT(B$1&amp;"!A:B"),2,FALSE), "")</f>
        <v>8.59</v>
      </c>
      <c r="C174" s="3">
        <f t="shared" ca="1" si="9"/>
        <v>8.59</v>
      </c>
      <c r="D174" s="3">
        <f ca="1">_xlfn.IFNA(VLOOKUP($A174,INDIRECT(D$1&amp;"!A:B"),2,FALSE), "")</f>
        <v>21.57</v>
      </c>
      <c r="E174" s="3">
        <f t="shared" ca="1" si="10"/>
        <v>21.57</v>
      </c>
      <c r="F174" s="3">
        <f ca="1">_xlfn.IFNA(VLOOKUP($A174,INDIRECT(F$1&amp;"!A:B"),2,FALSE), "")</f>
        <v>8.8000000000000007</v>
      </c>
      <c r="G174" s="3">
        <f t="shared" ca="1" si="11"/>
        <v>8.8000000000000007</v>
      </c>
      <c r="H174" s="3">
        <f ca="1">_xlfn.IFNA(VLOOKUP($A174,INDIRECT(H$1&amp;"!A:B"),2,FALSE), "")</f>
        <v>8.56</v>
      </c>
      <c r="I174" s="3">
        <f t="shared" ca="1" si="12"/>
        <v>8.56</v>
      </c>
      <c r="J174" s="5">
        <f t="shared" ca="1" si="13"/>
        <v>12.98</v>
      </c>
      <c r="U174" s="1">
        <v>8.59</v>
      </c>
      <c r="V174" s="1">
        <v>8.2750000000000021</v>
      </c>
      <c r="W174" s="1">
        <v>21.57</v>
      </c>
      <c r="X174" s="1">
        <v>20.861000000000001</v>
      </c>
      <c r="Y174" s="1">
        <v>8.8000000000000007</v>
      </c>
      <c r="Z174" s="1">
        <v>9.1639999999999997</v>
      </c>
      <c r="AA174" s="1">
        <v>8.56</v>
      </c>
      <c r="AB174" s="1">
        <v>8.9520000000000017</v>
      </c>
    </row>
    <row r="175" spans="1:28" x14ac:dyDescent="0.2">
      <c r="A175" s="1">
        <v>1916</v>
      </c>
      <c r="B175" s="3">
        <f ca="1">_xlfn.IFNA(VLOOKUP($A175,INDIRECT(B$1&amp;"!A:B"),2,FALSE), "")</f>
        <v>8.23</v>
      </c>
      <c r="C175" s="3">
        <f t="shared" ca="1" si="9"/>
        <v>8.23</v>
      </c>
      <c r="D175" s="3">
        <f ca="1">_xlfn.IFNA(VLOOKUP($A175,INDIRECT(D$1&amp;"!A:B"),2,FALSE), "")</f>
        <v>21.73</v>
      </c>
      <c r="E175" s="3">
        <f t="shared" ca="1" si="10"/>
        <v>21.73</v>
      </c>
      <c r="F175" s="3">
        <f ca="1">_xlfn.IFNA(VLOOKUP($A175,INDIRECT(F$1&amp;"!A:B"),2,FALSE), "")</f>
        <v>9.1999999999999993</v>
      </c>
      <c r="G175" s="3">
        <f t="shared" ca="1" si="11"/>
        <v>9.1999999999999993</v>
      </c>
      <c r="H175" s="3">
        <f ca="1">_xlfn.IFNA(VLOOKUP($A175,INDIRECT(H$1&amp;"!A:B"),2,FALSE), "")</f>
        <v>9.3000000000000007</v>
      </c>
      <c r="I175" s="3">
        <f t="shared" ca="1" si="12"/>
        <v>9.3000000000000007</v>
      </c>
      <c r="J175" s="5">
        <f t="shared" ca="1" si="13"/>
        <v>13.5</v>
      </c>
      <c r="U175" s="1">
        <v>8.23</v>
      </c>
      <c r="V175" s="1">
        <v>8.2600000000000016</v>
      </c>
      <c r="W175" s="1">
        <v>21.73</v>
      </c>
      <c r="X175" s="1">
        <v>20.91</v>
      </c>
      <c r="Y175" s="1">
        <v>9.1999999999999993</v>
      </c>
      <c r="Z175" s="1">
        <v>9.1539999999999999</v>
      </c>
      <c r="AA175" s="1">
        <v>9.3000000000000007</v>
      </c>
      <c r="AB175" s="1">
        <v>8.9510000000000005</v>
      </c>
    </row>
    <row r="176" spans="1:28" x14ac:dyDescent="0.2">
      <c r="A176" s="1">
        <v>1917</v>
      </c>
      <c r="B176" s="3">
        <f ca="1">_xlfn.IFNA(VLOOKUP($A176,INDIRECT(B$1&amp;"!A:B"),2,FALSE), "")</f>
        <v>8.02</v>
      </c>
      <c r="C176" s="3">
        <f t="shared" ca="1" si="9"/>
        <v>8.02</v>
      </c>
      <c r="D176" s="3">
        <f ca="1">_xlfn.IFNA(VLOOKUP($A176,INDIRECT(D$1&amp;"!A:B"),2,FALSE), "")</f>
        <v>21.12</v>
      </c>
      <c r="E176" s="3">
        <f t="shared" ca="1" si="10"/>
        <v>21.12</v>
      </c>
      <c r="F176" s="3">
        <f ca="1">_xlfn.IFNA(VLOOKUP($A176,INDIRECT(F$1&amp;"!A:B"),2,FALSE), "")</f>
        <v>8.32</v>
      </c>
      <c r="G176" s="3">
        <f t="shared" ca="1" si="11"/>
        <v>8.32</v>
      </c>
      <c r="H176" s="3">
        <f ca="1">_xlfn.IFNA(VLOOKUP($A176,INDIRECT(H$1&amp;"!A:B"),2,FALSE), "")</f>
        <v>8.39</v>
      </c>
      <c r="I176" s="3">
        <f t="shared" ca="1" si="12"/>
        <v>8.39</v>
      </c>
      <c r="J176" s="5">
        <f t="shared" ca="1" si="13"/>
        <v>13.100000000000001</v>
      </c>
      <c r="U176" s="1">
        <v>8.02</v>
      </c>
      <c r="V176" s="1">
        <v>8.2669999999999995</v>
      </c>
      <c r="W176" s="1">
        <v>21.12</v>
      </c>
      <c r="X176" s="1">
        <v>20.976999999999997</v>
      </c>
      <c r="Y176" s="1">
        <v>8.32</v>
      </c>
      <c r="Z176" s="1">
        <v>9.1129999999999995</v>
      </c>
      <c r="AA176" s="1">
        <v>8.39</v>
      </c>
      <c r="AB176" s="1">
        <v>8.9379999999999988</v>
      </c>
    </row>
    <row r="177" spans="1:28" x14ac:dyDescent="0.2">
      <c r="A177" s="1">
        <v>1918</v>
      </c>
      <c r="B177" s="3">
        <f ca="1">_xlfn.IFNA(VLOOKUP($A177,INDIRECT(B$1&amp;"!A:B"),2,FALSE), "")</f>
        <v>8.1300000000000008</v>
      </c>
      <c r="C177" s="3">
        <f t="shared" ca="1" si="9"/>
        <v>8.1300000000000008</v>
      </c>
      <c r="D177" s="3">
        <f ca="1">_xlfn.IFNA(VLOOKUP($A177,INDIRECT(D$1&amp;"!A:B"),2,FALSE), "")</f>
        <v>21.43</v>
      </c>
      <c r="E177" s="3">
        <f t="shared" ca="1" si="10"/>
        <v>21.43</v>
      </c>
      <c r="F177" s="3">
        <f ca="1">_xlfn.IFNA(VLOOKUP($A177,INDIRECT(F$1&amp;"!A:B"),2,FALSE), "")</f>
        <v>9.3800000000000008</v>
      </c>
      <c r="G177" s="3">
        <f t="shared" ca="1" si="11"/>
        <v>9.3800000000000008</v>
      </c>
      <c r="H177" s="3">
        <f ca="1">_xlfn.IFNA(VLOOKUP($A177,INDIRECT(H$1&amp;"!A:B"),2,FALSE), "")</f>
        <v>9.42</v>
      </c>
      <c r="I177" s="3">
        <f t="shared" ca="1" si="12"/>
        <v>9.42</v>
      </c>
      <c r="J177" s="5">
        <f t="shared" ca="1" si="13"/>
        <v>13.299999999999999</v>
      </c>
      <c r="U177" s="1">
        <v>8.1300000000000008</v>
      </c>
      <c r="V177" s="1">
        <v>8.2609999999999992</v>
      </c>
      <c r="W177" s="1">
        <v>21.43</v>
      </c>
      <c r="X177" s="1">
        <v>21.083000000000002</v>
      </c>
      <c r="Y177" s="1">
        <v>9.3800000000000008</v>
      </c>
      <c r="Z177" s="1">
        <v>9.1909999999999989</v>
      </c>
      <c r="AA177" s="1">
        <v>9.42</v>
      </c>
      <c r="AB177" s="1">
        <v>9.0449999999999999</v>
      </c>
    </row>
    <row r="178" spans="1:28" x14ac:dyDescent="0.2">
      <c r="A178" s="1">
        <v>1919</v>
      </c>
      <c r="B178" s="3">
        <f ca="1">_xlfn.IFNA(VLOOKUP($A178,INDIRECT(B$1&amp;"!A:B"),2,FALSE), "")</f>
        <v>8.3800000000000008</v>
      </c>
      <c r="C178" s="3">
        <f t="shared" ca="1" si="9"/>
        <v>8.3800000000000008</v>
      </c>
      <c r="D178" s="3">
        <f ca="1">_xlfn.IFNA(VLOOKUP($A178,INDIRECT(D$1&amp;"!A:B"),2,FALSE), "")</f>
        <v>21.43</v>
      </c>
      <c r="E178" s="3">
        <f t="shared" ca="1" si="10"/>
        <v>21.43</v>
      </c>
      <c r="F178" s="3">
        <f ca="1">_xlfn.IFNA(VLOOKUP($A178,INDIRECT(F$1&amp;"!A:B"),2,FALSE), "")</f>
        <v>8.1</v>
      </c>
      <c r="G178" s="3">
        <f t="shared" ca="1" si="11"/>
        <v>8.1</v>
      </c>
      <c r="H178" s="3">
        <f ca="1">_xlfn.IFNA(VLOOKUP($A178,INDIRECT(H$1&amp;"!A:B"),2,FALSE), "")</f>
        <v>8</v>
      </c>
      <c r="I178" s="3">
        <f t="shared" ca="1" si="12"/>
        <v>8</v>
      </c>
      <c r="J178" s="5">
        <f t="shared" ca="1" si="13"/>
        <v>13.049999999999999</v>
      </c>
      <c r="U178" s="1">
        <v>8.3800000000000008</v>
      </c>
      <c r="V178" s="1">
        <v>8.2810000000000006</v>
      </c>
      <c r="W178" s="1">
        <v>21.43</v>
      </c>
      <c r="X178" s="1">
        <v>21.086000000000002</v>
      </c>
      <c r="Y178" s="1">
        <v>8.1</v>
      </c>
      <c r="Z178" s="1">
        <v>9.1709999999999976</v>
      </c>
      <c r="AA178" s="1">
        <v>8</v>
      </c>
      <c r="AB178" s="1">
        <v>9.0289999999999999</v>
      </c>
    </row>
    <row r="179" spans="1:28" x14ac:dyDescent="0.2">
      <c r="A179" s="1">
        <v>1920</v>
      </c>
      <c r="B179" s="3">
        <f ca="1">_xlfn.IFNA(VLOOKUP($A179,INDIRECT(B$1&amp;"!A:B"),2,FALSE), "")</f>
        <v>8.36</v>
      </c>
      <c r="C179" s="3">
        <f t="shared" ca="1" si="9"/>
        <v>8.36</v>
      </c>
      <c r="D179" s="3">
        <f ca="1">_xlfn.IFNA(VLOOKUP($A179,INDIRECT(D$1&amp;"!A:B"),2,FALSE), "")</f>
        <v>20.72</v>
      </c>
      <c r="E179" s="3">
        <f t="shared" ca="1" si="10"/>
        <v>20.72</v>
      </c>
      <c r="F179" s="3">
        <f ca="1">_xlfn.IFNA(VLOOKUP($A179,INDIRECT(F$1&amp;"!A:B"),2,FALSE), "")</f>
        <v>9.5</v>
      </c>
      <c r="G179" s="3">
        <f t="shared" ca="1" si="11"/>
        <v>9.5</v>
      </c>
      <c r="H179" s="3">
        <f ca="1">_xlfn.IFNA(VLOOKUP($A179,INDIRECT(H$1&amp;"!A:B"),2,FALSE), "")</f>
        <v>9.3699999999999992</v>
      </c>
      <c r="I179" s="3">
        <f t="shared" ca="1" si="12"/>
        <v>9.3699999999999992</v>
      </c>
      <c r="J179" s="5">
        <f t="shared" ca="1" si="13"/>
        <v>12.36</v>
      </c>
      <c r="U179" s="1">
        <v>8.36</v>
      </c>
      <c r="V179" s="1">
        <v>8.2949999999999982</v>
      </c>
      <c r="W179" s="1">
        <v>20.72</v>
      </c>
      <c r="X179" s="1">
        <v>21.093</v>
      </c>
      <c r="Y179" s="1">
        <v>9.5</v>
      </c>
      <c r="Z179" s="1">
        <v>9.1769999999999978</v>
      </c>
      <c r="AA179" s="1">
        <v>9.3699999999999992</v>
      </c>
      <c r="AB179" s="1">
        <v>9.0330000000000013</v>
      </c>
    </row>
    <row r="180" spans="1:28" x14ac:dyDescent="0.2">
      <c r="A180" s="1">
        <v>1921</v>
      </c>
      <c r="B180" s="3">
        <f ca="1">_xlfn.IFNA(VLOOKUP($A180,INDIRECT(B$1&amp;"!A:B"),2,FALSE), "")</f>
        <v>8.57</v>
      </c>
      <c r="C180" s="3">
        <f t="shared" ca="1" si="9"/>
        <v>8.57</v>
      </c>
      <c r="D180" s="3">
        <f ca="1">_xlfn.IFNA(VLOOKUP($A180,INDIRECT(D$1&amp;"!A:B"),2,FALSE), "")</f>
        <v>20.73</v>
      </c>
      <c r="E180" s="3">
        <f t="shared" ca="1" si="10"/>
        <v>20.73</v>
      </c>
      <c r="F180" s="3">
        <f ca="1">_xlfn.IFNA(VLOOKUP($A180,INDIRECT(F$1&amp;"!A:B"),2,FALSE), "")</f>
        <v>10.050000000000001</v>
      </c>
      <c r="G180" s="3">
        <f t="shared" ca="1" si="11"/>
        <v>10.050000000000001</v>
      </c>
      <c r="H180" s="3">
        <f ca="1">_xlfn.IFNA(VLOOKUP($A180,INDIRECT(H$1&amp;"!A:B"),2,FALSE), "")</f>
        <v>9.7799999999999994</v>
      </c>
      <c r="I180" s="3">
        <f t="shared" ca="1" si="12"/>
        <v>9.7799999999999994</v>
      </c>
      <c r="J180" s="5">
        <f t="shared" ca="1" si="13"/>
        <v>12.16</v>
      </c>
      <c r="U180" s="1">
        <v>8.57</v>
      </c>
      <c r="V180" s="1">
        <v>8.3339999999999996</v>
      </c>
      <c r="W180" s="1">
        <v>20.73</v>
      </c>
      <c r="X180" s="1">
        <v>21.088000000000001</v>
      </c>
      <c r="Y180" s="1">
        <v>10.050000000000001</v>
      </c>
      <c r="Z180" s="1">
        <v>9.1890000000000001</v>
      </c>
      <c r="AA180" s="1">
        <v>9.7799999999999994</v>
      </c>
      <c r="AB180" s="1">
        <v>9.022000000000002</v>
      </c>
    </row>
    <row r="181" spans="1:28" x14ac:dyDescent="0.2">
      <c r="A181" s="1">
        <v>1922</v>
      </c>
      <c r="B181" s="3">
        <f ca="1">_xlfn.IFNA(VLOOKUP($A181,INDIRECT(B$1&amp;"!A:B"),2,FALSE), "")</f>
        <v>8.41</v>
      </c>
      <c r="C181" s="3">
        <f t="shared" ca="1" si="9"/>
        <v>8.41</v>
      </c>
      <c r="D181" s="3">
        <f ca="1">_xlfn.IFNA(VLOOKUP($A181,INDIRECT(D$1&amp;"!A:B"),2,FALSE), "")</f>
        <v>21.39</v>
      </c>
      <c r="E181" s="3">
        <f t="shared" ca="1" si="10"/>
        <v>21.39</v>
      </c>
      <c r="F181" s="3">
        <f ca="1">_xlfn.IFNA(VLOOKUP($A181,INDIRECT(F$1&amp;"!A:B"),2,FALSE), "")</f>
        <v>8.26</v>
      </c>
      <c r="G181" s="3">
        <f t="shared" ca="1" si="11"/>
        <v>8.26</v>
      </c>
      <c r="H181" s="3">
        <f ca="1">_xlfn.IFNA(VLOOKUP($A181,INDIRECT(H$1&amp;"!A:B"),2,FALSE), "")</f>
        <v>7.76</v>
      </c>
      <c r="I181" s="3">
        <f t="shared" ca="1" si="12"/>
        <v>7.76</v>
      </c>
      <c r="J181" s="5">
        <f t="shared" ca="1" si="13"/>
        <v>12.98</v>
      </c>
      <c r="U181" s="1">
        <v>8.41</v>
      </c>
      <c r="V181" s="1">
        <v>8.3580000000000005</v>
      </c>
      <c r="W181" s="1">
        <v>21.39</v>
      </c>
      <c r="X181" s="1">
        <v>21.148000000000003</v>
      </c>
      <c r="Y181" s="1">
        <v>8.26</v>
      </c>
      <c r="Z181" s="1">
        <v>9.0939999999999994</v>
      </c>
      <c r="AA181" s="1">
        <v>7.76</v>
      </c>
      <c r="AB181" s="1">
        <v>8.9490000000000016</v>
      </c>
    </row>
    <row r="182" spans="1:28" x14ac:dyDescent="0.2">
      <c r="A182" s="1">
        <v>1923</v>
      </c>
      <c r="B182" s="3">
        <f ca="1">_xlfn.IFNA(VLOOKUP($A182,INDIRECT(B$1&amp;"!A:B"),2,FALSE), "")</f>
        <v>8.42</v>
      </c>
      <c r="C182" s="3">
        <f t="shared" ca="1" si="9"/>
        <v>8.42</v>
      </c>
      <c r="D182" s="3">
        <f ca="1">_xlfn.IFNA(VLOOKUP($A182,INDIRECT(D$1&amp;"!A:B"),2,FALSE), "")</f>
        <v>21.39</v>
      </c>
      <c r="E182" s="3">
        <f t="shared" ca="1" si="10"/>
        <v>21.39</v>
      </c>
      <c r="F182" s="3">
        <f ca="1">_xlfn.IFNA(VLOOKUP($A182,INDIRECT(F$1&amp;"!A:B"),2,FALSE), "")</f>
        <v>8.7799999999999994</v>
      </c>
      <c r="G182" s="3">
        <f t="shared" ca="1" si="11"/>
        <v>8.7799999999999994</v>
      </c>
      <c r="H182" s="3">
        <f ca="1">_xlfn.IFNA(VLOOKUP($A182,INDIRECT(H$1&amp;"!A:B"),2,FALSE), "")</f>
        <v>8.58</v>
      </c>
      <c r="I182" s="3">
        <f t="shared" ca="1" si="12"/>
        <v>8.58</v>
      </c>
      <c r="J182" s="5">
        <f t="shared" ca="1" si="13"/>
        <v>12.97</v>
      </c>
      <c r="U182" s="1">
        <v>8.42</v>
      </c>
      <c r="V182" s="1">
        <v>8.370000000000001</v>
      </c>
      <c r="W182" s="1">
        <v>21.39</v>
      </c>
      <c r="X182" s="1">
        <v>21.246999999999996</v>
      </c>
      <c r="Y182" s="1">
        <v>8.7799999999999994</v>
      </c>
      <c r="Z182" s="1">
        <v>9.0080000000000009</v>
      </c>
      <c r="AA182" s="1">
        <v>8.58</v>
      </c>
      <c r="AB182" s="1">
        <v>8.8659999999999997</v>
      </c>
    </row>
    <row r="183" spans="1:28" x14ac:dyDescent="0.2">
      <c r="A183" s="1">
        <v>1924</v>
      </c>
      <c r="B183" s="3">
        <f ca="1">_xlfn.IFNA(VLOOKUP($A183,INDIRECT(B$1&amp;"!A:B"),2,FALSE), "")</f>
        <v>8.51</v>
      </c>
      <c r="C183" s="3">
        <f t="shared" ca="1" si="9"/>
        <v>8.51</v>
      </c>
      <c r="D183" s="3">
        <f ca="1">_xlfn.IFNA(VLOOKUP($A183,INDIRECT(D$1&amp;"!A:B"),2,FALSE), "")</f>
        <v>21.61</v>
      </c>
      <c r="E183" s="3">
        <f t="shared" ca="1" si="10"/>
        <v>21.61</v>
      </c>
      <c r="F183" s="3">
        <f ca="1">_xlfn.IFNA(VLOOKUP($A183,INDIRECT(F$1&amp;"!A:B"),2,FALSE), "")</f>
        <v>8.6300000000000008</v>
      </c>
      <c r="G183" s="3">
        <f t="shared" ca="1" si="11"/>
        <v>8.6300000000000008</v>
      </c>
      <c r="H183" s="3">
        <f ca="1">_xlfn.IFNA(VLOOKUP($A183,INDIRECT(H$1&amp;"!A:B"),2,FALSE), "")</f>
        <v>8.3000000000000007</v>
      </c>
      <c r="I183" s="3">
        <f t="shared" ca="1" si="12"/>
        <v>8.3000000000000007</v>
      </c>
      <c r="J183" s="5">
        <f t="shared" ca="1" si="13"/>
        <v>13.1</v>
      </c>
      <c r="U183" s="1">
        <v>8.51</v>
      </c>
      <c r="V183" s="1">
        <v>8.3620000000000001</v>
      </c>
      <c r="W183" s="1">
        <v>21.61</v>
      </c>
      <c r="X183" s="1">
        <v>21.312000000000001</v>
      </c>
      <c r="Y183" s="1">
        <v>8.6300000000000008</v>
      </c>
      <c r="Z183" s="1">
        <v>8.902000000000001</v>
      </c>
      <c r="AA183" s="1">
        <v>8.3000000000000007</v>
      </c>
      <c r="AB183" s="1">
        <v>8.7459999999999987</v>
      </c>
    </row>
    <row r="184" spans="1:28" x14ac:dyDescent="0.2">
      <c r="A184" s="1">
        <v>1925</v>
      </c>
      <c r="B184" s="3">
        <f ca="1">_xlfn.IFNA(VLOOKUP($A184,INDIRECT(B$1&amp;"!A:B"),2,FALSE), "")</f>
        <v>8.5299999999999994</v>
      </c>
      <c r="C184" s="3">
        <f t="shared" ca="1" si="9"/>
        <v>8.5299999999999994</v>
      </c>
      <c r="D184" s="3">
        <f ca="1">_xlfn.IFNA(VLOOKUP($A184,INDIRECT(D$1&amp;"!A:B"),2,FALSE), "")</f>
        <v>21.37</v>
      </c>
      <c r="E184" s="3">
        <f t="shared" ca="1" si="10"/>
        <v>21.37</v>
      </c>
      <c r="F184" s="3">
        <f ca="1">_xlfn.IFNA(VLOOKUP($A184,INDIRECT(F$1&amp;"!A:B"),2,FALSE), "")</f>
        <v>9.18</v>
      </c>
      <c r="G184" s="3">
        <f t="shared" ca="1" si="11"/>
        <v>9.18</v>
      </c>
      <c r="H184" s="3">
        <f ca="1">_xlfn.IFNA(VLOOKUP($A184,INDIRECT(H$1&amp;"!A:B"),2,FALSE), "")</f>
        <v>9.32</v>
      </c>
      <c r="I184" s="3">
        <f t="shared" ca="1" si="12"/>
        <v>9.32</v>
      </c>
      <c r="J184" s="5">
        <f t="shared" ca="1" si="13"/>
        <v>12.840000000000002</v>
      </c>
      <c r="U184" s="1">
        <v>8.5299999999999994</v>
      </c>
      <c r="V184" s="1">
        <v>8.3560000000000016</v>
      </c>
      <c r="W184" s="1">
        <v>21.37</v>
      </c>
      <c r="X184" s="1">
        <v>21.292000000000002</v>
      </c>
      <c r="Y184" s="1">
        <v>9.18</v>
      </c>
      <c r="Z184" s="1">
        <v>8.9399999999999977</v>
      </c>
      <c r="AA184" s="1">
        <v>9.32</v>
      </c>
      <c r="AB184" s="1">
        <v>8.8219999999999992</v>
      </c>
    </row>
    <row r="185" spans="1:28" x14ac:dyDescent="0.2">
      <c r="A185" s="1">
        <v>1926</v>
      </c>
      <c r="B185" s="3">
        <f ca="1">_xlfn.IFNA(VLOOKUP($A185,INDIRECT(B$1&amp;"!A:B"),2,FALSE), "")</f>
        <v>8.73</v>
      </c>
      <c r="C185" s="3">
        <f t="shared" ca="1" si="9"/>
        <v>8.73</v>
      </c>
      <c r="D185" s="3">
        <f ca="1">_xlfn.IFNA(VLOOKUP($A185,INDIRECT(D$1&amp;"!A:B"),2,FALSE), "")</f>
        <v>21.22</v>
      </c>
      <c r="E185" s="3">
        <f t="shared" ca="1" si="10"/>
        <v>21.22</v>
      </c>
      <c r="F185" s="3">
        <f ca="1">_xlfn.IFNA(VLOOKUP($A185,INDIRECT(F$1&amp;"!A:B"),2,FALSE), "")</f>
        <v>9.6300000000000008</v>
      </c>
      <c r="G185" s="3">
        <f t="shared" ca="1" si="11"/>
        <v>9.6300000000000008</v>
      </c>
      <c r="H185" s="3">
        <f ca="1">_xlfn.IFNA(VLOOKUP($A185,INDIRECT(H$1&amp;"!A:B"),2,FALSE), "")</f>
        <v>9.57</v>
      </c>
      <c r="I185" s="3">
        <f t="shared" ca="1" si="12"/>
        <v>9.57</v>
      </c>
      <c r="J185" s="5">
        <f t="shared" ca="1" si="13"/>
        <v>12.489999999999998</v>
      </c>
      <c r="U185" s="1">
        <v>8.73</v>
      </c>
      <c r="V185" s="1">
        <v>8.4060000000000024</v>
      </c>
      <c r="W185" s="1">
        <v>21.22</v>
      </c>
      <c r="X185" s="1">
        <v>21.241</v>
      </c>
      <c r="Y185" s="1">
        <v>9.6300000000000008</v>
      </c>
      <c r="Z185" s="1">
        <v>8.9830000000000005</v>
      </c>
      <c r="AA185" s="1">
        <v>9.57</v>
      </c>
      <c r="AB185" s="1">
        <v>8.8489999999999984</v>
      </c>
    </row>
    <row r="186" spans="1:28" x14ac:dyDescent="0.2">
      <c r="A186" s="1">
        <v>1927</v>
      </c>
      <c r="B186" s="3">
        <f ca="1">_xlfn.IFNA(VLOOKUP($A186,INDIRECT(B$1&amp;"!A:B"),2,FALSE), "")</f>
        <v>8.52</v>
      </c>
      <c r="C186" s="3">
        <f t="shared" ca="1" si="9"/>
        <v>8.52</v>
      </c>
      <c r="D186" s="3">
        <f ca="1">_xlfn.IFNA(VLOOKUP($A186,INDIRECT(D$1&amp;"!A:B"),2,FALSE), "")</f>
        <v>21.76</v>
      </c>
      <c r="E186" s="3">
        <f t="shared" ca="1" si="10"/>
        <v>21.76</v>
      </c>
      <c r="F186" s="3">
        <f ca="1">_xlfn.IFNA(VLOOKUP($A186,INDIRECT(F$1&amp;"!A:B"),2,FALSE), "")</f>
        <v>8.99</v>
      </c>
      <c r="G186" s="3">
        <f t="shared" ca="1" si="11"/>
        <v>8.99</v>
      </c>
      <c r="H186" s="3">
        <f ca="1">_xlfn.IFNA(VLOOKUP($A186,INDIRECT(H$1&amp;"!A:B"),2,FALSE), "")</f>
        <v>8.7200000000000006</v>
      </c>
      <c r="I186" s="3">
        <f t="shared" ca="1" si="12"/>
        <v>8.7200000000000006</v>
      </c>
      <c r="J186" s="5">
        <f t="shared" ca="1" si="13"/>
        <v>13.240000000000002</v>
      </c>
      <c r="U186" s="1">
        <v>8.52</v>
      </c>
      <c r="V186" s="1">
        <v>8.4559999999999995</v>
      </c>
      <c r="W186" s="1">
        <v>21.76</v>
      </c>
      <c r="X186" s="1">
        <v>21.305</v>
      </c>
      <c r="Y186" s="1">
        <v>8.99</v>
      </c>
      <c r="Z186" s="1">
        <v>9.0499999999999989</v>
      </c>
      <c r="AA186" s="1">
        <v>8.7200000000000006</v>
      </c>
      <c r="AB186" s="1">
        <v>8.8819999999999997</v>
      </c>
    </row>
    <row r="187" spans="1:28" x14ac:dyDescent="0.2">
      <c r="A187" s="1">
        <v>1928</v>
      </c>
      <c r="B187" s="3">
        <f ca="1">_xlfn.IFNA(VLOOKUP($A187,INDIRECT(B$1&amp;"!A:B"),2,FALSE), "")</f>
        <v>8.6300000000000008</v>
      </c>
      <c r="C187" s="3">
        <f t="shared" ca="1" si="9"/>
        <v>8.6300000000000008</v>
      </c>
      <c r="D187" s="3">
        <f ca="1">_xlfn.IFNA(VLOOKUP($A187,INDIRECT(D$1&amp;"!A:B"),2,FALSE), "")</f>
        <v>21.72</v>
      </c>
      <c r="E187" s="3">
        <f t="shared" ca="1" si="10"/>
        <v>21.72</v>
      </c>
      <c r="F187" s="3">
        <f ca="1">_xlfn.IFNA(VLOOKUP($A187,INDIRECT(F$1&amp;"!A:B"),2,FALSE), "")</f>
        <v>9.36</v>
      </c>
      <c r="G187" s="3">
        <f t="shared" ca="1" si="11"/>
        <v>9.36</v>
      </c>
      <c r="H187" s="3">
        <f ca="1">_xlfn.IFNA(VLOOKUP($A187,INDIRECT(H$1&amp;"!A:B"),2,FALSE), "")</f>
        <v>8.92</v>
      </c>
      <c r="I187" s="3">
        <f t="shared" ca="1" si="12"/>
        <v>8.92</v>
      </c>
      <c r="J187" s="5">
        <f t="shared" ca="1" si="13"/>
        <v>13.089999999999998</v>
      </c>
      <c r="U187" s="1">
        <v>8.6300000000000008</v>
      </c>
      <c r="V187" s="1">
        <v>8.5059999999999985</v>
      </c>
      <c r="W187" s="1">
        <v>21.72</v>
      </c>
      <c r="X187" s="1">
        <v>21.333999999999996</v>
      </c>
      <c r="Y187" s="1">
        <v>9.36</v>
      </c>
      <c r="Z187" s="1">
        <v>9.048</v>
      </c>
      <c r="AA187" s="1">
        <v>8.92</v>
      </c>
      <c r="AB187" s="1">
        <v>8.831999999999999</v>
      </c>
    </row>
    <row r="188" spans="1:28" x14ac:dyDescent="0.2">
      <c r="A188" s="1">
        <v>1929</v>
      </c>
      <c r="B188" s="3">
        <f ca="1">_xlfn.IFNA(VLOOKUP($A188,INDIRECT(B$1&amp;"!A:B"),2,FALSE), "")</f>
        <v>8.24</v>
      </c>
      <c r="C188" s="3">
        <f t="shared" ca="1" si="9"/>
        <v>8.24</v>
      </c>
      <c r="D188" s="3">
        <f ca="1">_xlfn.IFNA(VLOOKUP($A188,INDIRECT(D$1&amp;"!A:B"),2,FALSE), "")</f>
        <v>21.07</v>
      </c>
      <c r="E188" s="3">
        <f t="shared" ca="1" si="10"/>
        <v>21.07</v>
      </c>
      <c r="F188" s="3">
        <f ca="1">_xlfn.IFNA(VLOOKUP($A188,INDIRECT(F$1&amp;"!A:B"),2,FALSE), "")</f>
        <v>8.4</v>
      </c>
      <c r="G188" s="3">
        <f t="shared" ca="1" si="11"/>
        <v>8.4</v>
      </c>
      <c r="H188" s="3">
        <f ca="1">_xlfn.IFNA(VLOOKUP($A188,INDIRECT(H$1&amp;"!A:B"),2,FALSE), "")</f>
        <v>7.99</v>
      </c>
      <c r="I188" s="3">
        <f t="shared" ca="1" si="12"/>
        <v>7.99</v>
      </c>
      <c r="J188" s="5">
        <f t="shared" ca="1" si="13"/>
        <v>12.83</v>
      </c>
      <c r="U188" s="1">
        <v>8.24</v>
      </c>
      <c r="V188" s="1">
        <v>8.4919999999999991</v>
      </c>
      <c r="W188" s="1">
        <v>21.07</v>
      </c>
      <c r="X188" s="1">
        <v>21.297999999999998</v>
      </c>
      <c r="Y188" s="1">
        <v>8.4</v>
      </c>
      <c r="Z188" s="1">
        <v>9.0779999999999994</v>
      </c>
      <c r="AA188" s="1">
        <v>7.99</v>
      </c>
      <c r="AB188" s="1">
        <v>8.8309999999999995</v>
      </c>
    </row>
    <row r="189" spans="1:28" x14ac:dyDescent="0.2">
      <c r="A189" s="1">
        <v>1930</v>
      </c>
      <c r="B189" s="3">
        <f ca="1">_xlfn.IFNA(VLOOKUP($A189,INDIRECT(B$1&amp;"!A:B"),2,FALSE), "")</f>
        <v>8.6300000000000008</v>
      </c>
      <c r="C189" s="3">
        <f t="shared" ca="1" si="9"/>
        <v>8.6300000000000008</v>
      </c>
      <c r="D189" s="3">
        <f ca="1">_xlfn.IFNA(VLOOKUP($A189,INDIRECT(D$1&amp;"!A:B"),2,FALSE), "")</f>
        <v>21.73</v>
      </c>
      <c r="E189" s="3">
        <f t="shared" ca="1" si="10"/>
        <v>21.73</v>
      </c>
      <c r="F189" s="3">
        <f ca="1">_xlfn.IFNA(VLOOKUP($A189,INDIRECT(F$1&amp;"!A:B"),2,FALSE), "")</f>
        <v>9.76</v>
      </c>
      <c r="G189" s="3">
        <f t="shared" ca="1" si="11"/>
        <v>9.76</v>
      </c>
      <c r="H189" s="3">
        <f ca="1">_xlfn.IFNA(VLOOKUP($A189,INDIRECT(H$1&amp;"!A:B"),2,FALSE), "")</f>
        <v>9.48</v>
      </c>
      <c r="I189" s="3">
        <f t="shared" ca="1" si="12"/>
        <v>9.48</v>
      </c>
      <c r="J189" s="5">
        <f t="shared" ca="1" si="13"/>
        <v>13.1</v>
      </c>
      <c r="U189" s="1">
        <v>8.6300000000000008</v>
      </c>
      <c r="V189" s="1">
        <v>8.5189999999999984</v>
      </c>
      <c r="W189" s="1">
        <v>21.73</v>
      </c>
      <c r="X189" s="1">
        <v>21.398999999999997</v>
      </c>
      <c r="Y189" s="1">
        <v>9.76</v>
      </c>
      <c r="Z189" s="1">
        <v>9.1040000000000028</v>
      </c>
      <c r="AA189" s="1">
        <v>9.48</v>
      </c>
      <c r="AB189" s="1">
        <v>8.8420000000000005</v>
      </c>
    </row>
    <row r="190" spans="1:28" x14ac:dyDescent="0.2">
      <c r="A190" s="1">
        <v>1931</v>
      </c>
      <c r="B190" s="3">
        <f ca="1">_xlfn.IFNA(VLOOKUP($A190,INDIRECT(B$1&amp;"!A:B"),2,FALSE), "")</f>
        <v>8.7200000000000006</v>
      </c>
      <c r="C190" s="3">
        <f t="shared" ca="1" si="9"/>
        <v>8.7200000000000006</v>
      </c>
      <c r="D190" s="3">
        <f ca="1">_xlfn.IFNA(VLOOKUP($A190,INDIRECT(D$1&amp;"!A:B"),2,FALSE), "")</f>
        <v>21.6</v>
      </c>
      <c r="E190" s="3">
        <f t="shared" ca="1" si="10"/>
        <v>21.6</v>
      </c>
      <c r="F190" s="3">
        <f ca="1">_xlfn.IFNA(VLOOKUP($A190,INDIRECT(F$1&amp;"!A:B"),2,FALSE), "")</f>
        <v>8.83</v>
      </c>
      <c r="G190" s="3">
        <f t="shared" ca="1" si="11"/>
        <v>8.83</v>
      </c>
      <c r="H190" s="3">
        <f ca="1">_xlfn.IFNA(VLOOKUP($A190,INDIRECT(H$1&amp;"!A:B"),2,FALSE), "")</f>
        <v>8.35</v>
      </c>
      <c r="I190" s="3">
        <f t="shared" ca="1" si="12"/>
        <v>8.35</v>
      </c>
      <c r="J190" s="5">
        <f t="shared" ca="1" si="13"/>
        <v>12.88</v>
      </c>
      <c r="U190" s="1">
        <v>8.7200000000000006</v>
      </c>
      <c r="V190" s="1">
        <v>8.5339999999999989</v>
      </c>
      <c r="W190" s="1">
        <v>21.6</v>
      </c>
      <c r="X190" s="1">
        <v>21.485999999999997</v>
      </c>
      <c r="Y190" s="1">
        <v>8.83</v>
      </c>
      <c r="Z190" s="1">
        <v>8.9820000000000011</v>
      </c>
      <c r="AA190" s="1">
        <v>8.35</v>
      </c>
      <c r="AB190" s="1">
        <v>8.6989999999999998</v>
      </c>
    </row>
    <row r="191" spans="1:28" x14ac:dyDescent="0.2">
      <c r="A191" s="1">
        <v>1932</v>
      </c>
      <c r="B191" s="3">
        <f ca="1">_xlfn.IFNA(VLOOKUP($A191,INDIRECT(B$1&amp;"!A:B"),2,FALSE), "")</f>
        <v>8.7100000000000009</v>
      </c>
      <c r="C191" s="3">
        <f t="shared" ca="1" si="9"/>
        <v>8.7100000000000009</v>
      </c>
      <c r="D191" s="3">
        <f ca="1">_xlfn.IFNA(VLOOKUP($A191,INDIRECT(D$1&amp;"!A:B"),2,FALSE), "")</f>
        <v>21.43</v>
      </c>
      <c r="E191" s="3">
        <f t="shared" ca="1" si="10"/>
        <v>21.43</v>
      </c>
      <c r="F191" s="3">
        <f ca="1">_xlfn.IFNA(VLOOKUP($A191,INDIRECT(F$1&amp;"!A:B"),2,FALSE), "")</f>
        <v>9.44</v>
      </c>
      <c r="G191" s="3">
        <f t="shared" ca="1" si="11"/>
        <v>9.44</v>
      </c>
      <c r="H191" s="3">
        <f ca="1">_xlfn.IFNA(VLOOKUP($A191,INDIRECT(H$1&amp;"!A:B"),2,FALSE), "")</f>
        <v>9.23</v>
      </c>
      <c r="I191" s="3">
        <f t="shared" ca="1" si="12"/>
        <v>9.23</v>
      </c>
      <c r="J191" s="5">
        <f t="shared" ca="1" si="13"/>
        <v>12.719999999999999</v>
      </c>
      <c r="U191" s="1">
        <v>8.7100000000000009</v>
      </c>
      <c r="V191" s="1">
        <v>8.5639999999999983</v>
      </c>
      <c r="W191" s="1">
        <v>21.43</v>
      </c>
      <c r="X191" s="1">
        <v>21.49</v>
      </c>
      <c r="Y191" s="1">
        <v>9.44</v>
      </c>
      <c r="Z191" s="1">
        <v>9.1</v>
      </c>
      <c r="AA191" s="1">
        <v>9.23</v>
      </c>
      <c r="AB191" s="1">
        <v>8.8460000000000001</v>
      </c>
    </row>
    <row r="192" spans="1:28" x14ac:dyDescent="0.2">
      <c r="A192" s="1">
        <v>1933</v>
      </c>
      <c r="B192" s="3">
        <f ca="1">_xlfn.IFNA(VLOOKUP($A192,INDIRECT(B$1&amp;"!A:B"),2,FALSE), "")</f>
        <v>8.34</v>
      </c>
      <c r="C192" s="3">
        <f t="shared" ca="1" si="9"/>
        <v>8.34</v>
      </c>
      <c r="D192" s="3">
        <f ca="1">_xlfn.IFNA(VLOOKUP($A192,INDIRECT(D$1&amp;"!A:B"),2,FALSE), "")</f>
        <v>21.24</v>
      </c>
      <c r="E192" s="3">
        <f t="shared" ca="1" si="10"/>
        <v>21.24</v>
      </c>
      <c r="F192" s="3">
        <f ca="1">_xlfn.IFNA(VLOOKUP($A192,INDIRECT(F$1&amp;"!A:B"),2,FALSE), "")</f>
        <v>9.1</v>
      </c>
      <c r="G192" s="3">
        <f t="shared" ca="1" si="11"/>
        <v>9.1</v>
      </c>
      <c r="H192" s="3">
        <f ca="1">_xlfn.IFNA(VLOOKUP($A192,INDIRECT(H$1&amp;"!A:B"),2,FALSE), "")</f>
        <v>8.32</v>
      </c>
      <c r="I192" s="3">
        <f t="shared" ca="1" si="12"/>
        <v>8.32</v>
      </c>
      <c r="J192" s="5">
        <f t="shared" ca="1" si="13"/>
        <v>12.899999999999999</v>
      </c>
      <c r="U192" s="1">
        <v>8.34</v>
      </c>
      <c r="V192" s="1">
        <v>8.5560000000000009</v>
      </c>
      <c r="W192" s="1">
        <v>21.24</v>
      </c>
      <c r="X192" s="1">
        <v>21.475000000000001</v>
      </c>
      <c r="Y192" s="1">
        <v>9.1</v>
      </c>
      <c r="Z192" s="1">
        <v>9.1319999999999997</v>
      </c>
      <c r="AA192" s="1">
        <v>8.32</v>
      </c>
      <c r="AB192" s="1">
        <v>8.8200000000000021</v>
      </c>
    </row>
    <row r="193" spans="1:28" x14ac:dyDescent="0.2">
      <c r="A193" s="1">
        <v>1934</v>
      </c>
      <c r="B193" s="3">
        <f ca="1">_xlfn.IFNA(VLOOKUP($A193,INDIRECT(B$1&amp;"!A:B"),2,FALSE), "")</f>
        <v>8.6300000000000008</v>
      </c>
      <c r="C193" s="3">
        <f t="shared" ca="1" si="9"/>
        <v>8.6300000000000008</v>
      </c>
      <c r="D193" s="3">
        <f ca="1">_xlfn.IFNA(VLOOKUP($A193,INDIRECT(D$1&amp;"!A:B"),2,FALSE), "")</f>
        <v>21.52</v>
      </c>
      <c r="E193" s="3">
        <f t="shared" ca="1" si="10"/>
        <v>21.52</v>
      </c>
      <c r="F193" s="3">
        <f ca="1">_xlfn.IFNA(VLOOKUP($A193,INDIRECT(F$1&amp;"!A:B"),2,FALSE), "")</f>
        <v>10.220000000000001</v>
      </c>
      <c r="G193" s="3">
        <f t="shared" ca="1" si="11"/>
        <v>10.220000000000001</v>
      </c>
      <c r="H193" s="3">
        <f ca="1">_xlfn.IFNA(VLOOKUP($A193,INDIRECT(H$1&amp;"!A:B"),2,FALSE), "")</f>
        <v>10.69</v>
      </c>
      <c r="I193" s="3">
        <f t="shared" ca="1" si="12"/>
        <v>10.69</v>
      </c>
      <c r="J193" s="5">
        <f t="shared" ca="1" si="13"/>
        <v>12.889999999999999</v>
      </c>
      <c r="U193" s="1">
        <v>8.6300000000000008</v>
      </c>
      <c r="V193" s="1">
        <v>8.5680000000000014</v>
      </c>
      <c r="W193" s="1">
        <v>21.52</v>
      </c>
      <c r="X193" s="1">
        <v>21.466000000000001</v>
      </c>
      <c r="Y193" s="1">
        <v>10.220000000000001</v>
      </c>
      <c r="Z193" s="1">
        <v>9.2910000000000004</v>
      </c>
      <c r="AA193" s="1">
        <v>10.69</v>
      </c>
      <c r="AB193" s="1">
        <v>9.0590000000000011</v>
      </c>
    </row>
    <row r="194" spans="1:28" x14ac:dyDescent="0.2">
      <c r="A194" s="1">
        <v>1935</v>
      </c>
      <c r="B194" s="3">
        <f ca="1">_xlfn.IFNA(VLOOKUP($A194,INDIRECT(B$1&amp;"!A:B"),2,FALSE), "")</f>
        <v>8.52</v>
      </c>
      <c r="C194" s="3">
        <f t="shared" ca="1" si="9"/>
        <v>8.52</v>
      </c>
      <c r="D194" s="3">
        <f ca="1">_xlfn.IFNA(VLOOKUP($A194,INDIRECT(D$1&amp;"!A:B"),2,FALSE), "")</f>
        <v>21.61</v>
      </c>
      <c r="E194" s="3">
        <f t="shared" ca="1" si="10"/>
        <v>21.61</v>
      </c>
      <c r="F194" s="3">
        <f ca="1">_xlfn.IFNA(VLOOKUP($A194,INDIRECT(F$1&amp;"!A:B"),2,FALSE), "")</f>
        <v>9.65</v>
      </c>
      <c r="G194" s="3">
        <f t="shared" ca="1" si="11"/>
        <v>9.65</v>
      </c>
      <c r="H194" s="3">
        <f ca="1">_xlfn.IFNA(VLOOKUP($A194,INDIRECT(H$1&amp;"!A:B"),2,FALSE), "")</f>
        <v>9.34</v>
      </c>
      <c r="I194" s="3">
        <f t="shared" ca="1" si="12"/>
        <v>9.34</v>
      </c>
      <c r="J194" s="5">
        <f t="shared" ca="1" si="13"/>
        <v>13.09</v>
      </c>
      <c r="U194" s="1">
        <v>8.52</v>
      </c>
      <c r="V194" s="1">
        <v>8.5670000000000002</v>
      </c>
      <c r="W194" s="1">
        <v>21.61</v>
      </c>
      <c r="X194" s="1">
        <v>21.490000000000002</v>
      </c>
      <c r="Y194" s="1">
        <v>9.65</v>
      </c>
      <c r="Z194" s="1">
        <v>9.3379999999999992</v>
      </c>
      <c r="AA194" s="1">
        <v>9.34</v>
      </c>
      <c r="AB194" s="1">
        <v>9.0610000000000017</v>
      </c>
    </row>
    <row r="195" spans="1:28" x14ac:dyDescent="0.2">
      <c r="A195" s="1">
        <v>1936</v>
      </c>
      <c r="B195" s="3">
        <f ca="1">_xlfn.IFNA(VLOOKUP($A195,INDIRECT(B$1&amp;"!A:B"),2,FALSE), "")</f>
        <v>8.5500000000000007</v>
      </c>
      <c r="C195" s="3">
        <f t="shared" ref="C195:C258" ca="1" si="14">IF(COUNT(OFFSET(B195,0,0,-$L$2,1))=$L$2, AVERAGE(OFFSET(B195,0,0,-$L$2,1)), NA())</f>
        <v>8.5500000000000007</v>
      </c>
      <c r="D195" s="3">
        <f ca="1">_xlfn.IFNA(VLOOKUP($A195,INDIRECT(D$1&amp;"!A:B"),2,FALSE), "")</f>
        <v>22</v>
      </c>
      <c r="E195" s="3">
        <f t="shared" ref="E195:E258" ca="1" si="15">IF(COUNT(OFFSET(D195,0,0,-$L$2,1))=$L$2, AVERAGE(OFFSET(D195,0,0,-$L$2,1)), NA())</f>
        <v>22</v>
      </c>
      <c r="F195" s="3">
        <f ca="1">_xlfn.IFNA(VLOOKUP($A195,INDIRECT(F$1&amp;"!A:B"),2,FALSE), "")</f>
        <v>9.44</v>
      </c>
      <c r="G195" s="3">
        <f t="shared" ref="G195:G258" ca="1" si="16">IF(COUNT(OFFSET(F195,0,0,-$L$2,1))=$L$2, AVERAGE(OFFSET(F195,0,0,-$L$2,1)), NA())</f>
        <v>9.44</v>
      </c>
      <c r="H195" s="3">
        <f ca="1">_xlfn.IFNA(VLOOKUP($A195,INDIRECT(H$1&amp;"!A:B"),2,FALSE), "")</f>
        <v>9.3000000000000007</v>
      </c>
      <c r="I195" s="3">
        <f t="shared" ref="I195:I258" ca="1" si="17">IF(COUNT(OFFSET(H195,0,0,-$L$2,1))=$L$2, AVERAGE(OFFSET(H195,0,0,-$L$2,1)), NA())</f>
        <v>9.3000000000000007</v>
      </c>
      <c r="J195" s="5">
        <f t="shared" ca="1" si="13"/>
        <v>13.45</v>
      </c>
      <c r="U195" s="1">
        <v>8.5500000000000007</v>
      </c>
      <c r="V195" s="1">
        <v>8.5489999999999995</v>
      </c>
      <c r="W195" s="1">
        <v>22</v>
      </c>
      <c r="X195" s="1">
        <v>21.568000000000005</v>
      </c>
      <c r="Y195" s="1">
        <v>9.44</v>
      </c>
      <c r="Z195" s="1">
        <v>9.3189999999999991</v>
      </c>
      <c r="AA195" s="1">
        <v>9.3000000000000007</v>
      </c>
      <c r="AB195" s="1">
        <v>9.0340000000000007</v>
      </c>
    </row>
    <row r="196" spans="1:28" x14ac:dyDescent="0.2">
      <c r="A196" s="1">
        <v>1937</v>
      </c>
      <c r="B196" s="3">
        <f ca="1">_xlfn.IFNA(VLOOKUP($A196,INDIRECT(B$1&amp;"!A:B"),2,FALSE), "")</f>
        <v>8.6999999999999993</v>
      </c>
      <c r="C196" s="3">
        <f t="shared" ca="1" si="14"/>
        <v>8.6999999999999993</v>
      </c>
      <c r="D196" s="3">
        <f ca="1">_xlfn.IFNA(VLOOKUP($A196,INDIRECT(D$1&amp;"!A:B"),2,FALSE), "")</f>
        <v>21.82</v>
      </c>
      <c r="E196" s="3">
        <f t="shared" ca="1" si="15"/>
        <v>21.82</v>
      </c>
      <c r="F196" s="3">
        <f ca="1">_xlfn.IFNA(VLOOKUP($A196,INDIRECT(F$1&amp;"!A:B"),2,FALSE), "")</f>
        <v>9.57</v>
      </c>
      <c r="G196" s="3">
        <f t="shared" ca="1" si="16"/>
        <v>9.57</v>
      </c>
      <c r="H196" s="3">
        <f ca="1">_xlfn.IFNA(VLOOKUP($A196,INDIRECT(H$1&amp;"!A:B"),2,FALSE), "")</f>
        <v>9.41</v>
      </c>
      <c r="I196" s="3">
        <f t="shared" ca="1" si="17"/>
        <v>9.41</v>
      </c>
      <c r="J196" s="5">
        <f t="shared" ref="J196:J259" ca="1" si="18">D196-B196</f>
        <v>13.120000000000001</v>
      </c>
      <c r="U196" s="1">
        <v>8.6999999999999993</v>
      </c>
      <c r="V196" s="1">
        <v>8.5670000000000002</v>
      </c>
      <c r="W196" s="1">
        <v>21.82</v>
      </c>
      <c r="X196" s="1">
        <v>21.574000000000002</v>
      </c>
      <c r="Y196" s="1">
        <v>9.57</v>
      </c>
      <c r="Z196" s="1">
        <v>9.3770000000000007</v>
      </c>
      <c r="AA196" s="1">
        <v>9.41</v>
      </c>
      <c r="AB196" s="1">
        <v>9.102999999999998</v>
      </c>
    </row>
    <row r="197" spans="1:28" x14ac:dyDescent="0.2">
      <c r="A197" s="1">
        <v>1938</v>
      </c>
      <c r="B197" s="3">
        <f ca="1">_xlfn.IFNA(VLOOKUP($A197,INDIRECT(B$1&amp;"!A:B"),2,FALSE), "")</f>
        <v>8.86</v>
      </c>
      <c r="C197" s="3">
        <f t="shared" ca="1" si="14"/>
        <v>8.86</v>
      </c>
      <c r="D197" s="3">
        <f ca="1">_xlfn.IFNA(VLOOKUP($A197,INDIRECT(D$1&amp;"!A:B"),2,FALSE), "")</f>
        <v>20.92</v>
      </c>
      <c r="E197" s="3">
        <f t="shared" ca="1" si="15"/>
        <v>20.92</v>
      </c>
      <c r="F197" s="3">
        <f ca="1">_xlfn.IFNA(VLOOKUP($A197,INDIRECT(F$1&amp;"!A:B"),2,FALSE), "")</f>
        <v>9.7899999999999991</v>
      </c>
      <c r="G197" s="3">
        <f t="shared" ca="1" si="16"/>
        <v>9.7899999999999991</v>
      </c>
      <c r="H197" s="3">
        <f ca="1">_xlfn.IFNA(VLOOKUP($A197,INDIRECT(H$1&amp;"!A:B"),2,FALSE), "")</f>
        <v>9.77</v>
      </c>
      <c r="I197" s="3">
        <f t="shared" ca="1" si="17"/>
        <v>9.77</v>
      </c>
      <c r="J197" s="5">
        <f t="shared" ca="1" si="18"/>
        <v>12.060000000000002</v>
      </c>
      <c r="U197" s="1">
        <v>8.86</v>
      </c>
      <c r="V197" s="1">
        <v>8.59</v>
      </c>
      <c r="W197" s="1">
        <v>20.92</v>
      </c>
      <c r="X197" s="1">
        <v>21.494</v>
      </c>
      <c r="Y197" s="1">
        <v>9.7899999999999991</v>
      </c>
      <c r="Z197" s="1">
        <v>9.4199999999999982</v>
      </c>
      <c r="AA197" s="1">
        <v>9.77</v>
      </c>
      <c r="AB197" s="1">
        <v>9.1879999999999988</v>
      </c>
    </row>
    <row r="198" spans="1:28" x14ac:dyDescent="0.2">
      <c r="A198" s="1">
        <v>1939</v>
      </c>
      <c r="B198" s="3">
        <f ca="1">_xlfn.IFNA(VLOOKUP($A198,INDIRECT(B$1&amp;"!A:B"),2,FALSE), "")</f>
        <v>8.76</v>
      </c>
      <c r="C198" s="3">
        <f t="shared" ca="1" si="14"/>
        <v>8.76</v>
      </c>
      <c r="D198" s="3">
        <f ca="1">_xlfn.IFNA(VLOOKUP($A198,INDIRECT(D$1&amp;"!A:B"),2,FALSE), "")</f>
        <v>21.85</v>
      </c>
      <c r="E198" s="3">
        <f t="shared" ca="1" si="15"/>
        <v>21.85</v>
      </c>
      <c r="F198" s="3">
        <f ca="1">_xlfn.IFNA(VLOOKUP($A198,INDIRECT(F$1&amp;"!A:B"),2,FALSE), "")</f>
        <v>9.61</v>
      </c>
      <c r="G198" s="3">
        <f t="shared" ca="1" si="16"/>
        <v>9.61</v>
      </c>
      <c r="H198" s="3">
        <f ca="1">_xlfn.IFNA(VLOOKUP($A198,INDIRECT(H$1&amp;"!A:B"),2,FALSE), "")</f>
        <v>9.32</v>
      </c>
      <c r="I198" s="3">
        <f t="shared" ca="1" si="17"/>
        <v>9.32</v>
      </c>
      <c r="J198" s="5">
        <f t="shared" ca="1" si="18"/>
        <v>13.090000000000002</v>
      </c>
      <c r="U198" s="1">
        <v>8.76</v>
      </c>
      <c r="V198" s="1">
        <v>8.6420000000000012</v>
      </c>
      <c r="W198" s="1">
        <v>21.85</v>
      </c>
      <c r="X198" s="1">
        <v>21.571999999999999</v>
      </c>
      <c r="Y198" s="1">
        <v>9.61</v>
      </c>
      <c r="Z198" s="1">
        <v>9.5409999999999986</v>
      </c>
      <c r="AA198" s="1">
        <v>9.32</v>
      </c>
      <c r="AB198" s="1">
        <v>9.320999999999998</v>
      </c>
    </row>
    <row r="199" spans="1:28" x14ac:dyDescent="0.2">
      <c r="A199" s="1">
        <v>1940</v>
      </c>
      <c r="B199" s="3">
        <f ca="1">_xlfn.IFNA(VLOOKUP($A199,INDIRECT(B$1&amp;"!A:B"),2,FALSE), "")</f>
        <v>8.76</v>
      </c>
      <c r="C199" s="3">
        <f t="shared" ca="1" si="14"/>
        <v>8.76</v>
      </c>
      <c r="D199" s="3">
        <f ca="1">_xlfn.IFNA(VLOOKUP($A199,INDIRECT(D$1&amp;"!A:B"),2,FALSE), "")</f>
        <v>21.59</v>
      </c>
      <c r="E199" s="3">
        <f t="shared" ca="1" si="15"/>
        <v>21.59</v>
      </c>
      <c r="F199" s="3">
        <f ca="1">_xlfn.IFNA(VLOOKUP($A199,INDIRECT(F$1&amp;"!A:B"),2,FALSE), "")</f>
        <v>8.0500000000000007</v>
      </c>
      <c r="G199" s="3">
        <f t="shared" ca="1" si="16"/>
        <v>8.0500000000000007</v>
      </c>
      <c r="H199" s="3">
        <f ca="1">_xlfn.IFNA(VLOOKUP($A199,INDIRECT(H$1&amp;"!A:B"),2,FALSE), "")</f>
        <v>7.04</v>
      </c>
      <c r="I199" s="3">
        <f t="shared" ca="1" si="17"/>
        <v>7.04</v>
      </c>
      <c r="J199" s="5">
        <f t="shared" ca="1" si="18"/>
        <v>12.83</v>
      </c>
      <c r="U199" s="1">
        <v>8.76</v>
      </c>
      <c r="V199" s="1">
        <v>8.6550000000000011</v>
      </c>
      <c r="W199" s="1">
        <v>21.59</v>
      </c>
      <c r="X199" s="1">
        <v>21.558</v>
      </c>
      <c r="Y199" s="1">
        <v>8.0500000000000007</v>
      </c>
      <c r="Z199" s="1">
        <v>9.3699999999999992</v>
      </c>
      <c r="AA199" s="1">
        <v>7.04</v>
      </c>
      <c r="AB199" s="1">
        <v>9.077</v>
      </c>
    </row>
    <row r="200" spans="1:28" x14ac:dyDescent="0.2">
      <c r="A200" s="1">
        <v>1941</v>
      </c>
      <c r="B200" s="3">
        <f ca="1">_xlfn.IFNA(VLOOKUP($A200,INDIRECT(B$1&amp;"!A:B"),2,FALSE), "")</f>
        <v>8.77</v>
      </c>
      <c r="C200" s="3">
        <f t="shared" ca="1" si="14"/>
        <v>8.77</v>
      </c>
      <c r="D200" s="3">
        <f ca="1">_xlfn.IFNA(VLOOKUP($A200,INDIRECT(D$1&amp;"!A:B"),2,FALSE), "")</f>
        <v>21.76</v>
      </c>
      <c r="E200" s="3">
        <f t="shared" ca="1" si="15"/>
        <v>21.76</v>
      </c>
      <c r="F200" s="3">
        <f ca="1">_xlfn.IFNA(VLOOKUP($A200,INDIRECT(F$1&amp;"!A:B"),2,FALSE), "")</f>
        <v>8.5399999999999991</v>
      </c>
      <c r="G200" s="3">
        <f t="shared" ca="1" si="16"/>
        <v>8.5399999999999991</v>
      </c>
      <c r="H200" s="3">
        <f ca="1">_xlfn.IFNA(VLOOKUP($A200,INDIRECT(H$1&amp;"!A:B"),2,FALSE), "")</f>
        <v>7.62</v>
      </c>
      <c r="I200" s="3">
        <f t="shared" ca="1" si="17"/>
        <v>7.62</v>
      </c>
      <c r="J200" s="5">
        <f t="shared" ca="1" si="18"/>
        <v>12.990000000000002</v>
      </c>
      <c r="U200" s="1">
        <v>8.77</v>
      </c>
      <c r="V200" s="1">
        <v>8.66</v>
      </c>
      <c r="W200" s="1">
        <v>21.76</v>
      </c>
      <c r="X200" s="1">
        <v>21.574000000000002</v>
      </c>
      <c r="Y200" s="1">
        <v>8.5399999999999991</v>
      </c>
      <c r="Z200" s="1">
        <v>9.3409999999999993</v>
      </c>
      <c r="AA200" s="1">
        <v>7.62</v>
      </c>
      <c r="AB200" s="1">
        <v>9.0040000000000013</v>
      </c>
    </row>
    <row r="201" spans="1:28" x14ac:dyDescent="0.2">
      <c r="A201" s="1">
        <v>1942</v>
      </c>
      <c r="B201" s="3">
        <f ca="1">_xlfn.IFNA(VLOOKUP($A201,INDIRECT(B$1&amp;"!A:B"),2,FALSE), "")</f>
        <v>8.73</v>
      </c>
      <c r="C201" s="3">
        <f t="shared" ca="1" si="14"/>
        <v>8.73</v>
      </c>
      <c r="D201" s="3">
        <f ca="1">_xlfn.IFNA(VLOOKUP($A201,INDIRECT(D$1&amp;"!A:B"),2,FALSE), "")</f>
        <v>21.59</v>
      </c>
      <c r="E201" s="3">
        <f t="shared" ca="1" si="15"/>
        <v>21.59</v>
      </c>
      <c r="F201" s="3">
        <f ca="1">_xlfn.IFNA(VLOOKUP($A201,INDIRECT(F$1&amp;"!A:B"),2,FALSE), "")</f>
        <v>8.31</v>
      </c>
      <c r="G201" s="3">
        <f t="shared" ca="1" si="16"/>
        <v>8.31</v>
      </c>
      <c r="H201" s="3">
        <f ca="1">_xlfn.IFNA(VLOOKUP($A201,INDIRECT(H$1&amp;"!A:B"),2,FALSE), "")</f>
        <v>7.8</v>
      </c>
      <c r="I201" s="3">
        <f t="shared" ca="1" si="17"/>
        <v>7.8</v>
      </c>
      <c r="J201" s="5">
        <f t="shared" ca="1" si="18"/>
        <v>12.86</v>
      </c>
      <c r="U201" s="1">
        <v>8.73</v>
      </c>
      <c r="V201" s="1">
        <v>8.661999999999999</v>
      </c>
      <c r="W201" s="1">
        <v>21.59</v>
      </c>
      <c r="X201" s="1">
        <v>21.59</v>
      </c>
      <c r="Y201" s="1">
        <v>8.31</v>
      </c>
      <c r="Z201" s="1">
        <v>9.2279999999999998</v>
      </c>
      <c r="AA201" s="1">
        <v>7.8</v>
      </c>
      <c r="AB201" s="1">
        <v>8.8610000000000007</v>
      </c>
    </row>
    <row r="202" spans="1:28" x14ac:dyDescent="0.2">
      <c r="A202" s="1">
        <v>1943</v>
      </c>
      <c r="B202" s="3">
        <f ca="1">_xlfn.IFNA(VLOOKUP($A202,INDIRECT(B$1&amp;"!A:B"),2,FALSE), "")</f>
        <v>8.76</v>
      </c>
      <c r="C202" s="3">
        <f t="shared" ca="1" si="14"/>
        <v>8.76</v>
      </c>
      <c r="D202" s="3">
        <f ca="1">_xlfn.IFNA(VLOOKUP($A202,INDIRECT(D$1&amp;"!A:B"),2,FALSE), "")</f>
        <v>21.35</v>
      </c>
      <c r="E202" s="3">
        <f t="shared" ca="1" si="15"/>
        <v>21.35</v>
      </c>
      <c r="F202" s="3">
        <f ca="1">_xlfn.IFNA(VLOOKUP($A202,INDIRECT(F$1&amp;"!A:B"),2,FALSE), "")</f>
        <v>9.83</v>
      </c>
      <c r="G202" s="3">
        <f t="shared" ca="1" si="16"/>
        <v>9.83</v>
      </c>
      <c r="H202" s="3">
        <f ca="1">_xlfn.IFNA(VLOOKUP($A202,INDIRECT(H$1&amp;"!A:B"),2,FALSE), "")</f>
        <v>9.67</v>
      </c>
      <c r="I202" s="3">
        <f t="shared" ca="1" si="17"/>
        <v>9.67</v>
      </c>
      <c r="J202" s="5">
        <f t="shared" ca="1" si="18"/>
        <v>12.590000000000002</v>
      </c>
      <c r="U202" s="1">
        <v>8.76</v>
      </c>
      <c r="V202" s="1">
        <v>8.7040000000000006</v>
      </c>
      <c r="W202" s="1">
        <v>21.35</v>
      </c>
      <c r="X202" s="1">
        <v>21.600999999999999</v>
      </c>
      <c r="Y202" s="1">
        <v>9.83</v>
      </c>
      <c r="Z202" s="1">
        <v>9.3010000000000002</v>
      </c>
      <c r="AA202" s="1">
        <v>9.67</v>
      </c>
      <c r="AB202" s="1">
        <v>8.9960000000000004</v>
      </c>
    </row>
    <row r="203" spans="1:28" x14ac:dyDescent="0.2">
      <c r="A203" s="1">
        <v>1944</v>
      </c>
      <c r="B203" s="3">
        <f ca="1">_xlfn.IFNA(VLOOKUP($A203,INDIRECT(B$1&amp;"!A:B"),2,FALSE), "")</f>
        <v>8.85</v>
      </c>
      <c r="C203" s="3">
        <f t="shared" ca="1" si="14"/>
        <v>8.85</v>
      </c>
      <c r="D203" s="3">
        <f ca="1">_xlfn.IFNA(VLOOKUP($A203,INDIRECT(D$1&amp;"!A:B"),2,FALSE), "")</f>
        <v>21.4</v>
      </c>
      <c r="E203" s="3">
        <f t="shared" ca="1" si="15"/>
        <v>21.4</v>
      </c>
      <c r="F203" s="3">
        <f ca="1">_xlfn.IFNA(VLOOKUP($A203,INDIRECT(F$1&amp;"!A:B"),2,FALSE), "")</f>
        <v>9.3800000000000008</v>
      </c>
      <c r="G203" s="3">
        <f t="shared" ca="1" si="16"/>
        <v>9.3800000000000008</v>
      </c>
      <c r="H203" s="3">
        <f ca="1">_xlfn.IFNA(VLOOKUP($A203,INDIRECT(H$1&amp;"!A:B"),2,FALSE), "")</f>
        <v>9.31</v>
      </c>
      <c r="I203" s="3">
        <f t="shared" ca="1" si="17"/>
        <v>9.31</v>
      </c>
      <c r="J203" s="5">
        <f t="shared" ca="1" si="18"/>
        <v>12.549999999999999</v>
      </c>
      <c r="U203" s="1">
        <v>8.85</v>
      </c>
      <c r="V203" s="1">
        <v>8.7259999999999991</v>
      </c>
      <c r="W203" s="1">
        <v>21.4</v>
      </c>
      <c r="X203" s="1">
        <v>21.589000000000002</v>
      </c>
      <c r="Y203" s="1">
        <v>9.3800000000000008</v>
      </c>
      <c r="Z203" s="1">
        <v>9.2170000000000005</v>
      </c>
      <c r="AA203" s="1">
        <v>9.31</v>
      </c>
      <c r="AB203" s="1">
        <v>8.8580000000000005</v>
      </c>
    </row>
    <row r="204" spans="1:28" x14ac:dyDescent="0.2">
      <c r="A204" s="1">
        <v>1945</v>
      </c>
      <c r="B204" s="3">
        <f ca="1">_xlfn.IFNA(VLOOKUP($A204,INDIRECT(B$1&amp;"!A:B"),2,FALSE), "")</f>
        <v>8.58</v>
      </c>
      <c r="C204" s="3">
        <f t="shared" ca="1" si="14"/>
        <v>8.58</v>
      </c>
      <c r="D204" s="3">
        <f ca="1">_xlfn.IFNA(VLOOKUP($A204,INDIRECT(D$1&amp;"!A:B"),2,FALSE), "")</f>
        <v>20.83</v>
      </c>
      <c r="E204" s="3">
        <f t="shared" ca="1" si="15"/>
        <v>20.83</v>
      </c>
      <c r="F204" s="3">
        <f ca="1">_xlfn.IFNA(VLOOKUP($A204,INDIRECT(F$1&amp;"!A:B"),2,FALSE), "")</f>
        <v>10.029999999999999</v>
      </c>
      <c r="G204" s="3">
        <f t="shared" ca="1" si="16"/>
        <v>10.029999999999999</v>
      </c>
      <c r="H204" s="3">
        <f ca="1">_xlfn.IFNA(VLOOKUP($A204,INDIRECT(H$1&amp;"!A:B"),2,FALSE), "")</f>
        <v>9.64</v>
      </c>
      <c r="I204" s="3">
        <f t="shared" ca="1" si="17"/>
        <v>9.64</v>
      </c>
      <c r="J204" s="5">
        <f t="shared" ca="1" si="18"/>
        <v>12.249999999999998</v>
      </c>
      <c r="U204" s="1">
        <v>8.58</v>
      </c>
      <c r="V204" s="1">
        <v>8.7319999999999993</v>
      </c>
      <c r="W204" s="1">
        <v>20.83</v>
      </c>
      <c r="X204" s="1">
        <v>21.511000000000003</v>
      </c>
      <c r="Y204" s="1">
        <v>10.029999999999999</v>
      </c>
      <c r="Z204" s="1">
        <v>9.254999999999999</v>
      </c>
      <c r="AA204" s="1">
        <v>9.64</v>
      </c>
      <c r="AB204" s="1">
        <v>8.8879999999999999</v>
      </c>
    </row>
    <row r="205" spans="1:28" x14ac:dyDescent="0.2">
      <c r="A205" s="1">
        <v>1946</v>
      </c>
      <c r="B205" s="3">
        <f ca="1">_xlfn.IFNA(VLOOKUP($A205,INDIRECT(B$1&amp;"!A:B"),2,FALSE), "")</f>
        <v>8.68</v>
      </c>
      <c r="C205" s="3">
        <f t="shared" ca="1" si="14"/>
        <v>8.68</v>
      </c>
      <c r="D205" s="3">
        <f ca="1">_xlfn.IFNA(VLOOKUP($A205,INDIRECT(D$1&amp;"!A:B"),2,FALSE), "")</f>
        <v>21.76</v>
      </c>
      <c r="E205" s="3">
        <f t="shared" ca="1" si="15"/>
        <v>21.76</v>
      </c>
      <c r="F205" s="3">
        <f ca="1">_xlfn.IFNA(VLOOKUP($A205,INDIRECT(F$1&amp;"!A:B"),2,FALSE), "")</f>
        <v>9.17</v>
      </c>
      <c r="G205" s="3">
        <f t="shared" ca="1" si="16"/>
        <v>9.17</v>
      </c>
      <c r="H205" s="3">
        <f ca="1">_xlfn.IFNA(VLOOKUP($A205,INDIRECT(H$1&amp;"!A:B"),2,FALSE), "")</f>
        <v>9.1199999999999992</v>
      </c>
      <c r="I205" s="3">
        <f t="shared" ca="1" si="17"/>
        <v>9.1199999999999992</v>
      </c>
      <c r="J205" s="5">
        <f t="shared" ca="1" si="18"/>
        <v>13.080000000000002</v>
      </c>
      <c r="U205" s="1">
        <v>8.68</v>
      </c>
      <c r="V205" s="1">
        <v>8.7449999999999992</v>
      </c>
      <c r="W205" s="1">
        <v>21.76</v>
      </c>
      <c r="X205" s="1">
        <v>21.487000000000002</v>
      </c>
      <c r="Y205" s="1">
        <v>9.17</v>
      </c>
      <c r="Z205" s="1">
        <v>9.2279999999999998</v>
      </c>
      <c r="AA205" s="1">
        <v>9.1199999999999992</v>
      </c>
      <c r="AB205" s="1">
        <v>8.870000000000001</v>
      </c>
    </row>
    <row r="206" spans="1:28" x14ac:dyDescent="0.2">
      <c r="A206" s="1">
        <v>1947</v>
      </c>
      <c r="B206" s="3">
        <f ca="1">_xlfn.IFNA(VLOOKUP($A206,INDIRECT(B$1&amp;"!A:B"),2,FALSE), "")</f>
        <v>8.8000000000000007</v>
      </c>
      <c r="C206" s="3">
        <f t="shared" ca="1" si="14"/>
        <v>8.8000000000000007</v>
      </c>
      <c r="D206" s="3">
        <f ca="1">_xlfn.IFNA(VLOOKUP($A206,INDIRECT(D$1&amp;"!A:B"),2,FALSE), "")</f>
        <v>21.94</v>
      </c>
      <c r="E206" s="3">
        <f t="shared" ca="1" si="15"/>
        <v>21.94</v>
      </c>
      <c r="F206" s="3">
        <f ca="1">_xlfn.IFNA(VLOOKUP($A206,INDIRECT(F$1&amp;"!A:B"),2,FALSE), "")</f>
        <v>9.41</v>
      </c>
      <c r="G206" s="3">
        <f t="shared" ca="1" si="16"/>
        <v>9.41</v>
      </c>
      <c r="H206" s="3">
        <f ca="1">_xlfn.IFNA(VLOOKUP($A206,INDIRECT(H$1&amp;"!A:B"),2,FALSE), "")</f>
        <v>8.7899999999999991</v>
      </c>
      <c r="I206" s="3">
        <f t="shared" ca="1" si="17"/>
        <v>8.7899999999999991</v>
      </c>
      <c r="J206" s="5">
        <f t="shared" ca="1" si="18"/>
        <v>13.14</v>
      </c>
      <c r="U206" s="1">
        <v>8.8000000000000007</v>
      </c>
      <c r="V206" s="1">
        <v>8.754999999999999</v>
      </c>
      <c r="W206" s="1">
        <v>21.94</v>
      </c>
      <c r="X206" s="1">
        <v>21.499000000000002</v>
      </c>
      <c r="Y206" s="1">
        <v>9.41</v>
      </c>
      <c r="Z206" s="1">
        <v>9.2119999999999997</v>
      </c>
      <c r="AA206" s="1">
        <v>8.7899999999999991</v>
      </c>
      <c r="AB206" s="1">
        <v>8.8080000000000016</v>
      </c>
    </row>
    <row r="207" spans="1:28" x14ac:dyDescent="0.2">
      <c r="A207" s="1">
        <v>1948</v>
      </c>
      <c r="B207" s="3">
        <f ca="1">_xlfn.IFNA(VLOOKUP($A207,INDIRECT(B$1&amp;"!A:B"),2,FALSE), "")</f>
        <v>8.75</v>
      </c>
      <c r="C207" s="3">
        <f t="shared" ca="1" si="14"/>
        <v>8.75</v>
      </c>
      <c r="D207" s="3">
        <f ca="1">_xlfn.IFNA(VLOOKUP($A207,INDIRECT(D$1&amp;"!A:B"),2,FALSE), "")</f>
        <v>20.88</v>
      </c>
      <c r="E207" s="3">
        <f t="shared" ca="1" si="15"/>
        <v>20.88</v>
      </c>
      <c r="F207" s="3">
        <f ca="1">_xlfn.IFNA(VLOOKUP($A207,INDIRECT(F$1&amp;"!A:B"),2,FALSE), "")</f>
        <v>9.9600000000000009</v>
      </c>
      <c r="G207" s="3">
        <f t="shared" ca="1" si="16"/>
        <v>9.9600000000000009</v>
      </c>
      <c r="H207" s="3">
        <f ca="1">_xlfn.IFNA(VLOOKUP($A207,INDIRECT(H$1&amp;"!A:B"),2,FALSE), "")</f>
        <v>9.9600000000000009</v>
      </c>
      <c r="I207" s="3">
        <f t="shared" ca="1" si="17"/>
        <v>9.9600000000000009</v>
      </c>
      <c r="J207" s="5">
        <f t="shared" ca="1" si="18"/>
        <v>12.129999999999999</v>
      </c>
      <c r="U207" s="1">
        <v>8.75</v>
      </c>
      <c r="V207" s="1">
        <v>8.743999999999998</v>
      </c>
      <c r="W207" s="1">
        <v>20.88</v>
      </c>
      <c r="X207" s="1">
        <v>21.494999999999997</v>
      </c>
      <c r="Y207" s="1">
        <v>9.9600000000000009</v>
      </c>
      <c r="Z207" s="1">
        <v>9.2289999999999992</v>
      </c>
      <c r="AA207" s="1">
        <v>9.9600000000000009</v>
      </c>
      <c r="AB207" s="1">
        <v>8.8270000000000017</v>
      </c>
    </row>
    <row r="208" spans="1:28" x14ac:dyDescent="0.2">
      <c r="A208" s="1">
        <v>1949</v>
      </c>
      <c r="B208" s="3">
        <f ca="1">_xlfn.IFNA(VLOOKUP($A208,INDIRECT(B$1&amp;"!A:B"),2,FALSE), "")</f>
        <v>8.59</v>
      </c>
      <c r="C208" s="3">
        <f t="shared" ca="1" si="14"/>
        <v>8.59</v>
      </c>
      <c r="D208" s="3">
        <f ca="1">_xlfn.IFNA(VLOOKUP($A208,INDIRECT(D$1&amp;"!A:B"),2,FALSE), "")</f>
        <v>20.68</v>
      </c>
      <c r="E208" s="3">
        <f t="shared" ca="1" si="15"/>
        <v>20.68</v>
      </c>
      <c r="F208" s="3">
        <f ca="1">_xlfn.IFNA(VLOOKUP($A208,INDIRECT(F$1&amp;"!A:B"),2,FALSE), "")</f>
        <v>10.119999999999999</v>
      </c>
      <c r="G208" s="3">
        <f t="shared" ca="1" si="16"/>
        <v>10.119999999999999</v>
      </c>
      <c r="H208" s="3">
        <f ca="1">_xlfn.IFNA(VLOOKUP($A208,INDIRECT(H$1&amp;"!A:B"),2,FALSE), "")</f>
        <v>10.039999999999999</v>
      </c>
      <c r="I208" s="3">
        <f t="shared" ca="1" si="17"/>
        <v>10.039999999999999</v>
      </c>
      <c r="J208" s="5">
        <f t="shared" ca="1" si="18"/>
        <v>12.09</v>
      </c>
      <c r="U208" s="1">
        <v>8.59</v>
      </c>
      <c r="V208" s="1">
        <v>8.7270000000000003</v>
      </c>
      <c r="W208" s="1">
        <v>20.68</v>
      </c>
      <c r="X208" s="1">
        <v>21.377999999999997</v>
      </c>
      <c r="Y208" s="1">
        <v>10.119999999999999</v>
      </c>
      <c r="Z208" s="1">
        <v>9.2800000000000011</v>
      </c>
      <c r="AA208" s="1">
        <v>10.039999999999999</v>
      </c>
      <c r="AB208" s="1">
        <v>8.8990000000000009</v>
      </c>
    </row>
    <row r="209" spans="1:28" x14ac:dyDescent="0.2">
      <c r="A209" s="1">
        <v>1950</v>
      </c>
      <c r="B209" s="3">
        <f ca="1">_xlfn.IFNA(VLOOKUP($A209,INDIRECT(B$1&amp;"!A:B"),2,FALSE), "")</f>
        <v>8.3699999999999992</v>
      </c>
      <c r="C209" s="3">
        <f t="shared" ca="1" si="14"/>
        <v>8.3699999999999992</v>
      </c>
      <c r="D209" s="3">
        <f ca="1">_xlfn.IFNA(VLOOKUP($A209,INDIRECT(D$1&amp;"!A:B"),2,FALSE), "")</f>
        <v>21.53</v>
      </c>
      <c r="E209" s="3">
        <f t="shared" ca="1" si="15"/>
        <v>21.53</v>
      </c>
      <c r="F209" s="3">
        <f ca="1">_xlfn.IFNA(VLOOKUP($A209,INDIRECT(F$1&amp;"!A:B"),2,FALSE), "")</f>
        <v>9.48</v>
      </c>
      <c r="G209" s="3">
        <f t="shared" ca="1" si="16"/>
        <v>9.48</v>
      </c>
      <c r="H209" s="3">
        <f ca="1">_xlfn.IFNA(VLOOKUP($A209,INDIRECT(H$1&amp;"!A:B"),2,FALSE), "")</f>
        <v>9.3699999999999992</v>
      </c>
      <c r="I209" s="3">
        <f t="shared" ca="1" si="17"/>
        <v>9.3699999999999992</v>
      </c>
      <c r="J209" s="5">
        <f t="shared" ca="1" si="18"/>
        <v>13.160000000000002</v>
      </c>
      <c r="U209" s="1">
        <v>8.3699999999999992</v>
      </c>
      <c r="V209" s="1">
        <v>8.6880000000000006</v>
      </c>
      <c r="W209" s="1">
        <v>21.53</v>
      </c>
      <c r="X209" s="1">
        <v>21.372</v>
      </c>
      <c r="Y209" s="1">
        <v>9.48</v>
      </c>
      <c r="Z209" s="1">
        <v>9.423</v>
      </c>
      <c r="AA209" s="1">
        <v>9.3699999999999992</v>
      </c>
      <c r="AB209" s="1">
        <v>9.1319999999999997</v>
      </c>
    </row>
    <row r="210" spans="1:28" x14ac:dyDescent="0.2">
      <c r="A210" s="1">
        <v>1951</v>
      </c>
      <c r="B210" s="3">
        <f ca="1">_xlfn.IFNA(VLOOKUP($A210,INDIRECT(B$1&amp;"!A:B"),2,FALSE), "")</f>
        <v>8.6300000000000008</v>
      </c>
      <c r="C210" s="3">
        <f t="shared" ca="1" si="14"/>
        <v>8.6300000000000008</v>
      </c>
      <c r="D210" s="3">
        <f ca="1">_xlfn.IFNA(VLOOKUP($A210,INDIRECT(D$1&amp;"!A:B"),2,FALSE), "")</f>
        <v>21.82</v>
      </c>
      <c r="E210" s="3">
        <f t="shared" ca="1" si="15"/>
        <v>21.82</v>
      </c>
      <c r="F210" s="3">
        <f ca="1">_xlfn.IFNA(VLOOKUP($A210,INDIRECT(F$1&amp;"!A:B"),2,FALSE), "")</f>
        <v>9.57</v>
      </c>
      <c r="G210" s="3">
        <f t="shared" ca="1" si="16"/>
        <v>9.57</v>
      </c>
      <c r="H210" s="3">
        <f ca="1">_xlfn.IFNA(VLOOKUP($A210,INDIRECT(H$1&amp;"!A:B"),2,FALSE), "")</f>
        <v>9.7200000000000006</v>
      </c>
      <c r="I210" s="3">
        <f t="shared" ca="1" si="17"/>
        <v>9.7200000000000006</v>
      </c>
      <c r="J210" s="5">
        <f t="shared" ca="1" si="18"/>
        <v>13.19</v>
      </c>
      <c r="U210" s="1">
        <v>8.6300000000000008</v>
      </c>
      <c r="V210" s="1">
        <v>8.6740000000000013</v>
      </c>
      <c r="W210" s="1">
        <v>21.82</v>
      </c>
      <c r="X210" s="1">
        <v>21.378</v>
      </c>
      <c r="Y210" s="1">
        <v>9.57</v>
      </c>
      <c r="Z210" s="1">
        <v>9.5260000000000016</v>
      </c>
      <c r="AA210" s="1">
        <v>9.7200000000000006</v>
      </c>
      <c r="AB210" s="1">
        <v>9.3419999999999987</v>
      </c>
    </row>
    <row r="211" spans="1:28" x14ac:dyDescent="0.2">
      <c r="A211" s="1">
        <v>1952</v>
      </c>
      <c r="B211" s="3">
        <f ca="1">_xlfn.IFNA(VLOOKUP($A211,INDIRECT(B$1&amp;"!A:B"),2,FALSE), "")</f>
        <v>8.64</v>
      </c>
      <c r="C211" s="3">
        <f t="shared" ca="1" si="14"/>
        <v>8.64</v>
      </c>
      <c r="D211" s="3">
        <f ca="1">_xlfn.IFNA(VLOOKUP($A211,INDIRECT(D$1&amp;"!A:B"),2,FALSE), "")</f>
        <v>21.92</v>
      </c>
      <c r="E211" s="3">
        <f t="shared" ca="1" si="15"/>
        <v>21.92</v>
      </c>
      <c r="F211" s="3">
        <f ca="1">_xlfn.IFNA(VLOOKUP($A211,INDIRECT(F$1&amp;"!A:B"),2,FALSE), "")</f>
        <v>8.94</v>
      </c>
      <c r="G211" s="3">
        <f t="shared" ca="1" si="16"/>
        <v>8.94</v>
      </c>
      <c r="H211" s="3">
        <f ca="1">_xlfn.IFNA(VLOOKUP($A211,INDIRECT(H$1&amp;"!A:B"),2,FALSE), "")</f>
        <v>8.61</v>
      </c>
      <c r="I211" s="3">
        <f t="shared" ca="1" si="17"/>
        <v>8.61</v>
      </c>
      <c r="J211" s="5">
        <f t="shared" ca="1" si="18"/>
        <v>13.280000000000001</v>
      </c>
      <c r="U211" s="1">
        <v>8.64</v>
      </c>
      <c r="V211" s="1">
        <v>8.6650000000000009</v>
      </c>
      <c r="W211" s="1">
        <v>21.92</v>
      </c>
      <c r="X211" s="1">
        <v>21.411000000000001</v>
      </c>
      <c r="Y211" s="1">
        <v>8.94</v>
      </c>
      <c r="Z211" s="1">
        <v>9.5890000000000022</v>
      </c>
      <c r="AA211" s="1">
        <v>8.61</v>
      </c>
      <c r="AB211" s="1">
        <v>9.423</v>
      </c>
    </row>
    <row r="212" spans="1:28" x14ac:dyDescent="0.2">
      <c r="A212" s="1">
        <v>1953</v>
      </c>
      <c r="B212" s="3">
        <f ca="1">_xlfn.IFNA(VLOOKUP($A212,INDIRECT(B$1&amp;"!A:B"),2,FALSE), "")</f>
        <v>8.8699999999999992</v>
      </c>
      <c r="C212" s="3">
        <f t="shared" ca="1" si="14"/>
        <v>8.8699999999999992</v>
      </c>
      <c r="D212" s="3">
        <f ca="1">_xlfn.IFNA(VLOOKUP($A212,INDIRECT(D$1&amp;"!A:B"),2,FALSE), "")</f>
        <v>21.17</v>
      </c>
      <c r="E212" s="3">
        <f t="shared" ca="1" si="15"/>
        <v>21.17</v>
      </c>
      <c r="F212" s="3">
        <f ca="1">_xlfn.IFNA(VLOOKUP($A212,INDIRECT(F$1&amp;"!A:B"),2,FALSE), "")</f>
        <v>9.82</v>
      </c>
      <c r="G212" s="3">
        <f t="shared" ca="1" si="16"/>
        <v>9.82</v>
      </c>
      <c r="H212" s="3">
        <f ca="1">_xlfn.IFNA(VLOOKUP($A212,INDIRECT(H$1&amp;"!A:B"),2,FALSE), "")</f>
        <v>10.130000000000001</v>
      </c>
      <c r="I212" s="3">
        <f t="shared" ca="1" si="17"/>
        <v>10.130000000000001</v>
      </c>
      <c r="J212" s="5">
        <f t="shared" ca="1" si="18"/>
        <v>12.300000000000002</v>
      </c>
      <c r="U212" s="1">
        <v>8.8699999999999992</v>
      </c>
      <c r="V212" s="1">
        <v>8.6760000000000002</v>
      </c>
      <c r="W212" s="1">
        <v>21.17</v>
      </c>
      <c r="X212" s="1">
        <v>21.393000000000001</v>
      </c>
      <c r="Y212" s="1">
        <v>9.82</v>
      </c>
      <c r="Z212" s="1">
        <v>9.5879999999999992</v>
      </c>
      <c r="AA212" s="1">
        <v>10.130000000000001</v>
      </c>
      <c r="AB212" s="1">
        <v>9.4689999999999994</v>
      </c>
    </row>
    <row r="213" spans="1:28" x14ac:dyDescent="0.2">
      <c r="A213" s="1">
        <v>1954</v>
      </c>
      <c r="B213" s="3">
        <f ca="1">_xlfn.IFNA(VLOOKUP($A213,INDIRECT(B$1&amp;"!A:B"),2,FALSE), "")</f>
        <v>8.56</v>
      </c>
      <c r="C213" s="3">
        <f t="shared" ca="1" si="14"/>
        <v>8.56</v>
      </c>
      <c r="D213" s="3">
        <f ca="1">_xlfn.IFNA(VLOOKUP($A213,INDIRECT(D$1&amp;"!A:B"),2,FALSE), "")</f>
        <v>21.45</v>
      </c>
      <c r="E213" s="3">
        <f t="shared" ca="1" si="15"/>
        <v>21.45</v>
      </c>
      <c r="F213" s="3">
        <f ca="1">_xlfn.IFNA(VLOOKUP($A213,INDIRECT(F$1&amp;"!A:B"),2,FALSE), "")</f>
        <v>8.98</v>
      </c>
      <c r="G213" s="3">
        <f t="shared" ca="1" si="16"/>
        <v>8.98</v>
      </c>
      <c r="H213" s="3">
        <f ca="1">_xlfn.IFNA(VLOOKUP($A213,INDIRECT(H$1&amp;"!A:B"),2,FALSE), "")</f>
        <v>8.41</v>
      </c>
      <c r="I213" s="3">
        <f t="shared" ca="1" si="17"/>
        <v>8.41</v>
      </c>
      <c r="J213" s="5">
        <f t="shared" ca="1" si="18"/>
        <v>12.889999999999999</v>
      </c>
      <c r="U213" s="1">
        <v>8.56</v>
      </c>
      <c r="V213" s="1">
        <v>8.647000000000002</v>
      </c>
      <c r="W213" s="1">
        <v>21.45</v>
      </c>
      <c r="X213" s="1">
        <v>21.398000000000003</v>
      </c>
      <c r="Y213" s="1">
        <v>8.98</v>
      </c>
      <c r="Z213" s="1">
        <v>9.548</v>
      </c>
      <c r="AA213" s="1">
        <v>8.41</v>
      </c>
      <c r="AB213" s="1">
        <v>9.3789999999999996</v>
      </c>
    </row>
    <row r="214" spans="1:28" x14ac:dyDescent="0.2">
      <c r="A214" s="1">
        <v>1955</v>
      </c>
      <c r="B214" s="3">
        <f ca="1">_xlfn.IFNA(VLOOKUP($A214,INDIRECT(B$1&amp;"!A:B"),2,FALSE), "")</f>
        <v>8.6300000000000008</v>
      </c>
      <c r="C214" s="3">
        <f t="shared" ca="1" si="14"/>
        <v>8.6300000000000008</v>
      </c>
      <c r="D214" s="3">
        <f ca="1">_xlfn.IFNA(VLOOKUP($A214,INDIRECT(D$1&amp;"!A:B"),2,FALSE), "")</f>
        <v>22.1</v>
      </c>
      <c r="E214" s="3">
        <f t="shared" ca="1" si="15"/>
        <v>22.1</v>
      </c>
      <c r="F214" s="3">
        <f ca="1">_xlfn.IFNA(VLOOKUP($A214,INDIRECT(F$1&amp;"!A:B"),2,FALSE), "")</f>
        <v>8.84</v>
      </c>
      <c r="G214" s="3">
        <f t="shared" ca="1" si="16"/>
        <v>8.84</v>
      </c>
      <c r="H214" s="3">
        <f ca="1">_xlfn.IFNA(VLOOKUP($A214,INDIRECT(H$1&amp;"!A:B"),2,FALSE), "")</f>
        <v>8.36</v>
      </c>
      <c r="I214" s="3">
        <f t="shared" ca="1" si="17"/>
        <v>8.36</v>
      </c>
      <c r="J214" s="5">
        <f t="shared" ca="1" si="18"/>
        <v>13.47</v>
      </c>
      <c r="U214" s="1">
        <v>8.6300000000000008</v>
      </c>
      <c r="V214" s="1">
        <v>8.6519999999999992</v>
      </c>
      <c r="W214" s="1">
        <v>22.1</v>
      </c>
      <c r="X214" s="1">
        <v>21.524999999999999</v>
      </c>
      <c r="Y214" s="1">
        <v>8.84</v>
      </c>
      <c r="Z214" s="1">
        <v>9.4290000000000003</v>
      </c>
      <c r="AA214" s="1">
        <v>8.36</v>
      </c>
      <c r="AB214" s="1">
        <v>9.2509999999999977</v>
      </c>
    </row>
    <row r="215" spans="1:28" x14ac:dyDescent="0.2">
      <c r="A215" s="1">
        <v>1956</v>
      </c>
      <c r="B215" s="3">
        <f ca="1">_xlfn.IFNA(VLOOKUP($A215,INDIRECT(B$1&amp;"!A:B"),2,FALSE), "")</f>
        <v>8.2799999999999994</v>
      </c>
      <c r="C215" s="3">
        <f t="shared" ca="1" si="14"/>
        <v>8.2799999999999994</v>
      </c>
      <c r="D215" s="3">
        <f ca="1">_xlfn.IFNA(VLOOKUP($A215,INDIRECT(D$1&amp;"!A:B"),2,FALSE), "")</f>
        <v>21.48</v>
      </c>
      <c r="E215" s="3">
        <f t="shared" ca="1" si="15"/>
        <v>21.48</v>
      </c>
      <c r="F215" s="3">
        <f ca="1">_xlfn.IFNA(VLOOKUP($A215,INDIRECT(F$1&amp;"!A:B"),2,FALSE), "")</f>
        <v>8.15</v>
      </c>
      <c r="G215" s="3">
        <f t="shared" ca="1" si="16"/>
        <v>8.15</v>
      </c>
      <c r="H215" s="3">
        <f ca="1">_xlfn.IFNA(VLOOKUP($A215,INDIRECT(H$1&amp;"!A:B"),2,FALSE), "")</f>
        <v>7.57</v>
      </c>
      <c r="I215" s="3">
        <f t="shared" ca="1" si="17"/>
        <v>7.57</v>
      </c>
      <c r="J215" s="5">
        <f t="shared" ca="1" si="18"/>
        <v>13.200000000000001</v>
      </c>
      <c r="U215" s="1">
        <v>8.2799999999999994</v>
      </c>
      <c r="V215" s="1">
        <v>8.6119999999999983</v>
      </c>
      <c r="W215" s="1">
        <v>21.48</v>
      </c>
      <c r="X215" s="1">
        <v>21.496999999999996</v>
      </c>
      <c r="Y215" s="1">
        <v>8.15</v>
      </c>
      <c r="Z215" s="1">
        <v>9.3270000000000017</v>
      </c>
      <c r="AA215" s="1">
        <v>7.57</v>
      </c>
      <c r="AB215" s="1">
        <v>9.0959999999999983</v>
      </c>
    </row>
    <row r="216" spans="1:28" x14ac:dyDescent="0.2">
      <c r="A216" s="1">
        <v>1957</v>
      </c>
      <c r="B216" s="3">
        <f ca="1">_xlfn.IFNA(VLOOKUP($A216,INDIRECT(B$1&amp;"!A:B"),2,FALSE), "")</f>
        <v>8.73</v>
      </c>
      <c r="C216" s="3">
        <f t="shared" ca="1" si="14"/>
        <v>8.73</v>
      </c>
      <c r="D216" s="3">
        <f ca="1">_xlfn.IFNA(VLOOKUP($A216,INDIRECT(D$1&amp;"!A:B"),2,FALSE), "")</f>
        <v>21.49</v>
      </c>
      <c r="E216" s="3">
        <f t="shared" ca="1" si="15"/>
        <v>21.49</v>
      </c>
      <c r="F216" s="3">
        <f ca="1">_xlfn.IFNA(VLOOKUP($A216,INDIRECT(F$1&amp;"!A:B"),2,FALSE), "")</f>
        <v>9.89</v>
      </c>
      <c r="G216" s="3">
        <f t="shared" ca="1" si="16"/>
        <v>9.89</v>
      </c>
      <c r="H216" s="3">
        <f ca="1">_xlfn.IFNA(VLOOKUP($A216,INDIRECT(H$1&amp;"!A:B"),2,FALSE), "")</f>
        <v>9.4600000000000009</v>
      </c>
      <c r="I216" s="3">
        <f t="shared" ca="1" si="17"/>
        <v>9.4600000000000009</v>
      </c>
      <c r="J216" s="5">
        <f t="shared" ca="1" si="18"/>
        <v>12.759999999999998</v>
      </c>
      <c r="U216" s="1">
        <v>8.73</v>
      </c>
      <c r="V216" s="1">
        <v>8.6050000000000004</v>
      </c>
      <c r="W216" s="1">
        <v>21.49</v>
      </c>
      <c r="X216" s="1">
        <v>21.451999999999998</v>
      </c>
      <c r="Y216" s="1">
        <v>9.89</v>
      </c>
      <c r="Z216" s="1">
        <v>9.375</v>
      </c>
      <c r="AA216" s="1">
        <v>9.4600000000000009</v>
      </c>
      <c r="AB216" s="1">
        <v>9.1630000000000003</v>
      </c>
    </row>
    <row r="217" spans="1:28" x14ac:dyDescent="0.2">
      <c r="A217" s="1">
        <v>1958</v>
      </c>
      <c r="B217" s="3">
        <f ca="1">_xlfn.IFNA(VLOOKUP($A217,INDIRECT(B$1&amp;"!A:B"),2,FALSE), "")</f>
        <v>8.77</v>
      </c>
      <c r="C217" s="3">
        <f t="shared" ca="1" si="14"/>
        <v>8.77</v>
      </c>
      <c r="D217" s="3">
        <f ca="1">_xlfn.IFNA(VLOOKUP($A217,INDIRECT(D$1&amp;"!A:B"),2,FALSE), "")</f>
        <v>21.85</v>
      </c>
      <c r="E217" s="3">
        <f t="shared" ca="1" si="15"/>
        <v>21.85</v>
      </c>
      <c r="F217" s="3">
        <f ca="1">_xlfn.IFNA(VLOOKUP($A217,INDIRECT(F$1&amp;"!A:B"),2,FALSE), "")</f>
        <v>9.4</v>
      </c>
      <c r="G217" s="3">
        <f t="shared" ca="1" si="16"/>
        <v>9.4</v>
      </c>
      <c r="H217" s="3">
        <f ca="1">_xlfn.IFNA(VLOOKUP($A217,INDIRECT(H$1&amp;"!A:B"),2,FALSE), "")</f>
        <v>9.0500000000000007</v>
      </c>
      <c r="I217" s="3">
        <f t="shared" ca="1" si="17"/>
        <v>9.0500000000000007</v>
      </c>
      <c r="J217" s="5">
        <f t="shared" ca="1" si="18"/>
        <v>13.080000000000002</v>
      </c>
      <c r="U217" s="1">
        <v>8.77</v>
      </c>
      <c r="V217" s="1">
        <v>8.6070000000000011</v>
      </c>
      <c r="W217" s="1">
        <v>21.85</v>
      </c>
      <c r="X217" s="1">
        <v>21.548999999999999</v>
      </c>
      <c r="Y217" s="1">
        <v>9.4</v>
      </c>
      <c r="Z217" s="1">
        <v>9.3190000000000008</v>
      </c>
      <c r="AA217" s="1">
        <v>9.0500000000000007</v>
      </c>
      <c r="AB217" s="1">
        <v>9.072000000000001</v>
      </c>
    </row>
    <row r="218" spans="1:28" x14ac:dyDescent="0.2">
      <c r="A218" s="1">
        <v>1959</v>
      </c>
      <c r="B218" s="3">
        <f ca="1">_xlfn.IFNA(VLOOKUP($A218,INDIRECT(B$1&amp;"!A:B"),2,FALSE), "")</f>
        <v>8.73</v>
      </c>
      <c r="C218" s="3">
        <f t="shared" ca="1" si="14"/>
        <v>8.73</v>
      </c>
      <c r="D218" s="3">
        <f ca="1">_xlfn.IFNA(VLOOKUP($A218,INDIRECT(D$1&amp;"!A:B"),2,FALSE), "")</f>
        <v>20.98</v>
      </c>
      <c r="E218" s="3">
        <f t="shared" ca="1" si="15"/>
        <v>20.98</v>
      </c>
      <c r="F218" s="3">
        <f ca="1">_xlfn.IFNA(VLOOKUP($A218,INDIRECT(F$1&amp;"!A:B"),2,FALSE), "")</f>
        <v>10.17</v>
      </c>
      <c r="G218" s="3">
        <f t="shared" ca="1" si="16"/>
        <v>10.17</v>
      </c>
      <c r="H218" s="3">
        <f ca="1">_xlfn.IFNA(VLOOKUP($A218,INDIRECT(H$1&amp;"!A:B"),2,FALSE), "")</f>
        <v>9.8800000000000008</v>
      </c>
      <c r="I218" s="3">
        <f t="shared" ca="1" si="17"/>
        <v>9.8800000000000008</v>
      </c>
      <c r="J218" s="5">
        <f t="shared" ca="1" si="18"/>
        <v>12.25</v>
      </c>
      <c r="U218" s="1">
        <v>8.73</v>
      </c>
      <c r="V218" s="1">
        <v>8.6210000000000004</v>
      </c>
      <c r="W218" s="1">
        <v>20.98</v>
      </c>
      <c r="X218" s="1">
        <v>21.579000000000001</v>
      </c>
      <c r="Y218" s="1">
        <v>10.17</v>
      </c>
      <c r="Z218" s="1">
        <v>9.3240000000000016</v>
      </c>
      <c r="AA218" s="1">
        <v>9.8800000000000008</v>
      </c>
      <c r="AB218" s="1">
        <v>9.0559999999999992</v>
      </c>
    </row>
    <row r="219" spans="1:28" x14ac:dyDescent="0.2">
      <c r="A219" s="1">
        <v>1960</v>
      </c>
      <c r="B219" s="3">
        <f ca="1">_xlfn.IFNA(VLOOKUP($A219,INDIRECT(B$1&amp;"!A:B"),2,FALSE), "")</f>
        <v>8.58</v>
      </c>
      <c r="C219" s="3">
        <f t="shared" ca="1" si="14"/>
        <v>8.58</v>
      </c>
      <c r="D219" s="3">
        <f ca="1">_xlfn.IFNA(VLOOKUP($A219,INDIRECT(D$1&amp;"!A:B"),2,FALSE), "")</f>
        <v>22.3</v>
      </c>
      <c r="E219" s="3">
        <f t="shared" ca="1" si="15"/>
        <v>22.3</v>
      </c>
      <c r="F219" s="3">
        <f ca="1">_xlfn.IFNA(VLOOKUP($A219,INDIRECT(F$1&amp;"!A:B"),2,FALSE), "")</f>
        <v>9.69</v>
      </c>
      <c r="G219" s="3">
        <f t="shared" ca="1" si="16"/>
        <v>9.69</v>
      </c>
      <c r="H219" s="3">
        <f ca="1">_xlfn.IFNA(VLOOKUP($A219,INDIRECT(H$1&amp;"!A:B"),2,FALSE), "")</f>
        <v>9.2200000000000006</v>
      </c>
      <c r="I219" s="3">
        <f t="shared" ca="1" si="17"/>
        <v>9.2200000000000006</v>
      </c>
      <c r="J219" s="5">
        <f t="shared" ca="1" si="18"/>
        <v>13.72</v>
      </c>
      <c r="U219" s="1">
        <v>8.58</v>
      </c>
      <c r="V219" s="1">
        <v>8.6419999999999995</v>
      </c>
      <c r="W219" s="1">
        <v>22.3</v>
      </c>
      <c r="X219" s="1">
        <v>21.655999999999999</v>
      </c>
      <c r="Y219" s="1">
        <v>9.69</v>
      </c>
      <c r="Z219" s="1">
        <v>9.3450000000000006</v>
      </c>
      <c r="AA219" s="1">
        <v>9.2200000000000006</v>
      </c>
      <c r="AB219" s="1">
        <v>9.0410000000000004</v>
      </c>
    </row>
    <row r="220" spans="1:28" x14ac:dyDescent="0.2">
      <c r="A220" s="1">
        <v>1961</v>
      </c>
      <c r="B220" s="3">
        <f ca="1">_xlfn.IFNA(VLOOKUP($A220,INDIRECT(B$1&amp;"!A:B"),2,FALSE), "")</f>
        <v>8.8000000000000007</v>
      </c>
      <c r="C220" s="3">
        <f t="shared" ca="1" si="14"/>
        <v>8.8000000000000007</v>
      </c>
      <c r="D220" s="3">
        <f ca="1">_xlfn.IFNA(VLOOKUP($A220,INDIRECT(D$1&amp;"!A:B"),2,FALSE), "")</f>
        <v>21.14</v>
      </c>
      <c r="E220" s="3">
        <f t="shared" ca="1" si="15"/>
        <v>21.14</v>
      </c>
      <c r="F220" s="3">
        <f ca="1">_xlfn.IFNA(VLOOKUP($A220,INDIRECT(F$1&amp;"!A:B"),2,FALSE), "")</f>
        <v>9.94</v>
      </c>
      <c r="G220" s="3">
        <f t="shared" ca="1" si="16"/>
        <v>9.94</v>
      </c>
      <c r="H220" s="3">
        <f ca="1">_xlfn.IFNA(VLOOKUP($A220,INDIRECT(H$1&amp;"!A:B"),2,FALSE), "")</f>
        <v>9.81</v>
      </c>
      <c r="I220" s="3">
        <f t="shared" ca="1" si="17"/>
        <v>9.81</v>
      </c>
      <c r="J220" s="5">
        <f t="shared" ca="1" si="18"/>
        <v>12.34</v>
      </c>
      <c r="U220" s="1">
        <v>8.8000000000000007</v>
      </c>
      <c r="V220" s="1">
        <v>8.6590000000000007</v>
      </c>
      <c r="W220" s="1">
        <v>21.14</v>
      </c>
      <c r="X220" s="1">
        <v>21.588000000000001</v>
      </c>
      <c r="Y220" s="1">
        <v>9.94</v>
      </c>
      <c r="Z220" s="1">
        <v>9.3819999999999997</v>
      </c>
      <c r="AA220" s="1">
        <v>9.81</v>
      </c>
      <c r="AB220" s="1">
        <v>9.0500000000000007</v>
      </c>
    </row>
    <row r="221" spans="1:28" x14ac:dyDescent="0.2">
      <c r="A221" s="1">
        <v>1962</v>
      </c>
      <c r="B221" s="3">
        <f ca="1">_xlfn.IFNA(VLOOKUP($A221,INDIRECT(B$1&amp;"!A:B"),2,FALSE), "")</f>
        <v>8.75</v>
      </c>
      <c r="C221" s="3">
        <f t="shared" ca="1" si="14"/>
        <v>8.75</v>
      </c>
      <c r="D221" s="3">
        <f ca="1">_xlfn.IFNA(VLOOKUP($A221,INDIRECT(D$1&amp;"!A:B"),2,FALSE), "")</f>
        <v>22.11</v>
      </c>
      <c r="E221" s="3">
        <f t="shared" ca="1" si="15"/>
        <v>22.11</v>
      </c>
      <c r="F221" s="3">
        <f ca="1">_xlfn.IFNA(VLOOKUP($A221,INDIRECT(F$1&amp;"!A:B"),2,FALSE), "")</f>
        <v>8.1199999999999992</v>
      </c>
      <c r="G221" s="3">
        <f t="shared" ca="1" si="16"/>
        <v>8.1199999999999992</v>
      </c>
      <c r="H221" s="3">
        <f ca="1">_xlfn.IFNA(VLOOKUP($A221,INDIRECT(H$1&amp;"!A:B"),2,FALSE), "")</f>
        <v>8.1300000000000008</v>
      </c>
      <c r="I221" s="3">
        <f t="shared" ca="1" si="17"/>
        <v>8.1300000000000008</v>
      </c>
      <c r="J221" s="5">
        <f t="shared" ca="1" si="18"/>
        <v>13.36</v>
      </c>
      <c r="U221" s="1">
        <v>8.75</v>
      </c>
      <c r="V221" s="1">
        <v>8.67</v>
      </c>
      <c r="W221" s="1">
        <v>22.11</v>
      </c>
      <c r="X221" s="1">
        <v>21.606999999999999</v>
      </c>
      <c r="Y221" s="1">
        <v>8.1199999999999992</v>
      </c>
      <c r="Z221" s="1">
        <v>9.3000000000000007</v>
      </c>
      <c r="AA221" s="1">
        <v>8.1300000000000008</v>
      </c>
      <c r="AB221" s="1">
        <v>9.0020000000000007</v>
      </c>
    </row>
    <row r="222" spans="1:28" x14ac:dyDescent="0.2">
      <c r="A222" s="1">
        <v>1963</v>
      </c>
      <c r="B222" s="3">
        <f ca="1">_xlfn.IFNA(VLOOKUP($A222,INDIRECT(B$1&amp;"!A:B"),2,FALSE), "")</f>
        <v>8.86</v>
      </c>
      <c r="C222" s="3">
        <f t="shared" ca="1" si="14"/>
        <v>8.86</v>
      </c>
      <c r="D222" s="3">
        <f ca="1">_xlfn.IFNA(VLOOKUP($A222,INDIRECT(D$1&amp;"!A:B"),2,FALSE), "")</f>
        <v>22.09</v>
      </c>
      <c r="E222" s="3">
        <f t="shared" ca="1" si="15"/>
        <v>22.09</v>
      </c>
      <c r="F222" s="3">
        <f ca="1">_xlfn.IFNA(VLOOKUP($A222,INDIRECT(F$1&amp;"!A:B"),2,FALSE), "")</f>
        <v>7.81</v>
      </c>
      <c r="G222" s="3">
        <f t="shared" ca="1" si="16"/>
        <v>7.81</v>
      </c>
      <c r="H222" s="3">
        <f ca="1">_xlfn.IFNA(VLOOKUP($A222,INDIRECT(H$1&amp;"!A:B"),2,FALSE), "")</f>
        <v>8.1199999999999992</v>
      </c>
      <c r="I222" s="3">
        <f t="shared" ca="1" si="17"/>
        <v>8.1199999999999992</v>
      </c>
      <c r="J222" s="5">
        <f t="shared" ca="1" si="18"/>
        <v>13.23</v>
      </c>
      <c r="U222" s="1">
        <v>8.86</v>
      </c>
      <c r="V222" s="1">
        <v>8.6690000000000005</v>
      </c>
      <c r="W222" s="1">
        <v>22.09</v>
      </c>
      <c r="X222" s="1">
        <v>21.699000000000005</v>
      </c>
      <c r="Y222" s="1">
        <v>7.81</v>
      </c>
      <c r="Z222" s="1">
        <v>9.0990000000000002</v>
      </c>
      <c r="AA222" s="1">
        <v>8.1199999999999992</v>
      </c>
      <c r="AB222" s="1">
        <v>8.8009999999999984</v>
      </c>
    </row>
    <row r="223" spans="1:28" x14ac:dyDescent="0.2">
      <c r="A223" s="1">
        <v>1964</v>
      </c>
      <c r="B223" s="3">
        <f ca="1">_xlfn.IFNA(VLOOKUP($A223,INDIRECT(B$1&amp;"!A:B"),2,FALSE), "")</f>
        <v>8.41</v>
      </c>
      <c r="C223" s="3">
        <f t="shared" ca="1" si="14"/>
        <v>8.41</v>
      </c>
      <c r="D223" s="3">
        <f ca="1">_xlfn.IFNA(VLOOKUP($A223,INDIRECT(D$1&amp;"!A:B"),2,FALSE), "")</f>
        <v>21.07</v>
      </c>
      <c r="E223" s="3">
        <f t="shared" ca="1" si="15"/>
        <v>21.07</v>
      </c>
      <c r="F223" s="3">
        <f ca="1">_xlfn.IFNA(VLOOKUP($A223,INDIRECT(F$1&amp;"!A:B"),2,FALSE), "")</f>
        <v>9.18</v>
      </c>
      <c r="G223" s="3">
        <f t="shared" ca="1" si="16"/>
        <v>9.18</v>
      </c>
      <c r="H223" s="3">
        <f ca="1">_xlfn.IFNA(VLOOKUP($A223,INDIRECT(H$1&amp;"!A:B"),2,FALSE), "")</f>
        <v>8.84</v>
      </c>
      <c r="I223" s="3">
        <f t="shared" ca="1" si="17"/>
        <v>8.84</v>
      </c>
      <c r="J223" s="5">
        <f t="shared" ca="1" si="18"/>
        <v>12.66</v>
      </c>
      <c r="U223" s="1">
        <v>8.41</v>
      </c>
      <c r="V223" s="1">
        <v>8.6539999999999999</v>
      </c>
      <c r="W223" s="1">
        <v>21.07</v>
      </c>
      <c r="X223" s="1">
        <v>21.660999999999998</v>
      </c>
      <c r="Y223" s="1">
        <v>9.18</v>
      </c>
      <c r="Z223" s="1">
        <v>9.1189999999999998</v>
      </c>
      <c r="AA223" s="1">
        <v>8.84</v>
      </c>
      <c r="AB223" s="1">
        <v>8.8440000000000012</v>
      </c>
    </row>
    <row r="224" spans="1:28" x14ac:dyDescent="0.2">
      <c r="A224" s="1">
        <v>1965</v>
      </c>
      <c r="B224" s="3">
        <f ca="1">_xlfn.IFNA(VLOOKUP($A224,INDIRECT(B$1&amp;"!A:B"),2,FALSE), "")</f>
        <v>8.5299999999999994</v>
      </c>
      <c r="C224" s="3">
        <f t="shared" ca="1" si="14"/>
        <v>8.5299999999999994</v>
      </c>
      <c r="D224" s="3">
        <f ca="1">_xlfn.IFNA(VLOOKUP($A224,INDIRECT(D$1&amp;"!A:B"),2,FALSE), "")</f>
        <v>21.52</v>
      </c>
      <c r="E224" s="3">
        <f t="shared" ca="1" si="15"/>
        <v>21.52</v>
      </c>
      <c r="F224" s="3">
        <f ca="1">_xlfn.IFNA(VLOOKUP($A224,INDIRECT(F$1&amp;"!A:B"),2,FALSE), "")</f>
        <v>8.74</v>
      </c>
      <c r="G224" s="3">
        <f t="shared" ca="1" si="16"/>
        <v>8.74</v>
      </c>
      <c r="H224" s="3">
        <f ca="1">_xlfn.IFNA(VLOOKUP($A224,INDIRECT(H$1&amp;"!A:B"),2,FALSE), "")</f>
        <v>8.33</v>
      </c>
      <c r="I224" s="3">
        <f t="shared" ca="1" si="17"/>
        <v>8.33</v>
      </c>
      <c r="J224" s="5">
        <f t="shared" ca="1" si="18"/>
        <v>12.99</v>
      </c>
      <c r="U224" s="1">
        <v>8.5299999999999994</v>
      </c>
      <c r="V224" s="1">
        <v>8.6440000000000001</v>
      </c>
      <c r="W224" s="1">
        <v>21.52</v>
      </c>
      <c r="X224" s="1">
        <v>21.603000000000002</v>
      </c>
      <c r="Y224" s="1">
        <v>8.74</v>
      </c>
      <c r="Z224" s="1">
        <v>9.1089999999999982</v>
      </c>
      <c r="AA224" s="1">
        <v>8.33</v>
      </c>
      <c r="AB224" s="1">
        <v>8.8410000000000011</v>
      </c>
    </row>
    <row r="225" spans="1:28" x14ac:dyDescent="0.2">
      <c r="A225" s="1">
        <v>1966</v>
      </c>
      <c r="B225" s="3">
        <f ca="1">_xlfn.IFNA(VLOOKUP($A225,INDIRECT(B$1&amp;"!A:B"),2,FALSE), "")</f>
        <v>8.6</v>
      </c>
      <c r="C225" s="3">
        <f t="shared" ca="1" si="14"/>
        <v>8.6</v>
      </c>
      <c r="D225" s="3">
        <f ca="1">_xlfn.IFNA(VLOOKUP($A225,INDIRECT(D$1&amp;"!A:B"),2,FALSE), "")</f>
        <v>22.1</v>
      </c>
      <c r="E225" s="3">
        <f t="shared" ca="1" si="15"/>
        <v>22.1</v>
      </c>
      <c r="F225" s="3">
        <f ca="1">_xlfn.IFNA(VLOOKUP($A225,INDIRECT(F$1&amp;"!A:B"),2,FALSE), "")</f>
        <v>9.4700000000000006</v>
      </c>
      <c r="G225" s="3">
        <f t="shared" ca="1" si="16"/>
        <v>9.4700000000000006</v>
      </c>
      <c r="H225" s="3">
        <f ca="1">_xlfn.IFNA(VLOOKUP($A225,INDIRECT(H$1&amp;"!A:B"),2,FALSE), "")</f>
        <v>9.34</v>
      </c>
      <c r="I225" s="3">
        <f t="shared" ca="1" si="17"/>
        <v>9.34</v>
      </c>
      <c r="J225" s="5">
        <f t="shared" ca="1" si="18"/>
        <v>13.500000000000002</v>
      </c>
      <c r="U225" s="1">
        <v>8.6</v>
      </c>
      <c r="V225" s="1">
        <v>8.6759999999999984</v>
      </c>
      <c r="W225" s="1">
        <v>22.1</v>
      </c>
      <c r="X225" s="1">
        <v>21.664999999999999</v>
      </c>
      <c r="Y225" s="1">
        <v>9.4700000000000006</v>
      </c>
      <c r="Z225" s="1">
        <v>9.2409999999999979</v>
      </c>
      <c r="AA225" s="1">
        <v>9.34</v>
      </c>
      <c r="AB225" s="1">
        <v>9.0180000000000007</v>
      </c>
    </row>
    <row r="226" spans="1:28" x14ac:dyDescent="0.2">
      <c r="A226" s="1">
        <v>1967</v>
      </c>
      <c r="B226" s="3">
        <f ca="1">_xlfn.IFNA(VLOOKUP($A226,INDIRECT(B$1&amp;"!A:B"),2,FALSE), "")</f>
        <v>8.6999999999999993</v>
      </c>
      <c r="C226" s="3">
        <f t="shared" ca="1" si="14"/>
        <v>8.6999999999999993</v>
      </c>
      <c r="D226" s="3">
        <f ca="1">_xlfn.IFNA(VLOOKUP($A226,INDIRECT(D$1&amp;"!A:B"),2,FALSE), "")</f>
        <v>20.92</v>
      </c>
      <c r="E226" s="3">
        <f t="shared" ca="1" si="15"/>
        <v>20.92</v>
      </c>
      <c r="F226" s="3">
        <f ca="1">_xlfn.IFNA(VLOOKUP($A226,INDIRECT(F$1&amp;"!A:B"),2,FALSE), "")</f>
        <v>9.92</v>
      </c>
      <c r="G226" s="3">
        <f t="shared" ca="1" si="16"/>
        <v>9.92</v>
      </c>
      <c r="H226" s="3">
        <f ca="1">_xlfn.IFNA(VLOOKUP($A226,INDIRECT(H$1&amp;"!A:B"),2,FALSE), "")</f>
        <v>10.08</v>
      </c>
      <c r="I226" s="3">
        <f t="shared" ca="1" si="17"/>
        <v>10.08</v>
      </c>
      <c r="J226" s="5">
        <f t="shared" ca="1" si="18"/>
        <v>12.220000000000002</v>
      </c>
      <c r="U226" s="1">
        <v>8.6999999999999993</v>
      </c>
      <c r="V226" s="1">
        <v>8.6729999999999983</v>
      </c>
      <c r="W226" s="1">
        <v>20.92</v>
      </c>
      <c r="X226" s="1">
        <v>21.607999999999997</v>
      </c>
      <c r="Y226" s="1">
        <v>9.92</v>
      </c>
      <c r="Z226" s="1">
        <v>9.2439999999999998</v>
      </c>
      <c r="AA226" s="1">
        <v>10.08</v>
      </c>
      <c r="AB226" s="1">
        <v>9.08</v>
      </c>
    </row>
    <row r="227" spans="1:28" x14ac:dyDescent="0.2">
      <c r="A227" s="1">
        <v>1968</v>
      </c>
      <c r="B227" s="3">
        <f ca="1">_xlfn.IFNA(VLOOKUP($A227,INDIRECT(B$1&amp;"!A:B"),2,FALSE), "")</f>
        <v>8.52</v>
      </c>
      <c r="C227" s="3">
        <f t="shared" ca="1" si="14"/>
        <v>8.52</v>
      </c>
      <c r="D227" s="3">
        <f ca="1">_xlfn.IFNA(VLOOKUP($A227,INDIRECT(D$1&amp;"!A:B"),2,FALSE), "")</f>
        <v>21.48</v>
      </c>
      <c r="E227" s="3">
        <f t="shared" ca="1" si="15"/>
        <v>21.48</v>
      </c>
      <c r="F227" s="3">
        <f ca="1">_xlfn.IFNA(VLOOKUP($A227,INDIRECT(F$1&amp;"!A:B"),2,FALSE), "")</f>
        <v>9.14</v>
      </c>
      <c r="G227" s="3">
        <f t="shared" ca="1" si="16"/>
        <v>9.14</v>
      </c>
      <c r="H227" s="3">
        <f ca="1">_xlfn.IFNA(VLOOKUP($A227,INDIRECT(H$1&amp;"!A:B"),2,FALSE), "")</f>
        <v>9.2799999999999994</v>
      </c>
      <c r="I227" s="3">
        <f t="shared" ca="1" si="17"/>
        <v>9.2799999999999994</v>
      </c>
      <c r="J227" s="5">
        <f t="shared" ca="1" si="18"/>
        <v>12.96</v>
      </c>
      <c r="U227" s="1">
        <v>8.52</v>
      </c>
      <c r="V227" s="1">
        <v>8.6479999999999997</v>
      </c>
      <c r="W227" s="1">
        <v>21.48</v>
      </c>
      <c r="X227" s="1">
        <v>21.571000000000002</v>
      </c>
      <c r="Y227" s="1">
        <v>9.14</v>
      </c>
      <c r="Z227" s="1">
        <v>9.218</v>
      </c>
      <c r="AA227" s="1">
        <v>9.2799999999999994</v>
      </c>
      <c r="AB227" s="1">
        <v>9.1029999999999998</v>
      </c>
    </row>
    <row r="228" spans="1:28" x14ac:dyDescent="0.2">
      <c r="A228" s="1">
        <v>1969</v>
      </c>
      <c r="B228" s="3">
        <f ca="1">_xlfn.IFNA(VLOOKUP($A228,INDIRECT(B$1&amp;"!A:B"),2,FALSE), "")</f>
        <v>8.6</v>
      </c>
      <c r="C228" s="3">
        <f t="shared" ca="1" si="14"/>
        <v>8.6</v>
      </c>
      <c r="D228" s="3">
        <f ca="1">_xlfn.IFNA(VLOOKUP($A228,INDIRECT(D$1&amp;"!A:B"),2,FALSE), "")</f>
        <v>21.88</v>
      </c>
      <c r="E228" s="3">
        <f t="shared" ca="1" si="15"/>
        <v>21.88</v>
      </c>
      <c r="F228" s="3">
        <f ca="1">_xlfn.IFNA(VLOOKUP($A228,INDIRECT(F$1&amp;"!A:B"),2,FALSE), "")</f>
        <v>9.18</v>
      </c>
      <c r="G228" s="3">
        <f t="shared" ca="1" si="16"/>
        <v>9.18</v>
      </c>
      <c r="H228" s="3">
        <f ca="1">_xlfn.IFNA(VLOOKUP($A228,INDIRECT(H$1&amp;"!A:B"),2,FALSE), "")</f>
        <v>8.43</v>
      </c>
      <c r="I228" s="3">
        <f t="shared" ca="1" si="17"/>
        <v>8.43</v>
      </c>
      <c r="J228" s="5">
        <f t="shared" ca="1" si="18"/>
        <v>13.28</v>
      </c>
      <c r="U228" s="1">
        <v>8.6</v>
      </c>
      <c r="V228" s="1">
        <v>8.6349999999999998</v>
      </c>
      <c r="W228" s="1">
        <v>21.88</v>
      </c>
      <c r="X228" s="1">
        <v>21.660999999999998</v>
      </c>
      <c r="Y228" s="1">
        <v>9.18</v>
      </c>
      <c r="Z228" s="1">
        <v>9.1189999999999998</v>
      </c>
      <c r="AA228" s="1">
        <v>8.43</v>
      </c>
      <c r="AB228" s="1">
        <v>8.958000000000002</v>
      </c>
    </row>
    <row r="229" spans="1:28" x14ac:dyDescent="0.2">
      <c r="A229" s="1">
        <v>1970</v>
      </c>
      <c r="B229" s="3">
        <f ca="1">_xlfn.IFNA(VLOOKUP($A229,INDIRECT(B$1&amp;"!A:B"),2,FALSE), "")</f>
        <v>8.6999999999999993</v>
      </c>
      <c r="C229" s="3">
        <f t="shared" ca="1" si="14"/>
        <v>8.6999999999999993</v>
      </c>
      <c r="D229" s="3">
        <f ca="1">_xlfn.IFNA(VLOOKUP($A229,INDIRECT(D$1&amp;"!A:B"),2,FALSE), "")</f>
        <v>21.53</v>
      </c>
      <c r="E229" s="3">
        <f t="shared" ca="1" si="15"/>
        <v>21.53</v>
      </c>
      <c r="F229" s="3">
        <f ca="1">_xlfn.IFNA(VLOOKUP($A229,INDIRECT(F$1&amp;"!A:B"),2,FALSE), "")</f>
        <v>9.07</v>
      </c>
      <c r="G229" s="3">
        <f t="shared" ca="1" si="16"/>
        <v>9.07</v>
      </c>
      <c r="H229" s="3">
        <f ca="1">_xlfn.IFNA(VLOOKUP($A229,INDIRECT(H$1&amp;"!A:B"),2,FALSE), "")</f>
        <v>8.43</v>
      </c>
      <c r="I229" s="3">
        <f t="shared" ca="1" si="17"/>
        <v>8.43</v>
      </c>
      <c r="J229" s="5">
        <f t="shared" ca="1" si="18"/>
        <v>12.830000000000002</v>
      </c>
      <c r="U229" s="1">
        <v>8.6999999999999993</v>
      </c>
      <c r="V229" s="1">
        <v>8.6470000000000002</v>
      </c>
      <c r="W229" s="1">
        <v>21.53</v>
      </c>
      <c r="X229" s="1">
        <v>21.583999999999996</v>
      </c>
      <c r="Y229" s="1">
        <v>9.07</v>
      </c>
      <c r="Z229" s="1">
        <v>9.0569999999999986</v>
      </c>
      <c r="AA229" s="1">
        <v>8.43</v>
      </c>
      <c r="AB229" s="1">
        <v>8.8790000000000013</v>
      </c>
    </row>
    <row r="230" spans="1:28" x14ac:dyDescent="0.2">
      <c r="A230" s="1">
        <v>1971</v>
      </c>
      <c r="B230" s="3">
        <f ca="1">_xlfn.IFNA(VLOOKUP($A230,INDIRECT(B$1&amp;"!A:B"),2,FALSE), "")</f>
        <v>8.6</v>
      </c>
      <c r="C230" s="3">
        <f t="shared" ca="1" si="14"/>
        <v>8.6</v>
      </c>
      <c r="D230" s="3">
        <f ca="1">_xlfn.IFNA(VLOOKUP($A230,INDIRECT(D$1&amp;"!A:B"),2,FALSE), "")</f>
        <v>21.41</v>
      </c>
      <c r="E230" s="3">
        <f t="shared" ca="1" si="15"/>
        <v>21.41</v>
      </c>
      <c r="F230" s="3">
        <f ca="1">_xlfn.IFNA(VLOOKUP($A230,INDIRECT(F$1&amp;"!A:B"),2,FALSE), "")</f>
        <v>9.51</v>
      </c>
      <c r="G230" s="3">
        <f t="shared" ca="1" si="16"/>
        <v>9.51</v>
      </c>
      <c r="H230" s="3">
        <f ca="1">_xlfn.IFNA(VLOOKUP($A230,INDIRECT(H$1&amp;"!A:B"),2,FALSE), "")</f>
        <v>9.5399999999999991</v>
      </c>
      <c r="I230" s="3">
        <f t="shared" ca="1" si="17"/>
        <v>9.5399999999999991</v>
      </c>
      <c r="J230" s="5">
        <f t="shared" ca="1" si="18"/>
        <v>12.81</v>
      </c>
      <c r="U230" s="1">
        <v>8.6</v>
      </c>
      <c r="V230" s="1">
        <v>8.6269999999999989</v>
      </c>
      <c r="W230" s="1">
        <v>21.41</v>
      </c>
      <c r="X230" s="1">
        <v>21.610999999999997</v>
      </c>
      <c r="Y230" s="1">
        <v>9.51</v>
      </c>
      <c r="Z230" s="1">
        <v>9.0139999999999993</v>
      </c>
      <c r="AA230" s="1">
        <v>9.5399999999999991</v>
      </c>
      <c r="AB230" s="1">
        <v>8.8520000000000003</v>
      </c>
    </row>
    <row r="231" spans="1:28" x14ac:dyDescent="0.2">
      <c r="A231" s="1">
        <v>1972</v>
      </c>
      <c r="B231" s="3">
        <f ca="1">_xlfn.IFNA(VLOOKUP($A231,INDIRECT(B$1&amp;"!A:B"),2,FALSE), "")</f>
        <v>8.5</v>
      </c>
      <c r="C231" s="3">
        <f t="shared" ca="1" si="14"/>
        <v>8.5</v>
      </c>
      <c r="D231" s="3">
        <f ca="1">_xlfn.IFNA(VLOOKUP($A231,INDIRECT(D$1&amp;"!A:B"),2,FALSE), "")</f>
        <v>21.57</v>
      </c>
      <c r="E231" s="3">
        <f t="shared" ca="1" si="15"/>
        <v>21.57</v>
      </c>
      <c r="F231" s="3">
        <f ca="1">_xlfn.IFNA(VLOOKUP($A231,INDIRECT(F$1&amp;"!A:B"),2,FALSE), "")</f>
        <v>8.9600000000000009</v>
      </c>
      <c r="G231" s="3">
        <f t="shared" ca="1" si="16"/>
        <v>8.9600000000000009</v>
      </c>
      <c r="H231" s="3">
        <f ca="1">_xlfn.IFNA(VLOOKUP($A231,INDIRECT(H$1&amp;"!A:B"),2,FALSE), "")</f>
        <v>8.8800000000000008</v>
      </c>
      <c r="I231" s="3">
        <f t="shared" ca="1" si="17"/>
        <v>8.8800000000000008</v>
      </c>
      <c r="J231" s="5">
        <f t="shared" ca="1" si="18"/>
        <v>13.07</v>
      </c>
      <c r="U231" s="1">
        <v>8.5</v>
      </c>
      <c r="V231" s="1">
        <v>8.6019999999999985</v>
      </c>
      <c r="W231" s="1">
        <v>21.57</v>
      </c>
      <c r="X231" s="1">
        <v>21.556999999999999</v>
      </c>
      <c r="Y231" s="1">
        <v>8.9600000000000009</v>
      </c>
      <c r="Z231" s="1">
        <v>9.097999999999999</v>
      </c>
      <c r="AA231" s="1">
        <v>8.8800000000000008</v>
      </c>
      <c r="AB231" s="1">
        <v>8.9269999999999978</v>
      </c>
    </row>
    <row r="232" spans="1:28" x14ac:dyDescent="0.2">
      <c r="A232" s="1">
        <v>1973</v>
      </c>
      <c r="B232" s="3">
        <f ca="1">_xlfn.IFNA(VLOOKUP($A232,INDIRECT(B$1&amp;"!A:B"),2,FALSE), "")</f>
        <v>8.9499999999999993</v>
      </c>
      <c r="C232" s="3">
        <f t="shared" ca="1" si="14"/>
        <v>8.9499999999999993</v>
      </c>
      <c r="D232" s="3">
        <f ca="1">_xlfn.IFNA(VLOOKUP($A232,INDIRECT(D$1&amp;"!A:B"),2,FALSE), "")</f>
        <v>21.42</v>
      </c>
      <c r="E232" s="3">
        <f t="shared" ca="1" si="15"/>
        <v>21.42</v>
      </c>
      <c r="F232" s="3">
        <f ca="1">_xlfn.IFNA(VLOOKUP($A232,INDIRECT(F$1&amp;"!A:B"),2,FALSE), "")</f>
        <v>9.44</v>
      </c>
      <c r="G232" s="3">
        <f t="shared" ca="1" si="16"/>
        <v>9.44</v>
      </c>
      <c r="H232" s="3">
        <f ca="1">_xlfn.IFNA(VLOOKUP($A232,INDIRECT(H$1&amp;"!A:B"),2,FALSE), "")</f>
        <v>9.24</v>
      </c>
      <c r="I232" s="3">
        <f t="shared" ca="1" si="17"/>
        <v>9.24</v>
      </c>
      <c r="J232" s="5">
        <f t="shared" ca="1" si="18"/>
        <v>12.470000000000002</v>
      </c>
      <c r="U232" s="1">
        <v>8.9499999999999993</v>
      </c>
      <c r="V232" s="1">
        <v>8.6109999999999989</v>
      </c>
      <c r="W232" s="1">
        <v>21.42</v>
      </c>
      <c r="X232" s="1">
        <v>21.49</v>
      </c>
      <c r="Y232" s="1">
        <v>9.44</v>
      </c>
      <c r="Z232" s="1">
        <v>9.261000000000001</v>
      </c>
      <c r="AA232" s="1">
        <v>9.24</v>
      </c>
      <c r="AB232" s="1">
        <v>9.0389999999999997</v>
      </c>
    </row>
    <row r="233" spans="1:28" x14ac:dyDescent="0.2">
      <c r="A233" s="1">
        <v>1974</v>
      </c>
      <c r="B233" s="3">
        <f ca="1">_xlfn.IFNA(VLOOKUP($A233,INDIRECT(B$1&amp;"!A:B"),2,FALSE), "")</f>
        <v>8.4700000000000006</v>
      </c>
      <c r="C233" s="3">
        <f t="shared" ca="1" si="14"/>
        <v>8.4700000000000006</v>
      </c>
      <c r="D233" s="3">
        <f ca="1">_xlfn.IFNA(VLOOKUP($A233,INDIRECT(D$1&amp;"!A:B"),2,FALSE), "")</f>
        <v>21.55</v>
      </c>
      <c r="E233" s="3">
        <f t="shared" ca="1" si="15"/>
        <v>21.55</v>
      </c>
      <c r="F233" s="3">
        <f ca="1">_xlfn.IFNA(VLOOKUP($A233,INDIRECT(F$1&amp;"!A:B"),2,FALSE), "")</f>
        <v>9.73</v>
      </c>
      <c r="G233" s="3">
        <f t="shared" ca="1" si="16"/>
        <v>9.73</v>
      </c>
      <c r="H233" s="3">
        <f ca="1">_xlfn.IFNA(VLOOKUP($A233,INDIRECT(H$1&amp;"!A:B"),2,FALSE), "")</f>
        <v>9.89</v>
      </c>
      <c r="I233" s="3">
        <f t="shared" ca="1" si="17"/>
        <v>9.89</v>
      </c>
      <c r="J233" s="5">
        <f t="shared" ca="1" si="18"/>
        <v>13.08</v>
      </c>
      <c r="U233" s="1">
        <v>8.4700000000000006</v>
      </c>
      <c r="V233" s="1">
        <v>8.6170000000000009</v>
      </c>
      <c r="W233" s="1">
        <v>21.55</v>
      </c>
      <c r="X233" s="1">
        <v>21.538</v>
      </c>
      <c r="Y233" s="1">
        <v>9.73</v>
      </c>
      <c r="Z233" s="1">
        <v>9.3160000000000007</v>
      </c>
      <c r="AA233" s="1">
        <v>9.89</v>
      </c>
      <c r="AB233" s="1">
        <v>9.1440000000000001</v>
      </c>
    </row>
    <row r="234" spans="1:28" x14ac:dyDescent="0.2">
      <c r="A234" s="1">
        <v>1975</v>
      </c>
      <c r="B234" s="3">
        <f ca="1">_xlfn.IFNA(VLOOKUP($A234,INDIRECT(B$1&amp;"!A:B"),2,FALSE), "")</f>
        <v>8.74</v>
      </c>
      <c r="C234" s="3">
        <f t="shared" ca="1" si="14"/>
        <v>8.74</v>
      </c>
      <c r="D234" s="3">
        <f ca="1">_xlfn.IFNA(VLOOKUP($A234,INDIRECT(D$1&amp;"!A:B"),2,FALSE), "")</f>
        <v>21.35</v>
      </c>
      <c r="E234" s="3">
        <f t="shared" ca="1" si="15"/>
        <v>21.35</v>
      </c>
      <c r="F234" s="3">
        <f ca="1">_xlfn.IFNA(VLOOKUP($A234,INDIRECT(F$1&amp;"!A:B"),2,FALSE), "")</f>
        <v>9.8699999999999992</v>
      </c>
      <c r="G234" s="3">
        <f t="shared" ca="1" si="16"/>
        <v>9.8699999999999992</v>
      </c>
      <c r="H234" s="3">
        <f ca="1">_xlfn.IFNA(VLOOKUP($A234,INDIRECT(H$1&amp;"!A:B"),2,FALSE), "")</f>
        <v>10.08</v>
      </c>
      <c r="I234" s="3">
        <f t="shared" ca="1" si="17"/>
        <v>10.08</v>
      </c>
      <c r="J234" s="5">
        <f t="shared" ca="1" si="18"/>
        <v>12.610000000000001</v>
      </c>
      <c r="U234" s="1">
        <v>8.74</v>
      </c>
      <c r="V234" s="1">
        <v>8.6379999999999981</v>
      </c>
      <c r="W234" s="1">
        <v>21.35</v>
      </c>
      <c r="X234" s="1">
        <v>21.521000000000001</v>
      </c>
      <c r="Y234" s="1">
        <v>9.8699999999999992</v>
      </c>
      <c r="Z234" s="1">
        <v>9.4290000000000003</v>
      </c>
      <c r="AA234" s="1">
        <v>10.08</v>
      </c>
      <c r="AB234" s="1">
        <v>9.3189999999999991</v>
      </c>
    </row>
    <row r="235" spans="1:28" x14ac:dyDescent="0.2">
      <c r="A235" s="1">
        <v>1976</v>
      </c>
      <c r="B235" s="3">
        <f ca="1">_xlfn.IFNA(VLOOKUP($A235,INDIRECT(B$1&amp;"!A:B"),2,FALSE), "")</f>
        <v>8.35</v>
      </c>
      <c r="C235" s="3">
        <f t="shared" ca="1" si="14"/>
        <v>8.35</v>
      </c>
      <c r="D235" s="3">
        <f ca="1">_xlfn.IFNA(VLOOKUP($A235,INDIRECT(D$1&amp;"!A:B"),2,FALSE), "")</f>
        <v>21.28</v>
      </c>
      <c r="E235" s="3">
        <f t="shared" ca="1" si="15"/>
        <v>21.28</v>
      </c>
      <c r="F235" s="3">
        <f ca="1">_xlfn.IFNA(VLOOKUP($A235,INDIRECT(F$1&amp;"!A:B"),2,FALSE), "")</f>
        <v>9.82</v>
      </c>
      <c r="G235" s="3">
        <f t="shared" ca="1" si="16"/>
        <v>9.82</v>
      </c>
      <c r="H235" s="3">
        <f ca="1">_xlfn.IFNA(VLOOKUP($A235,INDIRECT(H$1&amp;"!A:B"),2,FALSE), "")</f>
        <v>9.15</v>
      </c>
      <c r="I235" s="3">
        <f t="shared" ca="1" si="17"/>
        <v>9.15</v>
      </c>
      <c r="J235" s="5">
        <f t="shared" ca="1" si="18"/>
        <v>12.930000000000001</v>
      </c>
      <c r="U235" s="1">
        <v>8.35</v>
      </c>
      <c r="V235" s="1">
        <v>8.6129999999999978</v>
      </c>
      <c r="W235" s="1">
        <v>21.28</v>
      </c>
      <c r="X235" s="1">
        <v>21.439</v>
      </c>
      <c r="Y235" s="1">
        <v>9.82</v>
      </c>
      <c r="Z235" s="1">
        <v>9.4640000000000022</v>
      </c>
      <c r="AA235" s="1">
        <v>9.15</v>
      </c>
      <c r="AB235" s="1">
        <v>9.3000000000000007</v>
      </c>
    </row>
    <row r="236" spans="1:28" x14ac:dyDescent="0.2">
      <c r="A236" s="1">
        <v>1977</v>
      </c>
      <c r="B236" s="3">
        <f ca="1">_xlfn.IFNA(VLOOKUP($A236,INDIRECT(B$1&amp;"!A:B"),2,FALSE), "")</f>
        <v>8.85</v>
      </c>
      <c r="C236" s="3">
        <f t="shared" ca="1" si="14"/>
        <v>8.85</v>
      </c>
      <c r="D236" s="3">
        <f ca="1">_xlfn.IFNA(VLOOKUP($A236,INDIRECT(D$1&amp;"!A:B"),2,FALSE), "")</f>
        <v>21.57</v>
      </c>
      <c r="E236" s="3">
        <f t="shared" ca="1" si="15"/>
        <v>21.57</v>
      </c>
      <c r="F236" s="3">
        <f ca="1">_xlfn.IFNA(VLOOKUP($A236,INDIRECT(F$1&amp;"!A:B"),2,FALSE), "")</f>
        <v>9.66</v>
      </c>
      <c r="G236" s="3">
        <f t="shared" ca="1" si="16"/>
        <v>9.66</v>
      </c>
      <c r="H236" s="3">
        <f ca="1">_xlfn.IFNA(VLOOKUP($A236,INDIRECT(H$1&amp;"!A:B"),2,FALSE), "")</f>
        <v>9.5399999999999991</v>
      </c>
      <c r="I236" s="3">
        <f t="shared" ca="1" si="17"/>
        <v>9.5399999999999991</v>
      </c>
      <c r="J236" s="5">
        <f t="shared" ca="1" si="18"/>
        <v>12.72</v>
      </c>
      <c r="U236" s="1">
        <v>8.85</v>
      </c>
      <c r="V236" s="1">
        <v>8.6279999999999966</v>
      </c>
      <c r="W236" s="1">
        <v>21.57</v>
      </c>
      <c r="X236" s="1">
        <v>21.504000000000001</v>
      </c>
      <c r="Y236" s="1">
        <v>9.66</v>
      </c>
      <c r="Z236" s="1">
        <v>9.4379999999999988</v>
      </c>
      <c r="AA236" s="1">
        <v>9.5399999999999991</v>
      </c>
      <c r="AB236" s="1">
        <v>9.2460000000000004</v>
      </c>
    </row>
    <row r="237" spans="1:28" x14ac:dyDescent="0.2">
      <c r="A237" s="1">
        <v>1978</v>
      </c>
      <c r="B237" s="3">
        <f ca="1">_xlfn.IFNA(VLOOKUP($A237,INDIRECT(B$1&amp;"!A:B"),2,FALSE), "")</f>
        <v>8.69</v>
      </c>
      <c r="C237" s="3">
        <f t="shared" ca="1" si="14"/>
        <v>8.69</v>
      </c>
      <c r="D237" s="3">
        <f ca="1">_xlfn.IFNA(VLOOKUP($A237,INDIRECT(D$1&amp;"!A:B"),2,FALSE), "")</f>
        <v>21.67</v>
      </c>
      <c r="E237" s="3">
        <f t="shared" ca="1" si="15"/>
        <v>21.67</v>
      </c>
      <c r="F237" s="3">
        <f ca="1">_xlfn.IFNA(VLOOKUP($A237,INDIRECT(F$1&amp;"!A:B"),2,FALSE), "")</f>
        <v>8.9499999999999993</v>
      </c>
      <c r="G237" s="3">
        <f t="shared" ca="1" si="16"/>
        <v>8.9499999999999993</v>
      </c>
      <c r="H237" s="3">
        <f ca="1">_xlfn.IFNA(VLOOKUP($A237,INDIRECT(H$1&amp;"!A:B"),2,FALSE), "")</f>
        <v>8.86</v>
      </c>
      <c r="I237" s="3">
        <f t="shared" ca="1" si="17"/>
        <v>8.86</v>
      </c>
      <c r="J237" s="5">
        <f t="shared" ca="1" si="18"/>
        <v>12.980000000000002</v>
      </c>
      <c r="U237" s="1">
        <v>8.69</v>
      </c>
      <c r="V237" s="1">
        <v>8.6449999999999996</v>
      </c>
      <c r="W237" s="1">
        <v>21.67</v>
      </c>
      <c r="X237" s="1">
        <v>21.522999999999996</v>
      </c>
      <c r="Y237" s="1">
        <v>8.9499999999999993</v>
      </c>
      <c r="Z237" s="1">
        <v>9.4190000000000005</v>
      </c>
      <c r="AA237" s="1">
        <v>8.86</v>
      </c>
      <c r="AB237" s="1">
        <v>9.2040000000000006</v>
      </c>
    </row>
    <row r="238" spans="1:28" x14ac:dyDescent="0.2">
      <c r="A238" s="1">
        <v>1979</v>
      </c>
      <c r="B238" s="3">
        <f ca="1">_xlfn.IFNA(VLOOKUP($A238,INDIRECT(B$1&amp;"!A:B"),2,FALSE), "")</f>
        <v>8.73</v>
      </c>
      <c r="C238" s="3">
        <f t="shared" ca="1" si="14"/>
        <v>8.73</v>
      </c>
      <c r="D238" s="3">
        <f ca="1">_xlfn.IFNA(VLOOKUP($A238,INDIRECT(D$1&amp;"!A:B"),2,FALSE), "")</f>
        <v>22.06</v>
      </c>
      <c r="E238" s="3">
        <f t="shared" ca="1" si="15"/>
        <v>22.06</v>
      </c>
      <c r="F238" s="3">
        <f ca="1">_xlfn.IFNA(VLOOKUP($A238,INDIRECT(F$1&amp;"!A:B"),2,FALSE), "")</f>
        <v>8.4499999999999993</v>
      </c>
      <c r="G238" s="3">
        <f t="shared" ca="1" si="16"/>
        <v>8.4499999999999993</v>
      </c>
      <c r="H238" s="3">
        <f ca="1">_xlfn.IFNA(VLOOKUP($A238,INDIRECT(H$1&amp;"!A:B"),2,FALSE), "")</f>
        <v>8.5299999999999994</v>
      </c>
      <c r="I238" s="3">
        <f t="shared" ca="1" si="17"/>
        <v>8.5299999999999994</v>
      </c>
      <c r="J238" s="5">
        <f t="shared" ca="1" si="18"/>
        <v>13.329999999999998</v>
      </c>
      <c r="U238" s="1">
        <v>8.73</v>
      </c>
      <c r="V238" s="1">
        <v>8.6579999999999995</v>
      </c>
      <c r="W238" s="1">
        <v>22.06</v>
      </c>
      <c r="X238" s="1">
        <v>21.540999999999997</v>
      </c>
      <c r="Y238" s="1">
        <v>8.4499999999999993</v>
      </c>
      <c r="Z238" s="1">
        <v>9.3460000000000001</v>
      </c>
      <c r="AA238" s="1">
        <v>8.5299999999999994</v>
      </c>
      <c r="AB238" s="1">
        <v>9.2140000000000004</v>
      </c>
    </row>
    <row r="239" spans="1:28" x14ac:dyDescent="0.2">
      <c r="A239" s="1">
        <v>1980</v>
      </c>
      <c r="B239" s="3">
        <f ca="1">_xlfn.IFNA(VLOOKUP($A239,INDIRECT(B$1&amp;"!A:B"),2,FALSE), "")</f>
        <v>8.98</v>
      </c>
      <c r="C239" s="3">
        <f t="shared" ca="1" si="14"/>
        <v>8.98</v>
      </c>
      <c r="D239" s="3">
        <f ca="1">_xlfn.IFNA(VLOOKUP($A239,INDIRECT(D$1&amp;"!A:B"),2,FALSE), "")</f>
        <v>21.52</v>
      </c>
      <c r="E239" s="3">
        <f t="shared" ca="1" si="15"/>
        <v>21.52</v>
      </c>
      <c r="F239" s="3">
        <f ca="1">_xlfn.IFNA(VLOOKUP($A239,INDIRECT(F$1&amp;"!A:B"),2,FALSE), "")</f>
        <v>9.1199999999999992</v>
      </c>
      <c r="G239" s="3">
        <f t="shared" ca="1" si="16"/>
        <v>9.1199999999999992</v>
      </c>
      <c r="H239" s="3">
        <f ca="1">_xlfn.IFNA(VLOOKUP($A239,INDIRECT(H$1&amp;"!A:B"),2,FALSE), "")</f>
        <v>8.26</v>
      </c>
      <c r="I239" s="3">
        <f t="shared" ca="1" si="17"/>
        <v>8.26</v>
      </c>
      <c r="J239" s="5">
        <f t="shared" ca="1" si="18"/>
        <v>12.54</v>
      </c>
      <c r="U239" s="1">
        <v>8.98</v>
      </c>
      <c r="V239" s="1">
        <v>8.6860000000000017</v>
      </c>
      <c r="W239" s="1">
        <v>21.52</v>
      </c>
      <c r="X239" s="1">
        <v>21.54</v>
      </c>
      <c r="Y239" s="1">
        <v>9.1199999999999992</v>
      </c>
      <c r="Z239" s="1">
        <v>9.3510000000000009</v>
      </c>
      <c r="AA239" s="1">
        <v>8.26</v>
      </c>
      <c r="AB239" s="1">
        <v>9.1969999999999992</v>
      </c>
    </row>
    <row r="240" spans="1:28" x14ac:dyDescent="0.2">
      <c r="A240" s="1">
        <v>1981</v>
      </c>
      <c r="B240" s="3">
        <f ca="1">_xlfn.IFNA(VLOOKUP($A240,INDIRECT(B$1&amp;"!A:B"),2,FALSE), "")</f>
        <v>9.17</v>
      </c>
      <c r="C240" s="3">
        <f t="shared" ca="1" si="14"/>
        <v>9.17</v>
      </c>
      <c r="D240" s="3">
        <f ca="1">_xlfn.IFNA(VLOOKUP($A240,INDIRECT(D$1&amp;"!A:B"),2,FALSE), "")</f>
        <v>21.42</v>
      </c>
      <c r="E240" s="3">
        <f t="shared" ca="1" si="15"/>
        <v>21.42</v>
      </c>
      <c r="F240" s="3">
        <f ca="1">_xlfn.IFNA(VLOOKUP($A240,INDIRECT(F$1&amp;"!A:B"),2,FALSE), "")</f>
        <v>9.26</v>
      </c>
      <c r="G240" s="3">
        <f t="shared" ca="1" si="16"/>
        <v>9.26</v>
      </c>
      <c r="H240" s="3">
        <f ca="1">_xlfn.IFNA(VLOOKUP($A240,INDIRECT(H$1&amp;"!A:B"),2,FALSE), "")</f>
        <v>9.18</v>
      </c>
      <c r="I240" s="3">
        <f t="shared" ca="1" si="17"/>
        <v>9.18</v>
      </c>
      <c r="J240" s="5">
        <f t="shared" ca="1" si="18"/>
        <v>12.250000000000002</v>
      </c>
      <c r="U240" s="1">
        <v>9.17</v>
      </c>
      <c r="V240" s="1">
        <v>8.7430000000000003</v>
      </c>
      <c r="W240" s="1">
        <v>21.42</v>
      </c>
      <c r="X240" s="1">
        <v>21.541000000000004</v>
      </c>
      <c r="Y240" s="1">
        <v>9.26</v>
      </c>
      <c r="Z240" s="1">
        <v>9.3260000000000023</v>
      </c>
      <c r="AA240" s="1">
        <v>9.18</v>
      </c>
      <c r="AB240" s="1">
        <v>9.1610000000000014</v>
      </c>
    </row>
    <row r="241" spans="1:28" x14ac:dyDescent="0.2">
      <c r="A241" s="1">
        <v>1982</v>
      </c>
      <c r="B241" s="3">
        <f ca="1">_xlfn.IFNA(VLOOKUP($A241,INDIRECT(B$1&amp;"!A:B"),2,FALSE), "")</f>
        <v>8.64</v>
      </c>
      <c r="C241" s="3">
        <f t="shared" ca="1" si="14"/>
        <v>8.64</v>
      </c>
      <c r="D241" s="3">
        <f ca="1">_xlfn.IFNA(VLOOKUP($A241,INDIRECT(D$1&amp;"!A:B"),2,FALSE), "")</f>
        <v>21.04</v>
      </c>
      <c r="E241" s="3">
        <f t="shared" ca="1" si="15"/>
        <v>21.04</v>
      </c>
      <c r="F241" s="3">
        <f ca="1">_xlfn.IFNA(VLOOKUP($A241,INDIRECT(F$1&amp;"!A:B"),2,FALSE), "")</f>
        <v>9.98</v>
      </c>
      <c r="G241" s="3">
        <f t="shared" ca="1" si="16"/>
        <v>9.98</v>
      </c>
      <c r="H241" s="3">
        <f ca="1">_xlfn.IFNA(VLOOKUP($A241,INDIRECT(H$1&amp;"!A:B"),2,FALSE), "")</f>
        <v>10.08</v>
      </c>
      <c r="I241" s="3">
        <f t="shared" ca="1" si="17"/>
        <v>10.08</v>
      </c>
      <c r="J241" s="5">
        <f t="shared" ca="1" si="18"/>
        <v>12.399999999999999</v>
      </c>
      <c r="U241" s="1">
        <v>8.64</v>
      </c>
      <c r="V241" s="1">
        <v>8.7570000000000014</v>
      </c>
      <c r="W241" s="1">
        <v>21.04</v>
      </c>
      <c r="X241" s="1">
        <v>21.487999999999996</v>
      </c>
      <c r="Y241" s="1">
        <v>9.98</v>
      </c>
      <c r="Z241" s="1">
        <v>9.4280000000000008</v>
      </c>
      <c r="AA241" s="1">
        <v>10.08</v>
      </c>
      <c r="AB241" s="1">
        <v>9.2809999999999988</v>
      </c>
    </row>
    <row r="242" spans="1:28" x14ac:dyDescent="0.2">
      <c r="A242" s="1">
        <v>1983</v>
      </c>
      <c r="B242" s="3">
        <f ca="1">_xlfn.IFNA(VLOOKUP($A242,INDIRECT(B$1&amp;"!A:B"),2,FALSE), "")</f>
        <v>9.0299999999999994</v>
      </c>
      <c r="C242" s="3">
        <f t="shared" ca="1" si="14"/>
        <v>9.0299999999999994</v>
      </c>
      <c r="D242" s="3">
        <f ca="1">_xlfn.IFNA(VLOOKUP($A242,INDIRECT(D$1&amp;"!A:B"),2,FALSE), "")</f>
        <v>20.75</v>
      </c>
      <c r="E242" s="3">
        <f t="shared" ca="1" si="15"/>
        <v>20.75</v>
      </c>
      <c r="F242" s="3">
        <f ca="1">_xlfn.IFNA(VLOOKUP($A242,INDIRECT(F$1&amp;"!A:B"),2,FALSE), "")</f>
        <v>9.9499999999999993</v>
      </c>
      <c r="G242" s="3">
        <f t="shared" ca="1" si="16"/>
        <v>9.9499999999999993</v>
      </c>
      <c r="H242" s="3">
        <f ca="1">_xlfn.IFNA(VLOOKUP($A242,INDIRECT(H$1&amp;"!A:B"),2,FALSE), "")</f>
        <v>10.210000000000001</v>
      </c>
      <c r="I242" s="3">
        <f t="shared" ca="1" si="17"/>
        <v>10.210000000000001</v>
      </c>
      <c r="J242" s="5">
        <f t="shared" ca="1" si="18"/>
        <v>11.72</v>
      </c>
      <c r="U242" s="1">
        <v>9.0299999999999994</v>
      </c>
      <c r="V242" s="1">
        <v>8.7650000000000006</v>
      </c>
      <c r="W242" s="1">
        <v>20.75</v>
      </c>
      <c r="X242" s="1">
        <v>21.420999999999999</v>
      </c>
      <c r="Y242" s="1">
        <v>9.9499999999999993</v>
      </c>
      <c r="Z242" s="1">
        <v>9.4790000000000028</v>
      </c>
      <c r="AA242" s="1">
        <v>10.210000000000001</v>
      </c>
      <c r="AB242" s="1">
        <v>9.3780000000000001</v>
      </c>
    </row>
    <row r="243" spans="1:28" x14ac:dyDescent="0.2">
      <c r="A243" s="1">
        <v>1984</v>
      </c>
      <c r="B243" s="3">
        <f ca="1">_xlfn.IFNA(VLOOKUP($A243,INDIRECT(B$1&amp;"!A:B"),2,FALSE), "")</f>
        <v>8.69</v>
      </c>
      <c r="C243" s="3">
        <f t="shared" ca="1" si="14"/>
        <v>8.69</v>
      </c>
      <c r="D243" s="3">
        <f ca="1">_xlfn.IFNA(VLOOKUP($A243,INDIRECT(D$1&amp;"!A:B"),2,FALSE), "")</f>
        <v>21.32</v>
      </c>
      <c r="E243" s="3">
        <f t="shared" ca="1" si="15"/>
        <v>21.32</v>
      </c>
      <c r="F243" s="3">
        <f ca="1">_xlfn.IFNA(VLOOKUP($A243,INDIRECT(F$1&amp;"!A:B"),2,FALSE), "")</f>
        <v>9.34</v>
      </c>
      <c r="G243" s="3">
        <f t="shared" ca="1" si="16"/>
        <v>9.34</v>
      </c>
      <c r="H243" s="3">
        <f ca="1">_xlfn.IFNA(VLOOKUP($A243,INDIRECT(H$1&amp;"!A:B"),2,FALSE), "")</f>
        <v>8.94</v>
      </c>
      <c r="I243" s="3">
        <f t="shared" ca="1" si="17"/>
        <v>8.94</v>
      </c>
      <c r="J243" s="5">
        <f t="shared" ca="1" si="18"/>
        <v>12.63</v>
      </c>
      <c r="U243" s="1">
        <v>8.69</v>
      </c>
      <c r="V243" s="1">
        <v>8.7870000000000008</v>
      </c>
      <c r="W243" s="1">
        <v>21.32</v>
      </c>
      <c r="X243" s="1">
        <v>21.398</v>
      </c>
      <c r="Y243" s="1">
        <v>9.34</v>
      </c>
      <c r="Z243" s="1">
        <v>9.4400000000000013</v>
      </c>
      <c r="AA243" s="1">
        <v>8.94</v>
      </c>
      <c r="AB243" s="1">
        <v>9.2829999999999977</v>
      </c>
    </row>
    <row r="244" spans="1:28" x14ac:dyDescent="0.2">
      <c r="A244" s="1">
        <v>1985</v>
      </c>
      <c r="B244" s="3">
        <f ca="1">_xlfn.IFNA(VLOOKUP($A244,INDIRECT(B$1&amp;"!A:B"),2,FALSE), "")</f>
        <v>8.66</v>
      </c>
      <c r="C244" s="3">
        <f t="shared" ca="1" si="14"/>
        <v>8.66</v>
      </c>
      <c r="D244" s="3">
        <f ca="1">_xlfn.IFNA(VLOOKUP($A244,INDIRECT(D$1&amp;"!A:B"),2,FALSE), "")</f>
        <v>21.72</v>
      </c>
      <c r="E244" s="3">
        <f t="shared" ca="1" si="15"/>
        <v>21.72</v>
      </c>
      <c r="F244" s="3">
        <f ca="1">_xlfn.IFNA(VLOOKUP($A244,INDIRECT(F$1&amp;"!A:B"),2,FALSE), "")</f>
        <v>8.42</v>
      </c>
      <c r="G244" s="3">
        <f t="shared" ca="1" si="16"/>
        <v>8.42</v>
      </c>
      <c r="H244" s="3">
        <f ca="1">_xlfn.IFNA(VLOOKUP($A244,INDIRECT(H$1&amp;"!A:B"),2,FALSE), "")</f>
        <v>8.4600000000000009</v>
      </c>
      <c r="I244" s="3">
        <f t="shared" ca="1" si="17"/>
        <v>8.4600000000000009</v>
      </c>
      <c r="J244" s="5">
        <f t="shared" ca="1" si="18"/>
        <v>13.059999999999999</v>
      </c>
      <c r="U244" s="1">
        <v>8.66</v>
      </c>
      <c r="V244" s="1">
        <v>8.7789999999999999</v>
      </c>
      <c r="W244" s="1">
        <v>21.72</v>
      </c>
      <c r="X244" s="1">
        <v>21.434999999999999</v>
      </c>
      <c r="Y244" s="1">
        <v>8.42</v>
      </c>
      <c r="Z244" s="1">
        <v>9.2949999999999999</v>
      </c>
      <c r="AA244" s="1">
        <v>8.4600000000000009</v>
      </c>
      <c r="AB244" s="1">
        <v>9.1210000000000004</v>
      </c>
    </row>
    <row r="245" spans="1:28" x14ac:dyDescent="0.2">
      <c r="A245" s="1">
        <v>1986</v>
      </c>
      <c r="B245" s="3">
        <f ca="1">_xlfn.IFNA(VLOOKUP($A245,INDIRECT(B$1&amp;"!A:B"),2,FALSE), "")</f>
        <v>8.83</v>
      </c>
      <c r="C245" s="3">
        <f t="shared" ca="1" si="14"/>
        <v>8.83</v>
      </c>
      <c r="D245" s="3">
        <f ca="1">_xlfn.IFNA(VLOOKUP($A245,INDIRECT(D$1&amp;"!A:B"),2,FALSE), "")</f>
        <v>21.52</v>
      </c>
      <c r="E245" s="3">
        <f t="shared" ca="1" si="15"/>
        <v>21.52</v>
      </c>
      <c r="F245" s="3">
        <f ca="1">_xlfn.IFNA(VLOOKUP($A245,INDIRECT(F$1&amp;"!A:B"),2,FALSE), "")</f>
        <v>8.7899999999999991</v>
      </c>
      <c r="G245" s="3">
        <f t="shared" ca="1" si="16"/>
        <v>8.7899999999999991</v>
      </c>
      <c r="H245" s="3">
        <f ca="1">_xlfn.IFNA(VLOOKUP($A245,INDIRECT(H$1&amp;"!A:B"),2,FALSE), "")</f>
        <v>8.7799999999999994</v>
      </c>
      <c r="I245" s="3">
        <f t="shared" ca="1" si="17"/>
        <v>8.7799999999999994</v>
      </c>
      <c r="J245" s="5">
        <f t="shared" ca="1" si="18"/>
        <v>12.69</v>
      </c>
      <c r="U245" s="1">
        <v>8.83</v>
      </c>
      <c r="V245" s="1">
        <v>8.827</v>
      </c>
      <c r="W245" s="1">
        <v>21.52</v>
      </c>
      <c r="X245" s="1">
        <v>21.459</v>
      </c>
      <c r="Y245" s="1">
        <v>8.7899999999999991</v>
      </c>
      <c r="Z245" s="1">
        <v>9.1920000000000019</v>
      </c>
      <c r="AA245" s="1">
        <v>8.7799999999999994</v>
      </c>
      <c r="AB245" s="1">
        <v>9.0839999999999996</v>
      </c>
    </row>
    <row r="246" spans="1:28" x14ac:dyDescent="0.2">
      <c r="A246" s="1">
        <v>1987</v>
      </c>
      <c r="B246" s="3">
        <f ca="1">_xlfn.IFNA(VLOOKUP($A246,INDIRECT(B$1&amp;"!A:B"),2,FALSE), "")</f>
        <v>8.99</v>
      </c>
      <c r="C246" s="3">
        <f t="shared" ca="1" si="14"/>
        <v>8.99</v>
      </c>
      <c r="D246" s="3">
        <f ca="1">_xlfn.IFNA(VLOOKUP($A246,INDIRECT(D$1&amp;"!A:B"),2,FALSE), "")</f>
        <v>21.24</v>
      </c>
      <c r="E246" s="3">
        <f t="shared" ca="1" si="15"/>
        <v>21.24</v>
      </c>
      <c r="F246" s="3">
        <f ca="1">_xlfn.IFNA(VLOOKUP($A246,INDIRECT(F$1&amp;"!A:B"),2,FALSE), "")</f>
        <v>8.66</v>
      </c>
      <c r="G246" s="3">
        <f t="shared" ca="1" si="16"/>
        <v>8.66</v>
      </c>
      <c r="H246" s="3">
        <f ca="1">_xlfn.IFNA(VLOOKUP($A246,INDIRECT(H$1&amp;"!A:B"),2,FALSE), "")</f>
        <v>8.09</v>
      </c>
      <c r="I246" s="3">
        <f t="shared" ca="1" si="17"/>
        <v>8.09</v>
      </c>
      <c r="J246" s="5">
        <f t="shared" ca="1" si="18"/>
        <v>12.249999999999998</v>
      </c>
      <c r="U246" s="1">
        <v>8.99</v>
      </c>
      <c r="V246" s="1">
        <v>8.8409999999999993</v>
      </c>
      <c r="W246" s="1">
        <v>21.24</v>
      </c>
      <c r="X246" s="1">
        <v>21.426000000000002</v>
      </c>
      <c r="Y246" s="1">
        <v>8.66</v>
      </c>
      <c r="Z246" s="1">
        <v>9.0919999999999987</v>
      </c>
      <c r="AA246" s="1">
        <v>8.09</v>
      </c>
      <c r="AB246" s="1">
        <v>8.9390000000000018</v>
      </c>
    </row>
    <row r="247" spans="1:28" x14ac:dyDescent="0.2">
      <c r="A247" s="1">
        <v>1988</v>
      </c>
      <c r="B247" s="3">
        <f ca="1">_xlfn.IFNA(VLOOKUP($A247,INDIRECT(B$1&amp;"!A:B"),2,FALSE), "")</f>
        <v>9.1999999999999993</v>
      </c>
      <c r="C247" s="3">
        <f t="shared" ca="1" si="14"/>
        <v>9.1999999999999993</v>
      </c>
      <c r="D247" s="3">
        <f ca="1">_xlfn.IFNA(VLOOKUP($A247,INDIRECT(D$1&amp;"!A:B"),2,FALSE), "")</f>
        <v>21.65</v>
      </c>
      <c r="E247" s="3">
        <f t="shared" ca="1" si="15"/>
        <v>21.65</v>
      </c>
      <c r="F247" s="3">
        <f ca="1">_xlfn.IFNA(VLOOKUP($A247,INDIRECT(F$1&amp;"!A:B"),2,FALSE), "")</f>
        <v>10.210000000000001</v>
      </c>
      <c r="G247" s="3">
        <f t="shared" ca="1" si="16"/>
        <v>10.210000000000001</v>
      </c>
      <c r="H247" s="3">
        <f ca="1">_xlfn.IFNA(VLOOKUP($A247,INDIRECT(H$1&amp;"!A:B"),2,FALSE), "")</f>
        <v>10.02</v>
      </c>
      <c r="I247" s="3">
        <f t="shared" ca="1" si="17"/>
        <v>10.02</v>
      </c>
      <c r="J247" s="5">
        <f t="shared" ca="1" si="18"/>
        <v>12.45</v>
      </c>
      <c r="U247" s="1">
        <v>9.1999999999999993</v>
      </c>
      <c r="V247" s="1">
        <v>8.8919999999999995</v>
      </c>
      <c r="W247" s="1">
        <v>21.65</v>
      </c>
      <c r="X247" s="1">
        <v>21.423999999999999</v>
      </c>
      <c r="Y247" s="1">
        <v>10.210000000000001</v>
      </c>
      <c r="Z247" s="1">
        <v>9.218</v>
      </c>
      <c r="AA247" s="1">
        <v>10.02</v>
      </c>
      <c r="AB247" s="1">
        <v>9.0549999999999997</v>
      </c>
    </row>
    <row r="248" spans="1:28" x14ac:dyDescent="0.2">
      <c r="A248" s="1">
        <v>1989</v>
      </c>
      <c r="B248" s="3">
        <f ca="1">_xlfn.IFNA(VLOOKUP($A248,INDIRECT(B$1&amp;"!A:B"),2,FALSE), "")</f>
        <v>8.92</v>
      </c>
      <c r="C248" s="3">
        <f t="shared" ca="1" si="14"/>
        <v>8.92</v>
      </c>
      <c r="D248" s="3">
        <f ca="1">_xlfn.IFNA(VLOOKUP($A248,INDIRECT(D$1&amp;"!A:B"),2,FALSE), "")</f>
        <v>21.43</v>
      </c>
      <c r="E248" s="3">
        <f t="shared" ca="1" si="15"/>
        <v>21.43</v>
      </c>
      <c r="F248" s="3">
        <f ca="1">_xlfn.IFNA(VLOOKUP($A248,INDIRECT(F$1&amp;"!A:B"),2,FALSE), "")</f>
        <v>10.57</v>
      </c>
      <c r="G248" s="3">
        <f t="shared" ca="1" si="16"/>
        <v>10.57</v>
      </c>
      <c r="H248" s="3">
        <f ca="1">_xlfn.IFNA(VLOOKUP($A248,INDIRECT(H$1&amp;"!A:B"),2,FALSE), "")</f>
        <v>10.72</v>
      </c>
      <c r="I248" s="3">
        <f t="shared" ca="1" si="17"/>
        <v>10.72</v>
      </c>
      <c r="J248" s="5">
        <f t="shared" ca="1" si="18"/>
        <v>12.51</v>
      </c>
      <c r="U248" s="1">
        <v>8.92</v>
      </c>
      <c r="V248" s="1">
        <v>8.9109999999999996</v>
      </c>
      <c r="W248" s="1">
        <v>21.43</v>
      </c>
      <c r="X248" s="1">
        <v>21.361000000000001</v>
      </c>
      <c r="Y248" s="1">
        <v>10.57</v>
      </c>
      <c r="Z248" s="1">
        <v>9.4300000000000015</v>
      </c>
      <c r="AA248" s="1">
        <v>10.72</v>
      </c>
      <c r="AB248" s="1">
        <v>9.2739999999999991</v>
      </c>
    </row>
    <row r="249" spans="1:28" x14ac:dyDescent="0.2">
      <c r="A249" s="1">
        <v>1990</v>
      </c>
      <c r="B249" s="3">
        <f ca="1">_xlfn.IFNA(VLOOKUP($A249,INDIRECT(B$1&amp;"!A:B"),2,FALSE), "")</f>
        <v>9.23</v>
      </c>
      <c r="C249" s="3">
        <f t="shared" ca="1" si="14"/>
        <v>9.23</v>
      </c>
      <c r="D249" s="3">
        <f ca="1">_xlfn.IFNA(VLOOKUP($A249,INDIRECT(D$1&amp;"!A:B"),2,FALSE), "")</f>
        <v>21.6</v>
      </c>
      <c r="E249" s="3">
        <f t="shared" ca="1" si="15"/>
        <v>21.6</v>
      </c>
      <c r="F249" s="3">
        <f ca="1">_xlfn.IFNA(VLOOKUP($A249,INDIRECT(F$1&amp;"!A:B"),2,FALSE), "")</f>
        <v>10.63</v>
      </c>
      <c r="G249" s="3">
        <f t="shared" ca="1" si="16"/>
        <v>10.63</v>
      </c>
      <c r="H249" s="3">
        <f ca="1">_xlfn.IFNA(VLOOKUP($A249,INDIRECT(H$1&amp;"!A:B"),2,FALSE), "")</f>
        <v>10.71</v>
      </c>
      <c r="I249" s="3">
        <f t="shared" ca="1" si="17"/>
        <v>10.71</v>
      </c>
      <c r="J249" s="5">
        <f t="shared" ca="1" si="18"/>
        <v>12.370000000000001</v>
      </c>
      <c r="U249" s="1">
        <v>9.23</v>
      </c>
      <c r="V249" s="1">
        <v>8.9359999999999999</v>
      </c>
      <c r="W249" s="1">
        <v>21.6</v>
      </c>
      <c r="X249" s="1">
        <v>21.369</v>
      </c>
      <c r="Y249" s="1">
        <v>10.63</v>
      </c>
      <c r="Z249" s="1">
        <v>9.5809999999999995</v>
      </c>
      <c r="AA249" s="1">
        <v>10.71</v>
      </c>
      <c r="AB249" s="1">
        <v>9.5190000000000001</v>
      </c>
    </row>
    <row r="250" spans="1:28" x14ac:dyDescent="0.2">
      <c r="A250" s="1">
        <v>1991</v>
      </c>
      <c r="B250" s="3">
        <f ca="1">_xlfn.IFNA(VLOOKUP($A250,INDIRECT(B$1&amp;"!A:B"),2,FALSE), "")</f>
        <v>9.18</v>
      </c>
      <c r="C250" s="3">
        <f t="shared" ca="1" si="14"/>
        <v>9.18</v>
      </c>
      <c r="D250" s="3">
        <f ca="1">_xlfn.IFNA(VLOOKUP($A250,INDIRECT(D$1&amp;"!A:B"),2,FALSE), "")</f>
        <v>21.65</v>
      </c>
      <c r="E250" s="3">
        <f t="shared" ca="1" si="15"/>
        <v>21.65</v>
      </c>
      <c r="F250" s="3">
        <f ca="1">_xlfn.IFNA(VLOOKUP($A250,INDIRECT(F$1&amp;"!A:B"),2,FALSE), "")</f>
        <v>9.32</v>
      </c>
      <c r="G250" s="3">
        <f t="shared" ca="1" si="16"/>
        <v>9.32</v>
      </c>
      <c r="H250" s="3">
        <f ca="1">_xlfn.IFNA(VLOOKUP($A250,INDIRECT(H$1&amp;"!A:B"),2,FALSE), "")</f>
        <v>9.36</v>
      </c>
      <c r="I250" s="3">
        <f t="shared" ca="1" si="17"/>
        <v>9.36</v>
      </c>
      <c r="J250" s="5">
        <f t="shared" ca="1" si="18"/>
        <v>12.469999999999999</v>
      </c>
      <c r="U250" s="1">
        <v>9.18</v>
      </c>
      <c r="V250" s="1">
        <v>8.9370000000000012</v>
      </c>
      <c r="W250" s="1">
        <v>21.65</v>
      </c>
      <c r="X250" s="1">
        <v>21.391999999999999</v>
      </c>
      <c r="Y250" s="1">
        <v>9.32</v>
      </c>
      <c r="Z250" s="1">
        <v>9.586999999999998</v>
      </c>
      <c r="AA250" s="1">
        <v>9.36</v>
      </c>
      <c r="AB250" s="1">
        <v>9.536999999999999</v>
      </c>
    </row>
    <row r="251" spans="1:28" x14ac:dyDescent="0.2">
      <c r="A251" s="1">
        <v>1992</v>
      </c>
      <c r="B251" s="3">
        <f ca="1">_xlfn.IFNA(VLOOKUP($A251,INDIRECT(B$1&amp;"!A:B"),2,FALSE), "")</f>
        <v>8.84</v>
      </c>
      <c r="C251" s="3">
        <f t="shared" ca="1" si="14"/>
        <v>8.84</v>
      </c>
      <c r="D251" s="3">
        <f ca="1">_xlfn.IFNA(VLOOKUP($A251,INDIRECT(D$1&amp;"!A:B"),2,FALSE), "")</f>
        <v>21.11</v>
      </c>
      <c r="E251" s="3">
        <f t="shared" ca="1" si="15"/>
        <v>21.11</v>
      </c>
      <c r="F251" s="3">
        <f ca="1">_xlfn.IFNA(VLOOKUP($A251,INDIRECT(F$1&amp;"!A:B"),2,FALSE), "")</f>
        <v>10.39</v>
      </c>
      <c r="G251" s="3">
        <f t="shared" ca="1" si="16"/>
        <v>10.39</v>
      </c>
      <c r="H251" s="3">
        <f ca="1">_xlfn.IFNA(VLOOKUP($A251,INDIRECT(H$1&amp;"!A:B"),2,FALSE), "")</f>
        <v>10.38</v>
      </c>
      <c r="I251" s="3">
        <f t="shared" ca="1" si="17"/>
        <v>10.38</v>
      </c>
      <c r="J251" s="5">
        <f t="shared" ca="1" si="18"/>
        <v>12.27</v>
      </c>
      <c r="U251" s="1">
        <v>8.84</v>
      </c>
      <c r="V251" s="1">
        <v>8.9570000000000025</v>
      </c>
      <c r="W251" s="1">
        <v>21.11</v>
      </c>
      <c r="X251" s="1">
        <v>21.399000000000001</v>
      </c>
      <c r="Y251" s="1">
        <v>10.39</v>
      </c>
      <c r="Z251" s="1">
        <v>9.6279999999999983</v>
      </c>
      <c r="AA251" s="1">
        <v>10.38</v>
      </c>
      <c r="AB251" s="1">
        <v>9.5670000000000002</v>
      </c>
    </row>
    <row r="252" spans="1:28" x14ac:dyDescent="0.2">
      <c r="A252" s="1">
        <v>1993</v>
      </c>
      <c r="B252" s="3">
        <f ca="1">_xlfn.IFNA(VLOOKUP($A252,INDIRECT(B$1&amp;"!A:B"),2,FALSE), "")</f>
        <v>8.8699999999999992</v>
      </c>
      <c r="C252" s="3">
        <f t="shared" ca="1" si="14"/>
        <v>8.8699999999999992</v>
      </c>
      <c r="D252" s="3">
        <f ca="1">_xlfn.IFNA(VLOOKUP($A252,INDIRECT(D$1&amp;"!A:B"),2,FALSE), "")</f>
        <v>21.79</v>
      </c>
      <c r="E252" s="3">
        <f t="shared" ca="1" si="15"/>
        <v>21.79</v>
      </c>
      <c r="F252" s="3">
        <f ca="1">_xlfn.IFNA(VLOOKUP($A252,INDIRECT(F$1&amp;"!A:B"),2,FALSE), "")</f>
        <v>9.4700000000000006</v>
      </c>
      <c r="G252" s="3">
        <f t="shared" ca="1" si="16"/>
        <v>9.4700000000000006</v>
      </c>
      <c r="H252" s="3">
        <f ca="1">_xlfn.IFNA(VLOOKUP($A252,INDIRECT(H$1&amp;"!A:B"),2,FALSE), "")</f>
        <v>9.34</v>
      </c>
      <c r="I252" s="3">
        <f t="shared" ca="1" si="17"/>
        <v>9.34</v>
      </c>
      <c r="J252" s="5">
        <f t="shared" ca="1" si="18"/>
        <v>12.92</v>
      </c>
      <c r="U252" s="1">
        <v>8.8699999999999992</v>
      </c>
      <c r="V252" s="1">
        <v>8.9410000000000025</v>
      </c>
      <c r="W252" s="1">
        <v>21.79</v>
      </c>
      <c r="X252" s="1">
        <v>21.503</v>
      </c>
      <c r="Y252" s="1">
        <v>9.4700000000000006</v>
      </c>
      <c r="Z252" s="1">
        <v>9.58</v>
      </c>
      <c r="AA252" s="1">
        <v>9.34</v>
      </c>
      <c r="AB252" s="1">
        <v>9.48</v>
      </c>
    </row>
    <row r="253" spans="1:28" x14ac:dyDescent="0.2">
      <c r="A253" s="1">
        <v>1994</v>
      </c>
      <c r="B253" s="3">
        <f ca="1">_xlfn.IFNA(VLOOKUP($A253,INDIRECT(B$1&amp;"!A:B"),2,FALSE), "")</f>
        <v>9.0399999999999991</v>
      </c>
      <c r="C253" s="3">
        <f t="shared" ca="1" si="14"/>
        <v>9.0399999999999991</v>
      </c>
      <c r="D253" s="3">
        <f ca="1">_xlfn.IFNA(VLOOKUP($A253,INDIRECT(D$1&amp;"!A:B"),2,FALSE), "")</f>
        <v>22.02</v>
      </c>
      <c r="E253" s="3">
        <f t="shared" ca="1" si="15"/>
        <v>22.02</v>
      </c>
      <c r="F253" s="3">
        <f ca="1">_xlfn.IFNA(VLOOKUP($A253,INDIRECT(F$1&amp;"!A:B"),2,FALSE), "")</f>
        <v>10.45</v>
      </c>
      <c r="G253" s="3">
        <f t="shared" ca="1" si="16"/>
        <v>10.45</v>
      </c>
      <c r="H253" s="3">
        <f ca="1">_xlfn.IFNA(VLOOKUP($A253,INDIRECT(H$1&amp;"!A:B"),2,FALSE), "")</f>
        <v>10.43</v>
      </c>
      <c r="I253" s="3">
        <f t="shared" ca="1" si="17"/>
        <v>10.43</v>
      </c>
      <c r="J253" s="5">
        <f t="shared" ca="1" si="18"/>
        <v>12.98</v>
      </c>
      <c r="U253" s="1">
        <v>9.0399999999999991</v>
      </c>
      <c r="V253" s="1">
        <v>8.9760000000000026</v>
      </c>
      <c r="W253" s="1">
        <v>22.02</v>
      </c>
      <c r="X253" s="1">
        <v>21.573</v>
      </c>
      <c r="Y253" s="1">
        <v>10.45</v>
      </c>
      <c r="Z253" s="1">
        <v>9.6909999999999989</v>
      </c>
      <c r="AA253" s="1">
        <v>10.43</v>
      </c>
      <c r="AB253" s="1">
        <v>9.6289999999999996</v>
      </c>
    </row>
    <row r="254" spans="1:28" x14ac:dyDescent="0.2">
      <c r="A254" s="1">
        <v>1995</v>
      </c>
      <c r="B254" s="3">
        <f ca="1">_xlfn.IFNA(VLOOKUP($A254,INDIRECT(B$1&amp;"!A:B"),2,FALSE), "")</f>
        <v>9.35</v>
      </c>
      <c r="C254" s="3">
        <f t="shared" ca="1" si="14"/>
        <v>9.35</v>
      </c>
      <c r="D254" s="3">
        <f ca="1">_xlfn.IFNA(VLOOKUP($A254,INDIRECT(D$1&amp;"!A:B"),2,FALSE), "")</f>
        <v>21.56</v>
      </c>
      <c r="E254" s="3">
        <f t="shared" ca="1" si="15"/>
        <v>21.56</v>
      </c>
      <c r="F254" s="3">
        <f ca="1">_xlfn.IFNA(VLOOKUP($A254,INDIRECT(F$1&amp;"!A:B"),2,FALSE), "")</f>
        <v>10.25</v>
      </c>
      <c r="G254" s="3">
        <f t="shared" ca="1" si="16"/>
        <v>10.25</v>
      </c>
      <c r="H254" s="3">
        <f ca="1">_xlfn.IFNA(VLOOKUP($A254,INDIRECT(H$1&amp;"!A:B"),2,FALSE), "")</f>
        <v>9.75</v>
      </c>
      <c r="I254" s="3">
        <f t="shared" ca="1" si="17"/>
        <v>9.75</v>
      </c>
      <c r="J254" s="5">
        <f t="shared" ca="1" si="18"/>
        <v>12.209999999999999</v>
      </c>
      <c r="U254" s="1">
        <v>9.35</v>
      </c>
      <c r="V254" s="1">
        <v>9.0449999999999982</v>
      </c>
      <c r="W254" s="1">
        <v>21.56</v>
      </c>
      <c r="X254" s="1">
        <v>21.556999999999999</v>
      </c>
      <c r="Y254" s="1">
        <v>10.25</v>
      </c>
      <c r="Z254" s="1">
        <v>9.8740000000000006</v>
      </c>
      <c r="AA254" s="1">
        <v>9.75</v>
      </c>
      <c r="AB254" s="1">
        <v>9.7580000000000009</v>
      </c>
    </row>
    <row r="255" spans="1:28" x14ac:dyDescent="0.2">
      <c r="A255" s="1">
        <v>1996</v>
      </c>
      <c r="B255" s="3">
        <f ca="1">_xlfn.IFNA(VLOOKUP($A255,INDIRECT(B$1&amp;"!A:B"),2,FALSE), "")</f>
        <v>9.0399999999999991</v>
      </c>
      <c r="C255" s="3">
        <f t="shared" ca="1" si="14"/>
        <v>9.0399999999999991</v>
      </c>
      <c r="D255" s="3">
        <f ca="1">_xlfn.IFNA(VLOOKUP($A255,INDIRECT(D$1&amp;"!A:B"),2,FALSE), "")</f>
        <v>21.88</v>
      </c>
      <c r="E255" s="3">
        <f t="shared" ca="1" si="15"/>
        <v>21.88</v>
      </c>
      <c r="F255" s="3">
        <f ca="1">_xlfn.IFNA(VLOOKUP($A255,INDIRECT(F$1&amp;"!A:B"),2,FALSE), "")</f>
        <v>8.32</v>
      </c>
      <c r="G255" s="3">
        <f t="shared" ca="1" si="16"/>
        <v>8.32</v>
      </c>
      <c r="H255" s="3">
        <f ca="1">_xlfn.IFNA(VLOOKUP($A255,INDIRECT(H$1&amp;"!A:B"),2,FALSE), "")</f>
        <v>7.88</v>
      </c>
      <c r="I255" s="3">
        <f t="shared" ca="1" si="17"/>
        <v>7.88</v>
      </c>
      <c r="J255" s="5">
        <f t="shared" ca="1" si="18"/>
        <v>12.84</v>
      </c>
      <c r="U255" s="1">
        <v>9.0399999999999991</v>
      </c>
      <c r="V255" s="1">
        <v>9.0659999999999989</v>
      </c>
      <c r="W255" s="1">
        <v>21.88</v>
      </c>
      <c r="X255" s="1">
        <v>21.593</v>
      </c>
      <c r="Y255" s="1">
        <v>8.32</v>
      </c>
      <c r="Z255" s="1">
        <v>9.8270000000000017</v>
      </c>
      <c r="AA255" s="1">
        <v>7.88</v>
      </c>
      <c r="AB255" s="1">
        <v>9.668000000000001</v>
      </c>
    </row>
    <row r="256" spans="1:28" x14ac:dyDescent="0.2">
      <c r="A256" s="1">
        <v>1997</v>
      </c>
      <c r="B256" s="3">
        <f ca="1">_xlfn.IFNA(VLOOKUP($A256,INDIRECT(B$1&amp;"!A:B"),2,FALSE), "")</f>
        <v>9.1999999999999993</v>
      </c>
      <c r="C256" s="3">
        <f t="shared" ca="1" si="14"/>
        <v>9.1999999999999993</v>
      </c>
      <c r="D256" s="3">
        <f ca="1">_xlfn.IFNA(VLOOKUP($A256,INDIRECT(D$1&amp;"!A:B"),2,FALSE), "")</f>
        <v>21.45</v>
      </c>
      <c r="E256" s="3">
        <f t="shared" ca="1" si="15"/>
        <v>21.45</v>
      </c>
      <c r="F256" s="3">
        <f ca="1">_xlfn.IFNA(VLOOKUP($A256,INDIRECT(F$1&amp;"!A:B"),2,FALSE), "")</f>
        <v>10.029999999999999</v>
      </c>
      <c r="G256" s="3">
        <f t="shared" ca="1" si="16"/>
        <v>10.029999999999999</v>
      </c>
      <c r="H256" s="3">
        <f ca="1">_xlfn.IFNA(VLOOKUP($A256,INDIRECT(H$1&amp;"!A:B"),2,FALSE), "")</f>
        <v>9.73</v>
      </c>
      <c r="I256" s="3">
        <f t="shared" ca="1" si="17"/>
        <v>9.73</v>
      </c>
      <c r="J256" s="5">
        <f t="shared" ca="1" si="18"/>
        <v>12.25</v>
      </c>
      <c r="U256" s="1">
        <v>9.1999999999999993</v>
      </c>
      <c r="V256" s="1">
        <v>9.0869999999999997</v>
      </c>
      <c r="W256" s="1">
        <v>21.45</v>
      </c>
      <c r="X256" s="1">
        <v>21.614000000000001</v>
      </c>
      <c r="Y256" s="1">
        <v>10.029999999999999</v>
      </c>
      <c r="Z256" s="1">
        <v>9.9640000000000022</v>
      </c>
      <c r="AA256" s="1">
        <v>9.73</v>
      </c>
      <c r="AB256" s="1">
        <v>9.8320000000000007</v>
      </c>
    </row>
    <row r="257" spans="1:28" x14ac:dyDescent="0.2">
      <c r="A257" s="1">
        <v>1998</v>
      </c>
      <c r="B257" s="3">
        <f ca="1">_xlfn.IFNA(VLOOKUP($A257,INDIRECT(B$1&amp;"!A:B"),2,FALSE), "")</f>
        <v>9.52</v>
      </c>
      <c r="C257" s="3">
        <f t="shared" ca="1" si="14"/>
        <v>9.52</v>
      </c>
      <c r="D257" s="3">
        <f ca="1">_xlfn.IFNA(VLOOKUP($A257,INDIRECT(D$1&amp;"!A:B"),2,FALSE), "")</f>
        <v>22.36</v>
      </c>
      <c r="E257" s="3">
        <f t="shared" ca="1" si="15"/>
        <v>22.36</v>
      </c>
      <c r="F257" s="3">
        <f ca="1">_xlfn.IFNA(VLOOKUP($A257,INDIRECT(F$1&amp;"!A:B"),2,FALSE), "")</f>
        <v>10.18</v>
      </c>
      <c r="G257" s="3">
        <f t="shared" ca="1" si="16"/>
        <v>10.18</v>
      </c>
      <c r="H257" s="3">
        <f ca="1">_xlfn.IFNA(VLOOKUP($A257,INDIRECT(H$1&amp;"!A:B"),2,FALSE), "")</f>
        <v>10.050000000000001</v>
      </c>
      <c r="I257" s="3">
        <f t="shared" ca="1" si="17"/>
        <v>10.050000000000001</v>
      </c>
      <c r="J257" s="5">
        <f t="shared" ca="1" si="18"/>
        <v>12.84</v>
      </c>
      <c r="U257" s="1">
        <v>9.52</v>
      </c>
      <c r="V257" s="1">
        <v>9.1189999999999998</v>
      </c>
      <c r="W257" s="1">
        <v>22.36</v>
      </c>
      <c r="X257" s="1">
        <v>21.685000000000002</v>
      </c>
      <c r="Y257" s="1">
        <v>10.18</v>
      </c>
      <c r="Z257" s="1">
        <v>9.9610000000000021</v>
      </c>
      <c r="AA257" s="1">
        <v>10.050000000000001</v>
      </c>
      <c r="AB257" s="1">
        <v>9.8349999999999991</v>
      </c>
    </row>
    <row r="258" spans="1:28" x14ac:dyDescent="0.2">
      <c r="A258" s="1">
        <v>1999</v>
      </c>
      <c r="B258" s="3">
        <f ca="1">_xlfn.IFNA(VLOOKUP($A258,INDIRECT(B$1&amp;"!A:B"),2,FALSE), "")</f>
        <v>9.2899999999999991</v>
      </c>
      <c r="C258" s="3">
        <f t="shared" ca="1" si="14"/>
        <v>9.2899999999999991</v>
      </c>
      <c r="D258" s="3">
        <f ca="1">_xlfn.IFNA(VLOOKUP($A258,INDIRECT(D$1&amp;"!A:B"),2,FALSE), "")</f>
        <v>22.28</v>
      </c>
      <c r="E258" s="3">
        <f t="shared" ca="1" si="15"/>
        <v>22.28</v>
      </c>
      <c r="F258" s="3">
        <f ca="1">_xlfn.IFNA(VLOOKUP($A258,INDIRECT(F$1&amp;"!A:B"),2,FALSE), "")</f>
        <v>10.74</v>
      </c>
      <c r="G258" s="3">
        <f t="shared" ca="1" si="16"/>
        <v>10.74</v>
      </c>
      <c r="H258" s="3">
        <f ca="1">_xlfn.IFNA(VLOOKUP($A258,INDIRECT(H$1&amp;"!A:B"),2,FALSE), "")</f>
        <v>10.58</v>
      </c>
      <c r="I258" s="3">
        <f t="shared" ca="1" si="17"/>
        <v>10.58</v>
      </c>
      <c r="J258" s="5">
        <f t="shared" ca="1" si="18"/>
        <v>12.990000000000002</v>
      </c>
      <c r="U258" s="1">
        <v>9.2899999999999991</v>
      </c>
      <c r="V258" s="1">
        <v>9.1560000000000006</v>
      </c>
      <c r="W258" s="1">
        <v>22.28</v>
      </c>
      <c r="X258" s="1">
        <v>21.769999999999996</v>
      </c>
      <c r="Y258" s="1">
        <v>10.74</v>
      </c>
      <c r="Z258" s="1">
        <v>9.9780000000000015</v>
      </c>
      <c r="AA258" s="1">
        <v>10.58</v>
      </c>
      <c r="AB258" s="1">
        <v>9.8210000000000015</v>
      </c>
    </row>
    <row r="259" spans="1:28" x14ac:dyDescent="0.2">
      <c r="A259" s="1">
        <v>2000</v>
      </c>
      <c r="B259" s="3">
        <f ca="1">_xlfn.IFNA(VLOOKUP($A259,INDIRECT(B$1&amp;"!A:B"),2,FALSE), "")</f>
        <v>9.1999999999999993</v>
      </c>
      <c r="C259" s="3">
        <f t="shared" ref="C259:C274" ca="1" si="19">IF(COUNT(OFFSET(B259,0,0,-$L$2,1))=$L$2, AVERAGE(OFFSET(B259,0,0,-$L$2,1)), NA())</f>
        <v>9.1999999999999993</v>
      </c>
      <c r="D259" s="3">
        <f ca="1">_xlfn.IFNA(VLOOKUP($A259,INDIRECT(D$1&amp;"!A:B"),2,FALSE), "")</f>
        <v>21.49</v>
      </c>
      <c r="E259" s="3">
        <f t="shared" ref="E259:E274" ca="1" si="20">IF(COUNT(OFFSET(D259,0,0,-$L$2,1))=$L$2, AVERAGE(OFFSET(D259,0,0,-$L$2,1)), NA())</f>
        <v>21.49</v>
      </c>
      <c r="F259" s="3">
        <f ca="1">_xlfn.IFNA(VLOOKUP($A259,INDIRECT(F$1&amp;"!A:B"),2,FALSE), "")</f>
        <v>10.75</v>
      </c>
      <c r="G259" s="3">
        <f t="shared" ref="G259:G274" ca="1" si="21">IF(COUNT(OFFSET(F259,0,0,-$L$2,1))=$L$2, AVERAGE(OFFSET(F259,0,0,-$L$2,1)), NA())</f>
        <v>10.75</v>
      </c>
      <c r="H259" s="3">
        <f ca="1">_xlfn.IFNA(VLOOKUP($A259,INDIRECT(H$1&amp;"!A:B"),2,FALSE), "")</f>
        <v>10.96</v>
      </c>
      <c r="I259" s="3">
        <f t="shared" ref="I259:I274" ca="1" si="22">IF(COUNT(OFFSET(H259,0,0,-$L$2,1))=$L$2, AVERAGE(OFFSET(H259,0,0,-$L$2,1)), NA())</f>
        <v>10.96</v>
      </c>
      <c r="J259" s="5">
        <f t="shared" ca="1" si="18"/>
        <v>12.29</v>
      </c>
      <c r="U259" s="1">
        <v>9.1999999999999993</v>
      </c>
      <c r="V259" s="1">
        <v>9.1529999999999987</v>
      </c>
      <c r="W259" s="1">
        <v>21.49</v>
      </c>
      <c r="X259" s="1">
        <v>21.759</v>
      </c>
      <c r="Y259" s="1">
        <v>10.75</v>
      </c>
      <c r="Z259" s="1">
        <v>9.9899999999999984</v>
      </c>
      <c r="AA259" s="1">
        <v>10.96</v>
      </c>
      <c r="AB259" s="1">
        <v>9.8460000000000001</v>
      </c>
    </row>
    <row r="260" spans="1:28" x14ac:dyDescent="0.2">
      <c r="A260" s="1">
        <v>2001</v>
      </c>
      <c r="B260" s="3">
        <f ca="1">_xlfn.IFNA(VLOOKUP($A260,INDIRECT(B$1&amp;"!A:B"),2,FALSE), "")</f>
        <v>9.41</v>
      </c>
      <c r="C260" s="3">
        <f t="shared" ca="1" si="19"/>
        <v>9.41</v>
      </c>
      <c r="D260" s="3">
        <f ca="1">_xlfn.IFNA(VLOOKUP($A260,INDIRECT(D$1&amp;"!A:B"),2,FALSE), "")</f>
        <v>22.33</v>
      </c>
      <c r="E260" s="3">
        <f t="shared" ca="1" si="20"/>
        <v>22.33</v>
      </c>
      <c r="F260" s="3">
        <f ca="1">_xlfn.IFNA(VLOOKUP($A260,INDIRECT(F$1&amp;"!A:B"),2,FALSE), "")</f>
        <v>10.24</v>
      </c>
      <c r="G260" s="3">
        <f t="shared" ca="1" si="21"/>
        <v>10.24</v>
      </c>
      <c r="H260" s="3">
        <f ca="1">_xlfn.IFNA(VLOOKUP($A260,INDIRECT(H$1&amp;"!A:B"),2,FALSE), "")</f>
        <v>9.69</v>
      </c>
      <c r="I260" s="3">
        <f t="shared" ca="1" si="22"/>
        <v>9.69</v>
      </c>
      <c r="J260" s="5">
        <f t="shared" ref="J260:J274" ca="1" si="23">D260-B260</f>
        <v>12.919999999999998</v>
      </c>
      <c r="U260" s="1">
        <v>9.41</v>
      </c>
      <c r="V260" s="1">
        <v>9.1760000000000002</v>
      </c>
      <c r="W260" s="1">
        <v>22.33</v>
      </c>
      <c r="X260" s="1">
        <v>21.827000000000005</v>
      </c>
      <c r="Y260" s="1">
        <v>10.24</v>
      </c>
      <c r="Z260" s="1">
        <v>10.081999999999999</v>
      </c>
      <c r="AA260" s="1">
        <v>9.69</v>
      </c>
      <c r="AB260" s="1">
        <v>9.8789999999999996</v>
      </c>
    </row>
    <row r="261" spans="1:28" x14ac:dyDescent="0.2">
      <c r="A261" s="1">
        <v>2002</v>
      </c>
      <c r="B261" s="3">
        <f ca="1">_xlfn.IFNA(VLOOKUP($A261,INDIRECT(B$1&amp;"!A:B"),2,FALSE), "")</f>
        <v>9.57</v>
      </c>
      <c r="C261" s="3">
        <f t="shared" ca="1" si="19"/>
        <v>9.57</v>
      </c>
      <c r="D261" s="3">
        <f ca="1">_xlfn.IFNA(VLOOKUP($A261,INDIRECT(D$1&amp;"!A:B"),2,FALSE), "")</f>
        <v>22.41</v>
      </c>
      <c r="E261" s="3">
        <f t="shared" ca="1" si="20"/>
        <v>22.41</v>
      </c>
      <c r="F261" s="3">
        <f ca="1">_xlfn.IFNA(VLOOKUP($A261,INDIRECT(F$1&amp;"!A:B"),2,FALSE), "")</f>
        <v>10.64</v>
      </c>
      <c r="G261" s="3">
        <f t="shared" ca="1" si="21"/>
        <v>10.64</v>
      </c>
      <c r="H261" s="3">
        <f ca="1">_xlfn.IFNA(VLOOKUP($A261,INDIRECT(H$1&amp;"!A:B"),2,FALSE), "")</f>
        <v>10.26</v>
      </c>
      <c r="I261" s="3">
        <f t="shared" ca="1" si="22"/>
        <v>10.26</v>
      </c>
      <c r="J261" s="5">
        <f t="shared" ca="1" si="23"/>
        <v>12.84</v>
      </c>
      <c r="U261" s="1">
        <v>9.57</v>
      </c>
      <c r="V261" s="1">
        <v>9.2490000000000006</v>
      </c>
      <c r="W261" s="1">
        <v>22.41</v>
      </c>
      <c r="X261" s="1">
        <v>21.957000000000001</v>
      </c>
      <c r="Y261" s="1">
        <v>10.64</v>
      </c>
      <c r="Z261" s="1">
        <v>10.106999999999999</v>
      </c>
      <c r="AA261" s="1">
        <v>10.26</v>
      </c>
      <c r="AB261" s="1">
        <v>9.8670000000000009</v>
      </c>
    </row>
    <row r="262" spans="1:28" x14ac:dyDescent="0.2">
      <c r="A262" s="1">
        <v>2003</v>
      </c>
      <c r="B262" s="3">
        <f ca="1">_xlfn.IFNA(VLOOKUP($A262,INDIRECT(B$1&amp;"!A:B"),2,FALSE), "")</f>
        <v>9.5299999999999994</v>
      </c>
      <c r="C262" s="3">
        <f t="shared" ca="1" si="19"/>
        <v>9.5299999999999994</v>
      </c>
      <c r="D262" s="3">
        <f ca="1">_xlfn.IFNA(VLOOKUP($A262,INDIRECT(D$1&amp;"!A:B"),2,FALSE), "")</f>
        <v>22.17</v>
      </c>
      <c r="E262" s="3">
        <f t="shared" ca="1" si="20"/>
        <v>22.17</v>
      </c>
      <c r="F262" s="3">
        <f ca="1">_xlfn.IFNA(VLOOKUP($A262,INDIRECT(F$1&amp;"!A:B"),2,FALSE), "")</f>
        <v>10.28</v>
      </c>
      <c r="G262" s="3">
        <f t="shared" ca="1" si="21"/>
        <v>10.28</v>
      </c>
      <c r="H262" s="3">
        <f ca="1">_xlfn.IFNA(VLOOKUP($A262,INDIRECT(H$1&amp;"!A:B"),2,FALSE), "")</f>
        <v>10.07</v>
      </c>
      <c r="I262" s="3">
        <f t="shared" ca="1" si="22"/>
        <v>10.07</v>
      </c>
      <c r="J262" s="5">
        <f t="shared" ca="1" si="23"/>
        <v>12.640000000000002</v>
      </c>
      <c r="U262" s="1">
        <v>9.5299999999999994</v>
      </c>
      <c r="V262" s="1">
        <v>9.3149999999999977</v>
      </c>
      <c r="W262" s="1">
        <v>22.17</v>
      </c>
      <c r="X262" s="1">
        <v>21.994999999999997</v>
      </c>
      <c r="Y262" s="1">
        <v>10.28</v>
      </c>
      <c r="Z262" s="1">
        <v>10.187999999999999</v>
      </c>
      <c r="AA262" s="1">
        <v>10.07</v>
      </c>
      <c r="AB262" s="1">
        <v>9.9400000000000013</v>
      </c>
    </row>
    <row r="263" spans="1:28" x14ac:dyDescent="0.2">
      <c r="A263" s="1">
        <v>2004</v>
      </c>
      <c r="B263" s="3">
        <f ca="1">_xlfn.IFNA(VLOOKUP($A263,INDIRECT(B$1&amp;"!A:B"),2,FALSE), "")</f>
        <v>9.32</v>
      </c>
      <c r="C263" s="3">
        <f t="shared" ca="1" si="19"/>
        <v>9.32</v>
      </c>
      <c r="D263" s="3">
        <f ca="1">_xlfn.IFNA(VLOOKUP($A263,INDIRECT(D$1&amp;"!A:B"),2,FALSE), "")</f>
        <v>22.08</v>
      </c>
      <c r="E263" s="3">
        <f t="shared" ca="1" si="20"/>
        <v>22.08</v>
      </c>
      <c r="F263" s="3">
        <f ca="1">_xlfn.IFNA(VLOOKUP($A263,INDIRECT(F$1&amp;"!A:B"),2,FALSE), "")</f>
        <v>10.27</v>
      </c>
      <c r="G263" s="3">
        <f t="shared" ca="1" si="21"/>
        <v>10.27</v>
      </c>
      <c r="H263" s="3">
        <f ca="1">_xlfn.IFNA(VLOOKUP($A263,INDIRECT(H$1&amp;"!A:B"),2,FALSE), "")</f>
        <v>9.82</v>
      </c>
      <c r="I263" s="3">
        <f t="shared" ca="1" si="22"/>
        <v>9.82</v>
      </c>
      <c r="J263" s="5">
        <f t="shared" ca="1" si="23"/>
        <v>12.759999999999998</v>
      </c>
      <c r="U263" s="1">
        <v>9.32</v>
      </c>
      <c r="V263" s="1">
        <v>9.3429999999999982</v>
      </c>
      <c r="W263" s="1">
        <v>22.08</v>
      </c>
      <c r="X263" s="1">
        <v>22.000999999999998</v>
      </c>
      <c r="Y263" s="1">
        <v>10.27</v>
      </c>
      <c r="Z263" s="1">
        <v>10.17</v>
      </c>
      <c r="AA263" s="1">
        <v>9.82</v>
      </c>
      <c r="AB263" s="1">
        <v>9.8789999999999996</v>
      </c>
    </row>
    <row r="264" spans="1:28" x14ac:dyDescent="0.2">
      <c r="A264" s="1">
        <v>2005</v>
      </c>
      <c r="B264" s="3">
        <f ca="1">_xlfn.IFNA(VLOOKUP($A264,INDIRECT(B$1&amp;"!A:B"),2,FALSE), "")</f>
        <v>9.6999999999999993</v>
      </c>
      <c r="C264" s="3">
        <f t="shared" ca="1" si="19"/>
        <v>9.6999999999999993</v>
      </c>
      <c r="D264" s="3">
        <f ca="1">_xlfn.IFNA(VLOOKUP($A264,INDIRECT(D$1&amp;"!A:B"),2,FALSE), "")</f>
        <v>22.01</v>
      </c>
      <c r="E264" s="3">
        <f t="shared" ca="1" si="20"/>
        <v>22.01</v>
      </c>
      <c r="F264" s="3">
        <f ca="1">_xlfn.IFNA(VLOOKUP($A264,INDIRECT(F$1&amp;"!A:B"),2,FALSE), "")</f>
        <v>10.48</v>
      </c>
      <c r="G264" s="3">
        <f t="shared" ca="1" si="21"/>
        <v>10.48</v>
      </c>
      <c r="H264" s="3">
        <f ca="1">_xlfn.IFNA(VLOOKUP($A264,INDIRECT(H$1&amp;"!A:B"),2,FALSE), "")</f>
        <v>9.92</v>
      </c>
      <c r="I264" s="3">
        <f t="shared" ca="1" si="22"/>
        <v>9.92</v>
      </c>
      <c r="J264" s="5">
        <f t="shared" ca="1" si="23"/>
        <v>12.310000000000002</v>
      </c>
      <c r="U264" s="1">
        <v>9.6999999999999993</v>
      </c>
      <c r="V264" s="1">
        <v>9.3779999999999983</v>
      </c>
      <c r="W264" s="1">
        <v>22.01</v>
      </c>
      <c r="X264" s="1">
        <v>22.045999999999999</v>
      </c>
      <c r="Y264" s="1">
        <v>10.48</v>
      </c>
      <c r="Z264" s="1">
        <v>10.193000000000001</v>
      </c>
      <c r="AA264" s="1">
        <v>9.92</v>
      </c>
      <c r="AB264" s="1">
        <v>9.895999999999999</v>
      </c>
    </row>
    <row r="265" spans="1:28" x14ac:dyDescent="0.2">
      <c r="A265" s="1">
        <v>2006</v>
      </c>
      <c r="B265" s="3">
        <f ca="1">_xlfn.IFNA(VLOOKUP($A265,INDIRECT(B$1&amp;"!A:B"),2,FALSE), "")</f>
        <v>9.5299999999999994</v>
      </c>
      <c r="C265" s="3">
        <f t="shared" ca="1" si="19"/>
        <v>9.5299999999999994</v>
      </c>
      <c r="D265" s="3">
        <f ca="1">_xlfn.IFNA(VLOOKUP($A265,INDIRECT(D$1&amp;"!A:B"),2,FALSE), "")</f>
        <v>22.05</v>
      </c>
      <c r="E265" s="3">
        <f t="shared" ca="1" si="20"/>
        <v>22.05</v>
      </c>
      <c r="F265" s="3">
        <f ca="1">_xlfn.IFNA(VLOOKUP($A265,INDIRECT(F$1&amp;"!A:B"),2,FALSE), "")</f>
        <v>10.97</v>
      </c>
      <c r="G265" s="3">
        <f t="shared" ca="1" si="21"/>
        <v>10.97</v>
      </c>
      <c r="H265" s="3">
        <f ca="1">_xlfn.IFNA(VLOOKUP($A265,INDIRECT(H$1&amp;"!A:B"),2,FALSE), "")</f>
        <v>10.55</v>
      </c>
      <c r="I265" s="3">
        <f t="shared" ca="1" si="22"/>
        <v>10.55</v>
      </c>
      <c r="J265" s="5">
        <f t="shared" ca="1" si="23"/>
        <v>12.520000000000001</v>
      </c>
      <c r="U265" s="1">
        <v>9.5299999999999994</v>
      </c>
      <c r="V265" s="1">
        <v>9.4269999999999996</v>
      </c>
      <c r="W265" s="1">
        <v>22.05</v>
      </c>
      <c r="X265" s="1">
        <v>22.062999999999999</v>
      </c>
      <c r="Y265" s="1">
        <v>10.97</v>
      </c>
      <c r="Z265" s="1">
        <v>10.458</v>
      </c>
      <c r="AA265" s="1">
        <v>10.55</v>
      </c>
      <c r="AB265" s="1">
        <v>10.163</v>
      </c>
    </row>
    <row r="266" spans="1:28" x14ac:dyDescent="0.2">
      <c r="A266" s="1">
        <v>2007</v>
      </c>
      <c r="B266" s="3">
        <f ca="1">_xlfn.IFNA(VLOOKUP($A266,INDIRECT(B$1&amp;"!A:B"),2,FALSE), "")</f>
        <v>9.73</v>
      </c>
      <c r="C266" s="3">
        <f t="shared" ca="1" si="19"/>
        <v>9.73</v>
      </c>
      <c r="D266" s="3">
        <f ca="1">_xlfn.IFNA(VLOOKUP($A266,INDIRECT(D$1&amp;"!A:B"),2,FALSE), "")</f>
        <v>22.36</v>
      </c>
      <c r="E266" s="3">
        <f t="shared" ca="1" si="20"/>
        <v>22.36</v>
      </c>
      <c r="F266" s="3">
        <f ca="1">_xlfn.IFNA(VLOOKUP($A266,INDIRECT(F$1&amp;"!A:B"),2,FALSE), "")</f>
        <v>11.04</v>
      </c>
      <c r="G266" s="3">
        <f t="shared" ca="1" si="21"/>
        <v>11.04</v>
      </c>
      <c r="H266" s="3">
        <f ca="1">_xlfn.IFNA(VLOOKUP($A266,INDIRECT(H$1&amp;"!A:B"),2,FALSE), "")</f>
        <v>10.88</v>
      </c>
      <c r="I266" s="3">
        <f t="shared" ca="1" si="22"/>
        <v>10.88</v>
      </c>
      <c r="J266" s="5">
        <f t="shared" ca="1" si="23"/>
        <v>12.629999999999999</v>
      </c>
      <c r="U266" s="1">
        <v>9.73</v>
      </c>
      <c r="V266" s="1">
        <v>9.48</v>
      </c>
      <c r="W266" s="1">
        <v>22.36</v>
      </c>
      <c r="X266" s="1">
        <v>22.154000000000003</v>
      </c>
      <c r="Y266" s="1">
        <v>11.04</v>
      </c>
      <c r="Z266" s="1">
        <v>10.559000000000001</v>
      </c>
      <c r="AA266" s="1">
        <v>10.88</v>
      </c>
      <c r="AB266" s="1">
        <v>10.278</v>
      </c>
    </row>
    <row r="267" spans="1:28" x14ac:dyDescent="0.2">
      <c r="A267" s="1">
        <v>2008</v>
      </c>
      <c r="B267" s="3">
        <f ca="1">_xlfn.IFNA(VLOOKUP($A267,INDIRECT(B$1&amp;"!A:B"),2,FALSE), "")</f>
        <v>9.43</v>
      </c>
      <c r="C267" s="3">
        <f t="shared" ca="1" si="19"/>
        <v>9.43</v>
      </c>
      <c r="D267" s="3">
        <f ca="1">_xlfn.IFNA(VLOOKUP($A267,INDIRECT(D$1&amp;"!A:B"),2,FALSE), "")</f>
        <v>22.64</v>
      </c>
      <c r="E267" s="3">
        <f t="shared" ca="1" si="20"/>
        <v>22.64</v>
      </c>
      <c r="F267" s="3">
        <f ca="1">_xlfn.IFNA(VLOOKUP($A267,INDIRECT(F$1&amp;"!A:B"),2,FALSE), "")</f>
        <v>10.42</v>
      </c>
      <c r="G267" s="3">
        <f t="shared" ca="1" si="21"/>
        <v>10.42</v>
      </c>
      <c r="H267" s="3">
        <f ca="1">_xlfn.IFNA(VLOOKUP($A267,INDIRECT(H$1&amp;"!A:B"),2,FALSE), "")</f>
        <v>10.66</v>
      </c>
      <c r="I267" s="3">
        <f t="shared" ca="1" si="22"/>
        <v>10.66</v>
      </c>
      <c r="J267" s="5">
        <f t="shared" ca="1" si="23"/>
        <v>13.21</v>
      </c>
      <c r="U267" s="1">
        <v>9.43</v>
      </c>
      <c r="V267" s="1">
        <v>9.4710000000000001</v>
      </c>
      <c r="W267" s="1">
        <v>22.64</v>
      </c>
      <c r="X267" s="1">
        <v>22.181999999999999</v>
      </c>
      <c r="Y267" s="1">
        <v>10.42</v>
      </c>
      <c r="Z267" s="1">
        <v>10.583</v>
      </c>
      <c r="AA267" s="1">
        <v>10.66</v>
      </c>
      <c r="AB267" s="1">
        <v>10.338999999999999</v>
      </c>
    </row>
    <row r="268" spans="1:28" x14ac:dyDescent="0.2">
      <c r="A268" s="1">
        <v>2009</v>
      </c>
      <c r="B268" s="3">
        <f ca="1">_xlfn.IFNA(VLOOKUP($A268,INDIRECT(B$1&amp;"!A:B"),2,FALSE), "")</f>
        <v>9.51</v>
      </c>
      <c r="C268" s="3">
        <f t="shared" ca="1" si="19"/>
        <v>9.51</v>
      </c>
      <c r="D268" s="3">
        <f ca="1">_xlfn.IFNA(VLOOKUP($A268,INDIRECT(D$1&amp;"!A:B"),2,FALSE), "")</f>
        <v>22.63</v>
      </c>
      <c r="E268" s="3">
        <f t="shared" ca="1" si="20"/>
        <v>22.63</v>
      </c>
      <c r="F268" s="3">
        <f ca="1">_xlfn.IFNA(VLOOKUP($A268,INDIRECT(F$1&amp;"!A:B"),2,FALSE), "")</f>
        <v>10.33</v>
      </c>
      <c r="G268" s="3">
        <f t="shared" ca="1" si="21"/>
        <v>10.33</v>
      </c>
      <c r="H268" s="3">
        <f ca="1">_xlfn.IFNA(VLOOKUP($A268,INDIRECT(H$1&amp;"!A:B"),2,FALSE), "")</f>
        <v>10.06</v>
      </c>
      <c r="I268" s="3">
        <f t="shared" ca="1" si="22"/>
        <v>10.06</v>
      </c>
      <c r="J268" s="5">
        <f t="shared" ca="1" si="23"/>
        <v>13.12</v>
      </c>
      <c r="U268" s="1">
        <v>9.51</v>
      </c>
      <c r="V268" s="1">
        <v>9.4930000000000021</v>
      </c>
      <c r="W268" s="1">
        <v>22.63</v>
      </c>
      <c r="X268" s="1">
        <v>22.216999999999995</v>
      </c>
      <c r="Y268" s="1">
        <v>10.33</v>
      </c>
      <c r="Z268" s="1">
        <v>10.542000000000002</v>
      </c>
      <c r="AA268" s="1">
        <v>10.06</v>
      </c>
      <c r="AB268" s="1">
        <v>10.286999999999999</v>
      </c>
    </row>
    <row r="269" spans="1:28" x14ac:dyDescent="0.2">
      <c r="A269" s="1">
        <v>2010</v>
      </c>
      <c r="B269" s="3">
        <f ca="1">_xlfn.IFNA(VLOOKUP($A269,INDIRECT(B$1&amp;"!A:B"),2,FALSE), "")</f>
        <v>9.6999999999999993</v>
      </c>
      <c r="C269" s="3">
        <f t="shared" ca="1" si="19"/>
        <v>9.6999999999999993</v>
      </c>
      <c r="D269" s="3">
        <f ca="1">_xlfn.IFNA(VLOOKUP($A269,INDIRECT(D$1&amp;"!A:B"),2,FALSE), "")</f>
        <v>23.72</v>
      </c>
      <c r="E269" s="3">
        <f t="shared" ca="1" si="20"/>
        <v>23.72</v>
      </c>
      <c r="F269" s="3">
        <f ca="1">_xlfn.IFNA(VLOOKUP($A269,INDIRECT(F$1&amp;"!A:B"),2,FALSE), "")</f>
        <v>8.84</v>
      </c>
      <c r="G269" s="3">
        <f t="shared" ca="1" si="21"/>
        <v>8.84</v>
      </c>
      <c r="H269" s="3">
        <f ca="1">_xlfn.IFNA(VLOOKUP($A269,INDIRECT(H$1&amp;"!A:B"),2,FALSE), "")</f>
        <v>8.61</v>
      </c>
      <c r="I269" s="3">
        <f t="shared" ca="1" si="22"/>
        <v>8.61</v>
      </c>
      <c r="J269" s="5">
        <f t="shared" ca="1" si="23"/>
        <v>14.02</v>
      </c>
      <c r="U269" s="1">
        <v>9.6999999999999993</v>
      </c>
      <c r="V269" s="1">
        <v>9.543000000000001</v>
      </c>
      <c r="W269" s="1">
        <v>23.72</v>
      </c>
      <c r="X269" s="1">
        <v>22.44</v>
      </c>
      <c r="Y269" s="1">
        <v>8.84</v>
      </c>
      <c r="Z269" s="1">
        <v>10.351000000000003</v>
      </c>
      <c r="AA269" s="1">
        <v>8.61</v>
      </c>
      <c r="AB269" s="1">
        <v>10.052</v>
      </c>
    </row>
    <row r="270" spans="1:28" x14ac:dyDescent="0.2">
      <c r="A270" s="1">
        <v>2011</v>
      </c>
      <c r="B270" s="3">
        <f ca="1">_xlfn.IFNA(VLOOKUP($A270,INDIRECT(B$1&amp;"!A:B"),2,FALSE), "")</f>
        <v>9.52</v>
      </c>
      <c r="C270" s="3">
        <f t="shared" ca="1" si="19"/>
        <v>9.52</v>
      </c>
      <c r="D270" s="3">
        <f ca="1">_xlfn.IFNA(VLOOKUP($A270,INDIRECT(D$1&amp;"!A:B"),2,FALSE), "")</f>
        <v>21.99</v>
      </c>
      <c r="E270" s="3">
        <f t="shared" ca="1" si="20"/>
        <v>21.99</v>
      </c>
      <c r="F270" s="3">
        <f ca="1">_xlfn.IFNA(VLOOKUP($A270,INDIRECT(F$1&amp;"!A:B"),2,FALSE), "")</f>
        <v>10.73</v>
      </c>
      <c r="G270" s="3">
        <f t="shared" ca="1" si="21"/>
        <v>10.73</v>
      </c>
      <c r="H270" s="3">
        <f ca="1">_xlfn.IFNA(VLOOKUP($A270,INDIRECT(H$1&amp;"!A:B"),2,FALSE), "")</f>
        <v>10.56</v>
      </c>
      <c r="I270" s="3">
        <f t="shared" ca="1" si="22"/>
        <v>10.56</v>
      </c>
      <c r="J270" s="5">
        <f t="shared" ca="1" si="23"/>
        <v>12.469999999999999</v>
      </c>
      <c r="U270" s="1">
        <v>9.52</v>
      </c>
      <c r="V270" s="1">
        <v>9.5540000000000003</v>
      </c>
      <c r="W270" s="1">
        <v>21.99</v>
      </c>
      <c r="X270" s="1">
        <v>22.405999999999999</v>
      </c>
      <c r="Y270" s="1">
        <v>10.73</v>
      </c>
      <c r="Z270" s="1">
        <v>10.4</v>
      </c>
      <c r="AA270" s="1">
        <v>10.56</v>
      </c>
      <c r="AB270" s="1">
        <v>10.139000000000001</v>
      </c>
    </row>
    <row r="271" spans="1:28" x14ac:dyDescent="0.2">
      <c r="A271" s="1">
        <v>2012</v>
      </c>
      <c r="B271" s="3">
        <f ca="1">_xlfn.IFNA(VLOOKUP($A271,INDIRECT(B$1&amp;"!A:B"),2,FALSE), "")</f>
        <v>9.51</v>
      </c>
      <c r="C271" s="3">
        <f t="shared" ca="1" si="19"/>
        <v>9.51</v>
      </c>
      <c r="D271" s="3">
        <f ca="1">_xlfn.IFNA(VLOOKUP($A271,INDIRECT(D$1&amp;"!A:B"),2,FALSE), "")</f>
        <v>22.48</v>
      </c>
      <c r="E271" s="3">
        <f t="shared" ca="1" si="20"/>
        <v>22.48</v>
      </c>
      <c r="F271" s="3">
        <f ca="1">_xlfn.IFNA(VLOOKUP($A271,INDIRECT(F$1&amp;"!A:B"),2,FALSE), "")</f>
        <v>10.08</v>
      </c>
      <c r="G271" s="3">
        <f t="shared" ca="1" si="21"/>
        <v>10.08</v>
      </c>
      <c r="H271" s="3">
        <f ca="1">_xlfn.IFNA(VLOOKUP($A271,INDIRECT(H$1&amp;"!A:B"),2,FALSE), "")</f>
        <v>9.9600000000000009</v>
      </c>
      <c r="I271" s="3">
        <f t="shared" ca="1" si="22"/>
        <v>9.9600000000000009</v>
      </c>
      <c r="J271" s="5">
        <f t="shared" ca="1" si="23"/>
        <v>12.97</v>
      </c>
      <c r="U271" s="1">
        <v>9.51</v>
      </c>
      <c r="V271" s="1">
        <v>9.548</v>
      </c>
      <c r="W271" s="1">
        <v>22.48</v>
      </c>
      <c r="X271" s="1">
        <v>22.413</v>
      </c>
      <c r="Y271" s="1">
        <v>10.08</v>
      </c>
      <c r="Z271" s="1">
        <v>10.344000000000001</v>
      </c>
      <c r="AA271" s="1">
        <v>9.9600000000000009</v>
      </c>
      <c r="AB271" s="1">
        <v>10.109</v>
      </c>
    </row>
    <row r="272" spans="1:28" x14ac:dyDescent="0.2">
      <c r="A272" s="1">
        <v>2013</v>
      </c>
      <c r="B272" s="3">
        <f ca="1">_xlfn.IFNA(VLOOKUP($A272,INDIRECT(B$1&amp;"!A:B"),2,FALSE), "")</f>
        <v>9.61</v>
      </c>
      <c r="C272" s="3">
        <f t="shared" ca="1" si="19"/>
        <v>9.61</v>
      </c>
      <c r="D272" s="3">
        <f ca="1">_xlfn.IFNA(VLOOKUP($A272,INDIRECT(D$1&amp;"!A:B"),2,FALSE), "")</f>
        <v>22.91</v>
      </c>
      <c r="E272" s="3">
        <f t="shared" ca="1" si="20"/>
        <v>22.91</v>
      </c>
      <c r="F272" s="3">
        <f ca="1">_xlfn.IFNA(VLOOKUP($A272,INDIRECT(F$1&amp;"!A:B"),2,FALSE), "")</f>
        <v>9.5399999999999991</v>
      </c>
      <c r="G272" s="3">
        <f t="shared" ca="1" si="21"/>
        <v>9.5399999999999991</v>
      </c>
      <c r="H272" s="3">
        <f ca="1">_xlfn.IFNA(VLOOKUP($A272,INDIRECT(H$1&amp;"!A:B"),2,FALSE), "")</f>
        <v>10.119999999999999</v>
      </c>
      <c r="I272" s="3">
        <f t="shared" ca="1" si="22"/>
        <v>10.119999999999999</v>
      </c>
      <c r="J272" s="5">
        <f t="shared" ca="1" si="23"/>
        <v>13.3</v>
      </c>
      <c r="K272" s="5">
        <f ca="1">AVERAGE(J67:J272)</f>
        <v>12.772766990291254</v>
      </c>
      <c r="U272" s="1">
        <v>9.61</v>
      </c>
      <c r="V272" s="1">
        <v>9.5560000000000009</v>
      </c>
      <c r="W272" s="1">
        <v>22.91</v>
      </c>
      <c r="X272" s="1">
        <v>22.487000000000002</v>
      </c>
      <c r="Y272" s="1">
        <v>9.5399999999999991</v>
      </c>
      <c r="Z272" s="1">
        <v>10.27</v>
      </c>
      <c r="AA272" s="1">
        <v>10.119999999999999</v>
      </c>
      <c r="AB272" s="1">
        <v>10.114000000000001</v>
      </c>
    </row>
    <row r="273" spans="1:27" x14ac:dyDescent="0.2">
      <c r="A273" s="1">
        <v>2014</v>
      </c>
      <c r="B273" s="3">
        <f ca="1">_xlfn.IFNA(VLOOKUP($A273,INDIRECT(B$1&amp;"!A:B"),2,FALSE), "")</f>
        <v>9.57</v>
      </c>
      <c r="C273" s="3">
        <f t="shared" ca="1" si="19"/>
        <v>9.57</v>
      </c>
      <c r="D273" s="3" t="str">
        <f ca="1">_xlfn.IFNA(VLOOKUP($A273,INDIRECT(D$1&amp;"!A:B"),2,FALSE), "")</f>
        <v/>
      </c>
      <c r="E273" s="3" t="e">
        <f t="shared" ca="1" si="20"/>
        <v>#N/A</v>
      </c>
      <c r="F273" s="3" t="str">
        <f ca="1">_xlfn.IFNA(VLOOKUP($A273,INDIRECT(F$1&amp;"!A:B"),2,FALSE), "")</f>
        <v/>
      </c>
      <c r="G273" s="3" t="e">
        <f t="shared" ca="1" si="21"/>
        <v>#N/A</v>
      </c>
      <c r="H273" s="3" t="str">
        <f ca="1">_xlfn.IFNA(VLOOKUP($A273,INDIRECT(H$1&amp;"!A:B"),2,FALSE), "")</f>
        <v/>
      </c>
      <c r="I273" s="3" t="e">
        <f t="shared" ca="1" si="22"/>
        <v>#N/A</v>
      </c>
      <c r="J273" s="5" t="e">
        <f t="shared" ca="1" si="23"/>
        <v>#VALUE!</v>
      </c>
      <c r="U273" s="1">
        <v>9.57</v>
      </c>
      <c r="V273" s="1">
        <v>9.5809999999999995</v>
      </c>
      <c r="W273" s="1" t="s">
        <v>15</v>
      </c>
      <c r="Y273" s="1" t="s">
        <v>15</v>
      </c>
      <c r="AA273" s="1" t="s">
        <v>15</v>
      </c>
    </row>
    <row r="274" spans="1:27" x14ac:dyDescent="0.2">
      <c r="A274" s="1">
        <v>2015</v>
      </c>
      <c r="B274" s="3">
        <f ca="1">_xlfn.IFNA(VLOOKUP($A274,INDIRECT(B$1&amp;"!A:B"),2,FALSE), "")</f>
        <v>9.83</v>
      </c>
      <c r="C274" s="3">
        <f t="shared" ca="1" si="19"/>
        <v>9.83</v>
      </c>
      <c r="D274" s="3" t="str">
        <f ca="1">_xlfn.IFNA(VLOOKUP($A274,INDIRECT(D$1&amp;"!A:B"),2,FALSE), "")</f>
        <v/>
      </c>
      <c r="E274" s="3" t="e">
        <f t="shared" ca="1" si="20"/>
        <v>#N/A</v>
      </c>
      <c r="F274" s="3" t="str">
        <f ca="1">_xlfn.IFNA(VLOOKUP($A274,INDIRECT(F$1&amp;"!A:B"),2,FALSE), "")</f>
        <v/>
      </c>
      <c r="G274" s="3" t="e">
        <f t="shared" ca="1" si="21"/>
        <v>#N/A</v>
      </c>
      <c r="H274" s="3" t="str">
        <f ca="1">_xlfn.IFNA(VLOOKUP($A274,INDIRECT(H$1&amp;"!A:B"),2,FALSE), "")</f>
        <v/>
      </c>
      <c r="I274" s="3" t="e">
        <f t="shared" ca="1" si="22"/>
        <v>#N/A</v>
      </c>
      <c r="J274" s="5" t="e">
        <f t="shared" ca="1" si="23"/>
        <v>#VALUE!</v>
      </c>
      <c r="U274" s="1">
        <v>9.83</v>
      </c>
      <c r="V274" s="1">
        <v>9.5939999999999976</v>
      </c>
      <c r="W274" s="1" t="s">
        <v>15</v>
      </c>
      <c r="Y274" s="1" t="s">
        <v>15</v>
      </c>
      <c r="AA274" s="1" t="s">
        <v>15</v>
      </c>
    </row>
    <row r="277" spans="1:27" x14ac:dyDescent="0.2">
      <c r="A277" s="1" t="s">
        <v>17</v>
      </c>
      <c r="B277" s="3">
        <f ca="1">MAX(B$2:B$274)</f>
        <v>9.83</v>
      </c>
      <c r="C277" s="3" t="e">
        <f t="shared" ref="C277:D277" ca="1" si="24">MAX(C$2:C$274)</f>
        <v>#N/A</v>
      </c>
      <c r="D277" s="3">
        <f t="shared" ca="1" si="24"/>
        <v>23.72</v>
      </c>
    </row>
    <row r="278" spans="1:27" x14ac:dyDescent="0.2">
      <c r="A278" s="1" t="s">
        <v>18</v>
      </c>
      <c r="B278" s="3">
        <f ca="1">MIN(B$2:B$274)</f>
        <v>5.78</v>
      </c>
      <c r="C278" s="3" t="e">
        <f t="shared" ref="C278:D278" ca="1" si="25">MIN(C$2:C$274)</f>
        <v>#N/A</v>
      </c>
      <c r="D278" s="3">
        <f t="shared" ca="1" si="25"/>
        <v>11.6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activeCell="D20" sqref="D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1750</v>
      </c>
      <c r="B2">
        <v>8.7200000000000006</v>
      </c>
    </row>
    <row r="3" spans="1:2" x14ac:dyDescent="0.2">
      <c r="A3">
        <v>1751</v>
      </c>
      <c r="B3">
        <v>7.98</v>
      </c>
    </row>
    <row r="4" spans="1:2" x14ac:dyDescent="0.2">
      <c r="A4">
        <v>1752</v>
      </c>
      <c r="B4">
        <v>5.78</v>
      </c>
    </row>
    <row r="5" spans="1:2" x14ac:dyDescent="0.2">
      <c r="A5">
        <v>1753</v>
      </c>
      <c r="B5">
        <v>8.39</v>
      </c>
    </row>
    <row r="6" spans="1:2" x14ac:dyDescent="0.2">
      <c r="A6">
        <v>1754</v>
      </c>
      <c r="B6">
        <v>8.4700000000000006</v>
      </c>
    </row>
    <row r="7" spans="1:2" x14ac:dyDescent="0.2">
      <c r="A7">
        <v>1755</v>
      </c>
      <c r="B7">
        <v>8.36</v>
      </c>
    </row>
    <row r="8" spans="1:2" x14ac:dyDescent="0.2">
      <c r="A8">
        <v>1756</v>
      </c>
      <c r="B8">
        <v>8.85</v>
      </c>
    </row>
    <row r="9" spans="1:2" x14ac:dyDescent="0.2">
      <c r="A9">
        <v>1757</v>
      </c>
      <c r="B9">
        <v>9.02</v>
      </c>
    </row>
    <row r="10" spans="1:2" x14ac:dyDescent="0.2">
      <c r="A10">
        <v>1758</v>
      </c>
      <c r="B10">
        <v>6.74</v>
      </c>
    </row>
    <row r="11" spans="1:2" x14ac:dyDescent="0.2">
      <c r="A11">
        <v>1759</v>
      </c>
      <c r="B11">
        <v>7.99</v>
      </c>
    </row>
    <row r="12" spans="1:2" x14ac:dyDescent="0.2">
      <c r="A12">
        <v>1760</v>
      </c>
      <c r="B12">
        <v>7.19</v>
      </c>
    </row>
    <row r="13" spans="1:2" x14ac:dyDescent="0.2">
      <c r="A13">
        <v>1761</v>
      </c>
      <c r="B13">
        <v>8.77</v>
      </c>
    </row>
    <row r="14" spans="1:2" x14ac:dyDescent="0.2">
      <c r="A14">
        <v>1762</v>
      </c>
      <c r="B14">
        <v>8.61</v>
      </c>
    </row>
    <row r="15" spans="1:2" x14ac:dyDescent="0.2">
      <c r="A15">
        <v>1763</v>
      </c>
      <c r="B15">
        <v>7.5</v>
      </c>
    </row>
    <row r="16" spans="1:2" x14ac:dyDescent="0.2">
      <c r="A16">
        <v>1764</v>
      </c>
      <c r="B16">
        <v>8.4</v>
      </c>
    </row>
    <row r="17" spans="1:2" x14ac:dyDescent="0.2">
      <c r="A17">
        <v>1765</v>
      </c>
      <c r="B17">
        <v>8.25</v>
      </c>
    </row>
    <row r="18" spans="1:2" x14ac:dyDescent="0.2">
      <c r="A18">
        <v>1766</v>
      </c>
      <c r="B18">
        <v>8.41</v>
      </c>
    </row>
    <row r="19" spans="1:2" x14ac:dyDescent="0.2">
      <c r="A19">
        <v>1767</v>
      </c>
      <c r="B19">
        <v>8.2200000000000006</v>
      </c>
    </row>
    <row r="20" spans="1:2" x14ac:dyDescent="0.2">
      <c r="A20">
        <v>1768</v>
      </c>
      <c r="B20">
        <v>6.78</v>
      </c>
    </row>
    <row r="21" spans="1:2" x14ac:dyDescent="0.2">
      <c r="A21">
        <v>1769</v>
      </c>
      <c r="B21">
        <v>7.69</v>
      </c>
    </row>
    <row r="22" spans="1:2" x14ac:dyDescent="0.2">
      <c r="A22">
        <v>1770</v>
      </c>
      <c r="B22">
        <v>7.69</v>
      </c>
    </row>
    <row r="23" spans="1:2" x14ac:dyDescent="0.2">
      <c r="A23">
        <v>1771</v>
      </c>
      <c r="B23">
        <v>7.85</v>
      </c>
    </row>
    <row r="24" spans="1:2" x14ac:dyDescent="0.2">
      <c r="A24">
        <v>1772</v>
      </c>
      <c r="B24">
        <v>8.19</v>
      </c>
    </row>
    <row r="25" spans="1:2" x14ac:dyDescent="0.2">
      <c r="A25">
        <v>1773</v>
      </c>
      <c r="B25">
        <v>8.2200000000000006</v>
      </c>
    </row>
    <row r="26" spans="1:2" x14ac:dyDescent="0.2">
      <c r="A26">
        <v>1774</v>
      </c>
      <c r="B26">
        <v>8.77</v>
      </c>
    </row>
    <row r="27" spans="1:2" x14ac:dyDescent="0.2">
      <c r="A27">
        <v>1775</v>
      </c>
      <c r="B27">
        <v>9.18</v>
      </c>
    </row>
    <row r="28" spans="1:2" x14ac:dyDescent="0.2">
      <c r="A28">
        <v>1776</v>
      </c>
      <c r="B28">
        <v>8.3000000000000007</v>
      </c>
    </row>
    <row r="29" spans="1:2" x14ac:dyDescent="0.2">
      <c r="A29">
        <v>1777</v>
      </c>
      <c r="B29">
        <v>8.26</v>
      </c>
    </row>
    <row r="30" spans="1:2" x14ac:dyDescent="0.2">
      <c r="A30">
        <v>1778</v>
      </c>
      <c r="B30">
        <v>8.5399999999999991</v>
      </c>
    </row>
    <row r="31" spans="1:2" x14ac:dyDescent="0.2">
      <c r="A31">
        <v>1779</v>
      </c>
      <c r="B31">
        <v>8.98</v>
      </c>
    </row>
    <row r="32" spans="1:2" x14ac:dyDescent="0.2">
      <c r="A32">
        <v>1780</v>
      </c>
      <c r="B32">
        <v>9.43</v>
      </c>
    </row>
    <row r="33" spans="1:2" x14ac:dyDescent="0.2">
      <c r="A33">
        <v>1781</v>
      </c>
      <c r="B33">
        <v>8.1</v>
      </c>
    </row>
    <row r="34" spans="1:2" x14ac:dyDescent="0.2">
      <c r="A34">
        <v>1782</v>
      </c>
      <c r="B34">
        <v>7.9</v>
      </c>
    </row>
    <row r="35" spans="1:2" x14ac:dyDescent="0.2">
      <c r="A35">
        <v>1783</v>
      </c>
      <c r="B35">
        <v>7.68</v>
      </c>
    </row>
    <row r="36" spans="1:2" x14ac:dyDescent="0.2">
      <c r="A36">
        <v>1784</v>
      </c>
      <c r="B36">
        <v>7.86</v>
      </c>
    </row>
    <row r="37" spans="1:2" x14ac:dyDescent="0.2">
      <c r="A37">
        <v>1785</v>
      </c>
      <c r="B37">
        <v>7.36</v>
      </c>
    </row>
    <row r="38" spans="1:2" x14ac:dyDescent="0.2">
      <c r="A38">
        <v>1786</v>
      </c>
      <c r="B38">
        <v>8.26</v>
      </c>
    </row>
    <row r="39" spans="1:2" x14ac:dyDescent="0.2">
      <c r="A39">
        <v>1787</v>
      </c>
      <c r="B39">
        <v>8.0299999999999994</v>
      </c>
    </row>
    <row r="40" spans="1:2" x14ac:dyDescent="0.2">
      <c r="A40">
        <v>1788</v>
      </c>
      <c r="B40">
        <v>8.4499999999999993</v>
      </c>
    </row>
    <row r="41" spans="1:2" x14ac:dyDescent="0.2">
      <c r="A41">
        <v>1789</v>
      </c>
      <c r="B41">
        <v>8.33</v>
      </c>
    </row>
    <row r="42" spans="1:2" x14ac:dyDescent="0.2">
      <c r="A42">
        <v>1790</v>
      </c>
      <c r="B42">
        <v>7.98</v>
      </c>
    </row>
    <row r="43" spans="1:2" x14ac:dyDescent="0.2">
      <c r="A43">
        <v>1791</v>
      </c>
      <c r="B43">
        <v>8.23</v>
      </c>
    </row>
    <row r="44" spans="1:2" x14ac:dyDescent="0.2">
      <c r="A44">
        <v>1792</v>
      </c>
      <c r="B44">
        <v>8.09</v>
      </c>
    </row>
    <row r="45" spans="1:2" x14ac:dyDescent="0.2">
      <c r="A45">
        <v>1793</v>
      </c>
      <c r="B45">
        <v>8.23</v>
      </c>
    </row>
    <row r="46" spans="1:2" x14ac:dyDescent="0.2">
      <c r="A46">
        <v>1794</v>
      </c>
      <c r="B46">
        <v>8.5299999999999994</v>
      </c>
    </row>
    <row r="47" spans="1:2" x14ac:dyDescent="0.2">
      <c r="A47">
        <v>1795</v>
      </c>
      <c r="B47">
        <v>8.35</v>
      </c>
    </row>
    <row r="48" spans="1:2" x14ac:dyDescent="0.2">
      <c r="A48">
        <v>1796</v>
      </c>
      <c r="B48">
        <v>8.27</v>
      </c>
    </row>
    <row r="49" spans="1:2" x14ac:dyDescent="0.2">
      <c r="A49">
        <v>1797</v>
      </c>
      <c r="B49">
        <v>8.51</v>
      </c>
    </row>
    <row r="50" spans="1:2" x14ac:dyDescent="0.2">
      <c r="A50">
        <v>1798</v>
      </c>
      <c r="B50">
        <v>8.67</v>
      </c>
    </row>
    <row r="51" spans="1:2" x14ac:dyDescent="0.2">
      <c r="A51">
        <v>1799</v>
      </c>
      <c r="B51">
        <v>8.51</v>
      </c>
    </row>
    <row r="52" spans="1:2" x14ac:dyDescent="0.2">
      <c r="A52">
        <v>1800</v>
      </c>
      <c r="B52">
        <v>8.48</v>
      </c>
    </row>
    <row r="53" spans="1:2" x14ac:dyDescent="0.2">
      <c r="A53">
        <v>1801</v>
      </c>
      <c r="B53">
        <v>8.59</v>
      </c>
    </row>
    <row r="54" spans="1:2" x14ac:dyDescent="0.2">
      <c r="A54">
        <v>1802</v>
      </c>
      <c r="B54">
        <v>8.58</v>
      </c>
    </row>
    <row r="55" spans="1:2" x14ac:dyDescent="0.2">
      <c r="A55">
        <v>1803</v>
      </c>
      <c r="B55">
        <v>8.5</v>
      </c>
    </row>
    <row r="56" spans="1:2" x14ac:dyDescent="0.2">
      <c r="A56">
        <v>1804</v>
      </c>
      <c r="B56">
        <v>8.84</v>
      </c>
    </row>
    <row r="57" spans="1:2" x14ac:dyDescent="0.2">
      <c r="A57">
        <v>1805</v>
      </c>
      <c r="B57">
        <v>8.56</v>
      </c>
    </row>
    <row r="58" spans="1:2" x14ac:dyDescent="0.2">
      <c r="A58">
        <v>1806</v>
      </c>
      <c r="B58">
        <v>8.43</v>
      </c>
    </row>
    <row r="59" spans="1:2" x14ac:dyDescent="0.2">
      <c r="A59">
        <v>1807</v>
      </c>
      <c r="B59">
        <v>8.2799999999999994</v>
      </c>
    </row>
    <row r="60" spans="1:2" x14ac:dyDescent="0.2">
      <c r="A60">
        <v>1808</v>
      </c>
      <c r="B60">
        <v>7.63</v>
      </c>
    </row>
    <row r="61" spans="1:2" x14ac:dyDescent="0.2">
      <c r="A61">
        <v>1809</v>
      </c>
      <c r="B61">
        <v>7.08</v>
      </c>
    </row>
    <row r="62" spans="1:2" x14ac:dyDescent="0.2">
      <c r="A62">
        <v>1810</v>
      </c>
      <c r="B62">
        <v>6.92</v>
      </c>
    </row>
    <row r="63" spans="1:2" x14ac:dyDescent="0.2">
      <c r="A63">
        <v>1811</v>
      </c>
      <c r="B63">
        <v>6.86</v>
      </c>
    </row>
    <row r="64" spans="1:2" x14ac:dyDescent="0.2">
      <c r="A64">
        <v>1812</v>
      </c>
      <c r="B64">
        <v>7.05</v>
      </c>
    </row>
    <row r="65" spans="1:2" x14ac:dyDescent="0.2">
      <c r="A65">
        <v>1813</v>
      </c>
      <c r="B65">
        <v>7.74</v>
      </c>
    </row>
    <row r="66" spans="1:2" x14ac:dyDescent="0.2">
      <c r="A66">
        <v>1814</v>
      </c>
      <c r="B66">
        <v>7.59</v>
      </c>
    </row>
    <row r="67" spans="1:2" x14ac:dyDescent="0.2">
      <c r="A67">
        <v>1815</v>
      </c>
      <c r="B67">
        <v>7.24</v>
      </c>
    </row>
    <row r="68" spans="1:2" x14ac:dyDescent="0.2">
      <c r="A68">
        <v>1816</v>
      </c>
      <c r="B68">
        <v>6.94</v>
      </c>
    </row>
    <row r="69" spans="1:2" x14ac:dyDescent="0.2">
      <c r="A69">
        <v>1817</v>
      </c>
      <c r="B69">
        <v>6.98</v>
      </c>
    </row>
    <row r="70" spans="1:2" x14ac:dyDescent="0.2">
      <c r="A70">
        <v>1818</v>
      </c>
      <c r="B70">
        <v>7.83</v>
      </c>
    </row>
    <row r="71" spans="1:2" x14ac:dyDescent="0.2">
      <c r="A71">
        <v>1819</v>
      </c>
      <c r="B71">
        <v>7.37</v>
      </c>
    </row>
    <row r="72" spans="1:2" x14ac:dyDescent="0.2">
      <c r="A72">
        <v>1820</v>
      </c>
      <c r="B72">
        <v>7.62</v>
      </c>
    </row>
    <row r="73" spans="1:2" x14ac:dyDescent="0.2">
      <c r="A73">
        <v>1821</v>
      </c>
      <c r="B73">
        <v>8.09</v>
      </c>
    </row>
    <row r="74" spans="1:2" x14ac:dyDescent="0.2">
      <c r="A74">
        <v>1822</v>
      </c>
      <c r="B74">
        <v>8.19</v>
      </c>
    </row>
    <row r="75" spans="1:2" x14ac:dyDescent="0.2">
      <c r="A75">
        <v>1823</v>
      </c>
      <c r="B75">
        <v>7.72</v>
      </c>
    </row>
    <row r="76" spans="1:2" x14ac:dyDescent="0.2">
      <c r="A76">
        <v>1824</v>
      </c>
      <c r="B76">
        <v>8.5500000000000007</v>
      </c>
    </row>
    <row r="77" spans="1:2" x14ac:dyDescent="0.2">
      <c r="A77">
        <v>1825</v>
      </c>
      <c r="B77">
        <v>8.39</v>
      </c>
    </row>
    <row r="78" spans="1:2" x14ac:dyDescent="0.2">
      <c r="A78">
        <v>1826</v>
      </c>
      <c r="B78">
        <v>8.36</v>
      </c>
    </row>
    <row r="79" spans="1:2" x14ac:dyDescent="0.2">
      <c r="A79">
        <v>1827</v>
      </c>
      <c r="B79">
        <v>8.81</v>
      </c>
    </row>
    <row r="80" spans="1:2" x14ac:dyDescent="0.2">
      <c r="A80">
        <v>1828</v>
      </c>
      <c r="B80">
        <v>8.17</v>
      </c>
    </row>
    <row r="81" spans="1:2" x14ac:dyDescent="0.2">
      <c r="A81">
        <v>1829</v>
      </c>
      <c r="B81">
        <v>7.94</v>
      </c>
    </row>
    <row r="82" spans="1:2" x14ac:dyDescent="0.2">
      <c r="A82">
        <v>1830</v>
      </c>
      <c r="B82">
        <v>8.52</v>
      </c>
    </row>
    <row r="83" spans="1:2" x14ac:dyDescent="0.2">
      <c r="A83">
        <v>1831</v>
      </c>
      <c r="B83">
        <v>7.64</v>
      </c>
    </row>
    <row r="84" spans="1:2" x14ac:dyDescent="0.2">
      <c r="A84">
        <v>1832</v>
      </c>
      <c r="B84">
        <v>7.45</v>
      </c>
    </row>
    <row r="85" spans="1:2" x14ac:dyDescent="0.2">
      <c r="A85">
        <v>1833</v>
      </c>
      <c r="B85">
        <v>8.01</v>
      </c>
    </row>
    <row r="86" spans="1:2" x14ac:dyDescent="0.2">
      <c r="A86">
        <v>1834</v>
      </c>
      <c r="B86">
        <v>8.15</v>
      </c>
    </row>
    <row r="87" spans="1:2" x14ac:dyDescent="0.2">
      <c r="A87">
        <v>1835</v>
      </c>
      <c r="B87">
        <v>7.39</v>
      </c>
    </row>
    <row r="88" spans="1:2" x14ac:dyDescent="0.2">
      <c r="A88">
        <v>1836</v>
      </c>
      <c r="B88">
        <v>7.7</v>
      </c>
    </row>
    <row r="89" spans="1:2" x14ac:dyDescent="0.2">
      <c r="A89">
        <v>1837</v>
      </c>
      <c r="B89">
        <v>7.38</v>
      </c>
    </row>
    <row r="90" spans="1:2" x14ac:dyDescent="0.2">
      <c r="A90">
        <v>1838</v>
      </c>
      <c r="B90">
        <v>7.51</v>
      </c>
    </row>
    <row r="91" spans="1:2" x14ac:dyDescent="0.2">
      <c r="A91">
        <v>1839</v>
      </c>
      <c r="B91">
        <v>7.63</v>
      </c>
    </row>
    <row r="92" spans="1:2" x14ac:dyDescent="0.2">
      <c r="A92">
        <v>1840</v>
      </c>
      <c r="B92">
        <v>7.8</v>
      </c>
    </row>
    <row r="93" spans="1:2" x14ac:dyDescent="0.2">
      <c r="A93">
        <v>1841</v>
      </c>
      <c r="B93">
        <v>7.69</v>
      </c>
    </row>
    <row r="94" spans="1:2" x14ac:dyDescent="0.2">
      <c r="A94">
        <v>1842</v>
      </c>
      <c r="B94">
        <v>8.02</v>
      </c>
    </row>
    <row r="95" spans="1:2" x14ac:dyDescent="0.2">
      <c r="A95">
        <v>1843</v>
      </c>
      <c r="B95">
        <v>8.17</v>
      </c>
    </row>
    <row r="96" spans="1:2" x14ac:dyDescent="0.2">
      <c r="A96">
        <v>1844</v>
      </c>
      <c r="B96">
        <v>7.65</v>
      </c>
    </row>
    <row r="97" spans="1:2" x14ac:dyDescent="0.2">
      <c r="A97">
        <v>1845</v>
      </c>
      <c r="B97">
        <v>7.85</v>
      </c>
    </row>
    <row r="98" spans="1:2" x14ac:dyDescent="0.2">
      <c r="A98">
        <v>1846</v>
      </c>
      <c r="B98">
        <v>8.5500000000000007</v>
      </c>
    </row>
    <row r="99" spans="1:2" x14ac:dyDescent="0.2">
      <c r="A99">
        <v>1847</v>
      </c>
      <c r="B99">
        <v>8.09</v>
      </c>
    </row>
    <row r="100" spans="1:2" x14ac:dyDescent="0.2">
      <c r="A100">
        <v>1848</v>
      </c>
      <c r="B100">
        <v>7.98</v>
      </c>
    </row>
    <row r="101" spans="1:2" x14ac:dyDescent="0.2">
      <c r="A101">
        <v>1849</v>
      </c>
      <c r="B101">
        <v>7.98</v>
      </c>
    </row>
    <row r="102" spans="1:2" x14ac:dyDescent="0.2">
      <c r="A102">
        <v>1850</v>
      </c>
      <c r="B102">
        <v>7.9</v>
      </c>
    </row>
    <row r="103" spans="1:2" x14ac:dyDescent="0.2">
      <c r="A103">
        <v>1851</v>
      </c>
      <c r="B103">
        <v>8.18</v>
      </c>
    </row>
    <row r="104" spans="1:2" x14ac:dyDescent="0.2">
      <c r="A104">
        <v>1852</v>
      </c>
      <c r="B104">
        <v>8.1</v>
      </c>
    </row>
    <row r="105" spans="1:2" x14ac:dyDescent="0.2">
      <c r="A105">
        <v>1853</v>
      </c>
      <c r="B105">
        <v>8.0399999999999991</v>
      </c>
    </row>
    <row r="106" spans="1:2" x14ac:dyDescent="0.2">
      <c r="A106">
        <v>1854</v>
      </c>
      <c r="B106">
        <v>8.2100000000000009</v>
      </c>
    </row>
    <row r="107" spans="1:2" x14ac:dyDescent="0.2">
      <c r="A107">
        <v>1855</v>
      </c>
      <c r="B107">
        <v>8.11</v>
      </c>
    </row>
    <row r="108" spans="1:2" x14ac:dyDescent="0.2">
      <c r="A108">
        <v>1856</v>
      </c>
      <c r="B108">
        <v>8</v>
      </c>
    </row>
    <row r="109" spans="1:2" x14ac:dyDescent="0.2">
      <c r="A109">
        <v>1857</v>
      </c>
      <c r="B109">
        <v>7.76</v>
      </c>
    </row>
    <row r="110" spans="1:2" x14ac:dyDescent="0.2">
      <c r="A110">
        <v>1858</v>
      </c>
      <c r="B110">
        <v>8.1</v>
      </c>
    </row>
    <row r="111" spans="1:2" x14ac:dyDescent="0.2">
      <c r="A111">
        <v>1859</v>
      </c>
      <c r="B111">
        <v>8.25</v>
      </c>
    </row>
    <row r="112" spans="1:2" x14ac:dyDescent="0.2">
      <c r="A112">
        <v>1860</v>
      </c>
      <c r="B112">
        <v>7.96</v>
      </c>
    </row>
    <row r="113" spans="1:2" x14ac:dyDescent="0.2">
      <c r="A113">
        <v>1861</v>
      </c>
      <c r="B113">
        <v>7.85</v>
      </c>
    </row>
    <row r="114" spans="1:2" x14ac:dyDescent="0.2">
      <c r="A114">
        <v>1862</v>
      </c>
      <c r="B114">
        <v>7.56</v>
      </c>
    </row>
    <row r="115" spans="1:2" x14ac:dyDescent="0.2">
      <c r="A115">
        <v>1863</v>
      </c>
      <c r="B115">
        <v>8.11</v>
      </c>
    </row>
    <row r="116" spans="1:2" x14ac:dyDescent="0.2">
      <c r="A116">
        <v>1864</v>
      </c>
      <c r="B116">
        <v>7.98</v>
      </c>
    </row>
    <row r="117" spans="1:2" x14ac:dyDescent="0.2">
      <c r="A117">
        <v>1865</v>
      </c>
      <c r="B117">
        <v>8.18</v>
      </c>
    </row>
    <row r="118" spans="1:2" x14ac:dyDescent="0.2">
      <c r="A118">
        <v>1866</v>
      </c>
      <c r="B118">
        <v>8.2899999999999991</v>
      </c>
    </row>
    <row r="119" spans="1:2" x14ac:dyDescent="0.2">
      <c r="A119">
        <v>1867</v>
      </c>
      <c r="B119">
        <v>8.44</v>
      </c>
    </row>
    <row r="120" spans="1:2" x14ac:dyDescent="0.2">
      <c r="A120">
        <v>1868</v>
      </c>
      <c r="B120">
        <v>8.25</v>
      </c>
    </row>
    <row r="121" spans="1:2" x14ac:dyDescent="0.2">
      <c r="A121">
        <v>1869</v>
      </c>
      <c r="B121">
        <v>8.43</v>
      </c>
    </row>
    <row r="122" spans="1:2" x14ac:dyDescent="0.2">
      <c r="A122">
        <v>1870</v>
      </c>
      <c r="B122">
        <v>8.1999999999999993</v>
      </c>
    </row>
    <row r="123" spans="1:2" x14ac:dyDescent="0.2">
      <c r="A123">
        <v>1871</v>
      </c>
      <c r="B123">
        <v>8.1199999999999992</v>
      </c>
    </row>
    <row r="124" spans="1:2" x14ac:dyDescent="0.2">
      <c r="A124">
        <v>1872</v>
      </c>
      <c r="B124">
        <v>8.19</v>
      </c>
    </row>
    <row r="125" spans="1:2" x14ac:dyDescent="0.2">
      <c r="A125">
        <v>1873</v>
      </c>
      <c r="B125">
        <v>8.35</v>
      </c>
    </row>
    <row r="126" spans="1:2" x14ac:dyDescent="0.2">
      <c r="A126">
        <v>1874</v>
      </c>
      <c r="B126">
        <v>8.43</v>
      </c>
    </row>
    <row r="127" spans="1:2" x14ac:dyDescent="0.2">
      <c r="A127">
        <v>1875</v>
      </c>
      <c r="B127">
        <v>7.86</v>
      </c>
    </row>
    <row r="128" spans="1:2" x14ac:dyDescent="0.2">
      <c r="A128">
        <v>1876</v>
      </c>
      <c r="B128">
        <v>8.08</v>
      </c>
    </row>
    <row r="129" spans="1:2" x14ac:dyDescent="0.2">
      <c r="A129">
        <v>1877</v>
      </c>
      <c r="B129">
        <v>8.5399999999999991</v>
      </c>
    </row>
    <row r="130" spans="1:2" x14ac:dyDescent="0.2">
      <c r="A130">
        <v>1878</v>
      </c>
      <c r="B130">
        <v>8.83</v>
      </c>
    </row>
    <row r="131" spans="1:2" x14ac:dyDescent="0.2">
      <c r="A131">
        <v>1879</v>
      </c>
      <c r="B131">
        <v>8.17</v>
      </c>
    </row>
    <row r="132" spans="1:2" x14ac:dyDescent="0.2">
      <c r="A132">
        <v>1880</v>
      </c>
      <c r="B132">
        <v>8.1199999999999992</v>
      </c>
    </row>
    <row r="133" spans="1:2" x14ac:dyDescent="0.2">
      <c r="A133">
        <v>1881</v>
      </c>
      <c r="B133">
        <v>8.27</v>
      </c>
    </row>
    <row r="134" spans="1:2" x14ac:dyDescent="0.2">
      <c r="A134">
        <v>1882</v>
      </c>
      <c r="B134">
        <v>8.1300000000000008</v>
      </c>
    </row>
    <row r="135" spans="1:2" x14ac:dyDescent="0.2">
      <c r="A135">
        <v>1883</v>
      </c>
      <c r="B135">
        <v>7.98</v>
      </c>
    </row>
    <row r="136" spans="1:2" x14ac:dyDescent="0.2">
      <c r="A136">
        <v>1884</v>
      </c>
      <c r="B136">
        <v>7.77</v>
      </c>
    </row>
    <row r="137" spans="1:2" x14ac:dyDescent="0.2">
      <c r="A137">
        <v>1885</v>
      </c>
      <c r="B137">
        <v>7.92</v>
      </c>
    </row>
    <row r="138" spans="1:2" x14ac:dyDescent="0.2">
      <c r="A138">
        <v>1886</v>
      </c>
      <c r="B138">
        <v>7.95</v>
      </c>
    </row>
    <row r="139" spans="1:2" x14ac:dyDescent="0.2">
      <c r="A139">
        <v>1887</v>
      </c>
      <c r="B139">
        <v>7.91</v>
      </c>
    </row>
    <row r="140" spans="1:2" x14ac:dyDescent="0.2">
      <c r="A140">
        <v>1888</v>
      </c>
      <c r="B140">
        <v>8.09</v>
      </c>
    </row>
    <row r="141" spans="1:2" x14ac:dyDescent="0.2">
      <c r="A141">
        <v>1889</v>
      </c>
      <c r="B141">
        <v>8.32</v>
      </c>
    </row>
    <row r="142" spans="1:2" x14ac:dyDescent="0.2">
      <c r="A142">
        <v>1890</v>
      </c>
      <c r="B142">
        <v>7.97</v>
      </c>
    </row>
    <row r="143" spans="1:2" x14ac:dyDescent="0.2">
      <c r="A143">
        <v>1891</v>
      </c>
      <c r="B143">
        <v>8.02</v>
      </c>
    </row>
    <row r="144" spans="1:2" x14ac:dyDescent="0.2">
      <c r="A144">
        <v>1892</v>
      </c>
      <c r="B144">
        <v>8.07</v>
      </c>
    </row>
    <row r="145" spans="1:2" x14ac:dyDescent="0.2">
      <c r="A145">
        <v>1893</v>
      </c>
      <c r="B145">
        <v>8.06</v>
      </c>
    </row>
    <row r="146" spans="1:2" x14ac:dyDescent="0.2">
      <c r="A146">
        <v>1894</v>
      </c>
      <c r="B146">
        <v>8.16</v>
      </c>
    </row>
    <row r="147" spans="1:2" x14ac:dyDescent="0.2">
      <c r="A147">
        <v>1895</v>
      </c>
      <c r="B147">
        <v>8.15</v>
      </c>
    </row>
    <row r="148" spans="1:2" x14ac:dyDescent="0.2">
      <c r="A148">
        <v>1896</v>
      </c>
      <c r="B148">
        <v>8.2100000000000009</v>
      </c>
    </row>
    <row r="149" spans="1:2" x14ac:dyDescent="0.2">
      <c r="A149">
        <v>1897</v>
      </c>
      <c r="B149">
        <v>8.2899999999999991</v>
      </c>
    </row>
    <row r="150" spans="1:2" x14ac:dyDescent="0.2">
      <c r="A150">
        <v>1898</v>
      </c>
      <c r="B150">
        <v>8.18</v>
      </c>
    </row>
    <row r="151" spans="1:2" x14ac:dyDescent="0.2">
      <c r="A151">
        <v>1899</v>
      </c>
      <c r="B151">
        <v>8.4</v>
      </c>
    </row>
    <row r="152" spans="1:2" x14ac:dyDescent="0.2">
      <c r="A152">
        <v>1900</v>
      </c>
      <c r="B152">
        <v>8.5</v>
      </c>
    </row>
    <row r="153" spans="1:2" x14ac:dyDescent="0.2">
      <c r="A153">
        <v>1901</v>
      </c>
      <c r="B153">
        <v>8.5399999999999991</v>
      </c>
    </row>
    <row r="154" spans="1:2" x14ac:dyDescent="0.2">
      <c r="A154">
        <v>1902</v>
      </c>
      <c r="B154">
        <v>8.3000000000000007</v>
      </c>
    </row>
    <row r="155" spans="1:2" x14ac:dyDescent="0.2">
      <c r="A155">
        <v>1903</v>
      </c>
      <c r="B155">
        <v>8.2200000000000006</v>
      </c>
    </row>
    <row r="156" spans="1:2" x14ac:dyDescent="0.2">
      <c r="A156">
        <v>1904</v>
      </c>
      <c r="B156">
        <v>8.09</v>
      </c>
    </row>
    <row r="157" spans="1:2" x14ac:dyDescent="0.2">
      <c r="A157">
        <v>1905</v>
      </c>
      <c r="B157">
        <v>8.23</v>
      </c>
    </row>
    <row r="158" spans="1:2" x14ac:dyDescent="0.2">
      <c r="A158">
        <v>1906</v>
      </c>
      <c r="B158">
        <v>8.3800000000000008</v>
      </c>
    </row>
    <row r="159" spans="1:2" x14ac:dyDescent="0.2">
      <c r="A159">
        <v>1907</v>
      </c>
      <c r="B159">
        <v>7.95</v>
      </c>
    </row>
    <row r="160" spans="1:2" x14ac:dyDescent="0.2">
      <c r="A160">
        <v>1908</v>
      </c>
      <c r="B160">
        <v>8.19</v>
      </c>
    </row>
    <row r="161" spans="1:2" x14ac:dyDescent="0.2">
      <c r="A161">
        <v>1909</v>
      </c>
      <c r="B161">
        <v>8.18</v>
      </c>
    </row>
    <row r="162" spans="1:2" x14ac:dyDescent="0.2">
      <c r="A162">
        <v>1910</v>
      </c>
      <c r="B162">
        <v>8.2200000000000006</v>
      </c>
    </row>
    <row r="163" spans="1:2" x14ac:dyDescent="0.2">
      <c r="A163">
        <v>1911</v>
      </c>
      <c r="B163">
        <v>8.18</v>
      </c>
    </row>
    <row r="164" spans="1:2" x14ac:dyDescent="0.2">
      <c r="A164">
        <v>1912</v>
      </c>
      <c r="B164">
        <v>8.17</v>
      </c>
    </row>
    <row r="165" spans="1:2" x14ac:dyDescent="0.2">
      <c r="A165">
        <v>1913</v>
      </c>
      <c r="B165">
        <v>8.3000000000000007</v>
      </c>
    </row>
    <row r="166" spans="1:2" x14ac:dyDescent="0.2">
      <c r="A166">
        <v>1914</v>
      </c>
      <c r="B166">
        <v>8.59</v>
      </c>
    </row>
    <row r="167" spans="1:2" x14ac:dyDescent="0.2">
      <c r="A167">
        <v>1915</v>
      </c>
      <c r="B167">
        <v>8.59</v>
      </c>
    </row>
    <row r="168" spans="1:2" x14ac:dyDescent="0.2">
      <c r="A168">
        <v>1916</v>
      </c>
      <c r="B168">
        <v>8.23</v>
      </c>
    </row>
    <row r="169" spans="1:2" x14ac:dyDescent="0.2">
      <c r="A169">
        <v>1917</v>
      </c>
      <c r="B169">
        <v>8.02</v>
      </c>
    </row>
    <row r="170" spans="1:2" x14ac:dyDescent="0.2">
      <c r="A170">
        <v>1918</v>
      </c>
      <c r="B170">
        <v>8.1300000000000008</v>
      </c>
    </row>
    <row r="171" spans="1:2" x14ac:dyDescent="0.2">
      <c r="A171">
        <v>1919</v>
      </c>
      <c r="B171">
        <v>8.3800000000000008</v>
      </c>
    </row>
    <row r="172" spans="1:2" x14ac:dyDescent="0.2">
      <c r="A172">
        <v>1920</v>
      </c>
      <c r="B172">
        <v>8.36</v>
      </c>
    </row>
    <row r="173" spans="1:2" x14ac:dyDescent="0.2">
      <c r="A173">
        <v>1921</v>
      </c>
      <c r="B173">
        <v>8.57</v>
      </c>
    </row>
    <row r="174" spans="1:2" x14ac:dyDescent="0.2">
      <c r="A174">
        <v>1922</v>
      </c>
      <c r="B174">
        <v>8.41</v>
      </c>
    </row>
    <row r="175" spans="1:2" x14ac:dyDescent="0.2">
      <c r="A175">
        <v>1923</v>
      </c>
      <c r="B175">
        <v>8.42</v>
      </c>
    </row>
    <row r="176" spans="1:2" x14ac:dyDescent="0.2">
      <c r="A176">
        <v>1924</v>
      </c>
      <c r="B176">
        <v>8.51</v>
      </c>
    </row>
    <row r="177" spans="1:2" x14ac:dyDescent="0.2">
      <c r="A177">
        <v>1925</v>
      </c>
      <c r="B177">
        <v>8.5299999999999994</v>
      </c>
    </row>
    <row r="178" spans="1:2" x14ac:dyDescent="0.2">
      <c r="A178">
        <v>1926</v>
      </c>
      <c r="B178">
        <v>8.73</v>
      </c>
    </row>
    <row r="179" spans="1:2" x14ac:dyDescent="0.2">
      <c r="A179">
        <v>1927</v>
      </c>
      <c r="B179">
        <v>8.52</v>
      </c>
    </row>
    <row r="180" spans="1:2" x14ac:dyDescent="0.2">
      <c r="A180">
        <v>1928</v>
      </c>
      <c r="B180">
        <v>8.6300000000000008</v>
      </c>
    </row>
    <row r="181" spans="1:2" x14ac:dyDescent="0.2">
      <c r="A181">
        <v>1929</v>
      </c>
      <c r="B181">
        <v>8.24</v>
      </c>
    </row>
    <row r="182" spans="1:2" x14ac:dyDescent="0.2">
      <c r="A182">
        <v>1930</v>
      </c>
      <c r="B182">
        <v>8.6300000000000008</v>
      </c>
    </row>
    <row r="183" spans="1:2" x14ac:dyDescent="0.2">
      <c r="A183">
        <v>1931</v>
      </c>
      <c r="B183">
        <v>8.7200000000000006</v>
      </c>
    </row>
    <row r="184" spans="1:2" x14ac:dyDescent="0.2">
      <c r="A184">
        <v>1932</v>
      </c>
      <c r="B184">
        <v>8.7100000000000009</v>
      </c>
    </row>
    <row r="185" spans="1:2" x14ac:dyDescent="0.2">
      <c r="A185">
        <v>1933</v>
      </c>
      <c r="B185">
        <v>8.34</v>
      </c>
    </row>
    <row r="186" spans="1:2" x14ac:dyDescent="0.2">
      <c r="A186">
        <v>1934</v>
      </c>
      <c r="B186">
        <v>8.6300000000000008</v>
      </c>
    </row>
    <row r="187" spans="1:2" x14ac:dyDescent="0.2">
      <c r="A187">
        <v>1935</v>
      </c>
      <c r="B187">
        <v>8.52</v>
      </c>
    </row>
    <row r="188" spans="1:2" x14ac:dyDescent="0.2">
      <c r="A188">
        <v>1936</v>
      </c>
      <c r="B188">
        <v>8.5500000000000007</v>
      </c>
    </row>
    <row r="189" spans="1:2" x14ac:dyDescent="0.2">
      <c r="A189">
        <v>1937</v>
      </c>
      <c r="B189">
        <v>8.6999999999999993</v>
      </c>
    </row>
    <row r="190" spans="1:2" x14ac:dyDescent="0.2">
      <c r="A190">
        <v>1938</v>
      </c>
      <c r="B190">
        <v>8.86</v>
      </c>
    </row>
    <row r="191" spans="1:2" x14ac:dyDescent="0.2">
      <c r="A191">
        <v>1939</v>
      </c>
      <c r="B191">
        <v>8.76</v>
      </c>
    </row>
    <row r="192" spans="1:2" x14ac:dyDescent="0.2">
      <c r="A192">
        <v>1940</v>
      </c>
      <c r="B192">
        <v>8.76</v>
      </c>
    </row>
    <row r="193" spans="1:2" x14ac:dyDescent="0.2">
      <c r="A193">
        <v>1941</v>
      </c>
      <c r="B193">
        <v>8.77</v>
      </c>
    </row>
    <row r="194" spans="1:2" x14ac:dyDescent="0.2">
      <c r="A194">
        <v>1942</v>
      </c>
      <c r="B194">
        <v>8.73</v>
      </c>
    </row>
    <row r="195" spans="1:2" x14ac:dyDescent="0.2">
      <c r="A195">
        <v>1943</v>
      </c>
      <c r="B195">
        <v>8.76</v>
      </c>
    </row>
    <row r="196" spans="1:2" x14ac:dyDescent="0.2">
      <c r="A196">
        <v>1944</v>
      </c>
      <c r="B196">
        <v>8.85</v>
      </c>
    </row>
    <row r="197" spans="1:2" x14ac:dyDescent="0.2">
      <c r="A197">
        <v>1945</v>
      </c>
      <c r="B197">
        <v>8.58</v>
      </c>
    </row>
    <row r="198" spans="1:2" x14ac:dyDescent="0.2">
      <c r="A198">
        <v>1946</v>
      </c>
      <c r="B198">
        <v>8.68</v>
      </c>
    </row>
    <row r="199" spans="1:2" x14ac:dyDescent="0.2">
      <c r="A199">
        <v>1947</v>
      </c>
      <c r="B199">
        <v>8.8000000000000007</v>
      </c>
    </row>
    <row r="200" spans="1:2" x14ac:dyDescent="0.2">
      <c r="A200">
        <v>1948</v>
      </c>
      <c r="B200">
        <v>8.75</v>
      </c>
    </row>
    <row r="201" spans="1:2" x14ac:dyDescent="0.2">
      <c r="A201">
        <v>1949</v>
      </c>
      <c r="B201">
        <v>8.59</v>
      </c>
    </row>
    <row r="202" spans="1:2" x14ac:dyDescent="0.2">
      <c r="A202">
        <v>1950</v>
      </c>
      <c r="B202">
        <v>8.3699999999999992</v>
      </c>
    </row>
    <row r="203" spans="1:2" x14ac:dyDescent="0.2">
      <c r="A203">
        <v>1951</v>
      </c>
      <c r="B203">
        <v>8.6300000000000008</v>
      </c>
    </row>
    <row r="204" spans="1:2" x14ac:dyDescent="0.2">
      <c r="A204">
        <v>1952</v>
      </c>
      <c r="B204">
        <v>8.64</v>
      </c>
    </row>
    <row r="205" spans="1:2" x14ac:dyDescent="0.2">
      <c r="A205">
        <v>1953</v>
      </c>
      <c r="B205">
        <v>8.8699999999999992</v>
      </c>
    </row>
    <row r="206" spans="1:2" x14ac:dyDescent="0.2">
      <c r="A206">
        <v>1954</v>
      </c>
      <c r="B206">
        <v>8.56</v>
      </c>
    </row>
    <row r="207" spans="1:2" x14ac:dyDescent="0.2">
      <c r="A207">
        <v>1955</v>
      </c>
      <c r="B207">
        <v>8.6300000000000008</v>
      </c>
    </row>
    <row r="208" spans="1:2" x14ac:dyDescent="0.2">
      <c r="A208">
        <v>1956</v>
      </c>
      <c r="B208">
        <v>8.2799999999999994</v>
      </c>
    </row>
    <row r="209" spans="1:2" x14ac:dyDescent="0.2">
      <c r="A209">
        <v>1957</v>
      </c>
      <c r="B209">
        <v>8.73</v>
      </c>
    </row>
    <row r="210" spans="1:2" x14ac:dyDescent="0.2">
      <c r="A210">
        <v>1958</v>
      </c>
      <c r="B210">
        <v>8.77</v>
      </c>
    </row>
    <row r="211" spans="1:2" x14ac:dyDescent="0.2">
      <c r="A211">
        <v>1959</v>
      </c>
      <c r="B211">
        <v>8.73</v>
      </c>
    </row>
    <row r="212" spans="1:2" x14ac:dyDescent="0.2">
      <c r="A212">
        <v>1960</v>
      </c>
      <c r="B212">
        <v>8.58</v>
      </c>
    </row>
    <row r="213" spans="1:2" x14ac:dyDescent="0.2">
      <c r="A213">
        <v>1961</v>
      </c>
      <c r="B213">
        <v>8.8000000000000007</v>
      </c>
    </row>
    <row r="214" spans="1:2" x14ac:dyDescent="0.2">
      <c r="A214">
        <v>1962</v>
      </c>
      <c r="B214">
        <v>8.75</v>
      </c>
    </row>
    <row r="215" spans="1:2" x14ac:dyDescent="0.2">
      <c r="A215">
        <v>1963</v>
      </c>
      <c r="B215">
        <v>8.86</v>
      </c>
    </row>
    <row r="216" spans="1:2" x14ac:dyDescent="0.2">
      <c r="A216">
        <v>1964</v>
      </c>
      <c r="B216">
        <v>8.41</v>
      </c>
    </row>
    <row r="217" spans="1:2" x14ac:dyDescent="0.2">
      <c r="A217">
        <v>1965</v>
      </c>
      <c r="B217">
        <v>8.5299999999999994</v>
      </c>
    </row>
    <row r="218" spans="1:2" x14ac:dyDescent="0.2">
      <c r="A218">
        <v>1966</v>
      </c>
      <c r="B218">
        <v>8.6</v>
      </c>
    </row>
    <row r="219" spans="1:2" x14ac:dyDescent="0.2">
      <c r="A219">
        <v>1967</v>
      </c>
      <c r="B219">
        <v>8.6999999999999993</v>
      </c>
    </row>
    <row r="220" spans="1:2" x14ac:dyDescent="0.2">
      <c r="A220">
        <v>1968</v>
      </c>
      <c r="B220">
        <v>8.52</v>
      </c>
    </row>
    <row r="221" spans="1:2" x14ac:dyDescent="0.2">
      <c r="A221">
        <v>1969</v>
      </c>
      <c r="B221">
        <v>8.6</v>
      </c>
    </row>
    <row r="222" spans="1:2" x14ac:dyDescent="0.2">
      <c r="A222">
        <v>1970</v>
      </c>
      <c r="B222">
        <v>8.6999999999999993</v>
      </c>
    </row>
    <row r="223" spans="1:2" x14ac:dyDescent="0.2">
      <c r="A223">
        <v>1971</v>
      </c>
      <c r="B223">
        <v>8.6</v>
      </c>
    </row>
    <row r="224" spans="1:2" x14ac:dyDescent="0.2">
      <c r="A224">
        <v>1972</v>
      </c>
      <c r="B224">
        <v>8.5</v>
      </c>
    </row>
    <row r="225" spans="1:2" x14ac:dyDescent="0.2">
      <c r="A225">
        <v>1973</v>
      </c>
      <c r="B225">
        <v>8.9499999999999993</v>
      </c>
    </row>
    <row r="226" spans="1:2" x14ac:dyDescent="0.2">
      <c r="A226">
        <v>1974</v>
      </c>
      <c r="B226">
        <v>8.4700000000000006</v>
      </c>
    </row>
    <row r="227" spans="1:2" x14ac:dyDescent="0.2">
      <c r="A227">
        <v>1975</v>
      </c>
      <c r="B227">
        <v>8.74</v>
      </c>
    </row>
    <row r="228" spans="1:2" x14ac:dyDescent="0.2">
      <c r="A228">
        <v>1976</v>
      </c>
      <c r="B228">
        <v>8.35</v>
      </c>
    </row>
    <row r="229" spans="1:2" x14ac:dyDescent="0.2">
      <c r="A229">
        <v>1977</v>
      </c>
      <c r="B229">
        <v>8.85</v>
      </c>
    </row>
    <row r="230" spans="1:2" x14ac:dyDescent="0.2">
      <c r="A230">
        <v>1978</v>
      </c>
      <c r="B230">
        <v>8.69</v>
      </c>
    </row>
    <row r="231" spans="1:2" x14ac:dyDescent="0.2">
      <c r="A231">
        <v>1979</v>
      </c>
      <c r="B231">
        <v>8.73</v>
      </c>
    </row>
    <row r="232" spans="1:2" x14ac:dyDescent="0.2">
      <c r="A232">
        <v>1980</v>
      </c>
      <c r="B232">
        <v>8.98</v>
      </c>
    </row>
    <row r="233" spans="1:2" x14ac:dyDescent="0.2">
      <c r="A233">
        <v>1981</v>
      </c>
      <c r="B233">
        <v>9.17</v>
      </c>
    </row>
    <row r="234" spans="1:2" x14ac:dyDescent="0.2">
      <c r="A234">
        <v>1982</v>
      </c>
      <c r="B234">
        <v>8.64</v>
      </c>
    </row>
    <row r="235" spans="1:2" x14ac:dyDescent="0.2">
      <c r="A235">
        <v>1983</v>
      </c>
      <c r="B235">
        <v>9.0299999999999994</v>
      </c>
    </row>
    <row r="236" spans="1:2" x14ac:dyDescent="0.2">
      <c r="A236">
        <v>1984</v>
      </c>
      <c r="B236">
        <v>8.69</v>
      </c>
    </row>
    <row r="237" spans="1:2" x14ac:dyDescent="0.2">
      <c r="A237">
        <v>1985</v>
      </c>
      <c r="B237">
        <v>8.66</v>
      </c>
    </row>
    <row r="238" spans="1:2" x14ac:dyDescent="0.2">
      <c r="A238">
        <v>1986</v>
      </c>
      <c r="B238">
        <v>8.83</v>
      </c>
    </row>
    <row r="239" spans="1:2" x14ac:dyDescent="0.2">
      <c r="A239">
        <v>1987</v>
      </c>
      <c r="B239">
        <v>8.99</v>
      </c>
    </row>
    <row r="240" spans="1:2" x14ac:dyDescent="0.2">
      <c r="A240">
        <v>1988</v>
      </c>
      <c r="B240">
        <v>9.1999999999999993</v>
      </c>
    </row>
    <row r="241" spans="1:2" x14ac:dyDescent="0.2">
      <c r="A241">
        <v>1989</v>
      </c>
      <c r="B241">
        <v>8.92</v>
      </c>
    </row>
    <row r="242" spans="1:2" x14ac:dyDescent="0.2">
      <c r="A242">
        <v>1990</v>
      </c>
      <c r="B242">
        <v>9.23</v>
      </c>
    </row>
    <row r="243" spans="1:2" x14ac:dyDescent="0.2">
      <c r="A243">
        <v>1991</v>
      </c>
      <c r="B243">
        <v>9.18</v>
      </c>
    </row>
    <row r="244" spans="1:2" x14ac:dyDescent="0.2">
      <c r="A244">
        <v>1992</v>
      </c>
      <c r="B244">
        <v>8.84</v>
      </c>
    </row>
    <row r="245" spans="1:2" x14ac:dyDescent="0.2">
      <c r="A245">
        <v>1993</v>
      </c>
      <c r="B245">
        <v>8.8699999999999992</v>
      </c>
    </row>
    <row r="246" spans="1:2" x14ac:dyDescent="0.2">
      <c r="A246">
        <v>1994</v>
      </c>
      <c r="B246">
        <v>9.0399999999999991</v>
      </c>
    </row>
    <row r="247" spans="1:2" x14ac:dyDescent="0.2">
      <c r="A247">
        <v>1995</v>
      </c>
      <c r="B247">
        <v>9.35</v>
      </c>
    </row>
    <row r="248" spans="1:2" x14ac:dyDescent="0.2">
      <c r="A248">
        <v>1996</v>
      </c>
      <c r="B248">
        <v>9.0399999999999991</v>
      </c>
    </row>
    <row r="249" spans="1:2" x14ac:dyDescent="0.2">
      <c r="A249">
        <v>1997</v>
      </c>
      <c r="B249">
        <v>9.1999999999999993</v>
      </c>
    </row>
    <row r="250" spans="1:2" x14ac:dyDescent="0.2">
      <c r="A250">
        <v>1998</v>
      </c>
      <c r="B250">
        <v>9.52</v>
      </c>
    </row>
    <row r="251" spans="1:2" x14ac:dyDescent="0.2">
      <c r="A251">
        <v>1999</v>
      </c>
      <c r="B251">
        <v>9.2899999999999991</v>
      </c>
    </row>
    <row r="252" spans="1:2" x14ac:dyDescent="0.2">
      <c r="A252">
        <v>2000</v>
      </c>
      <c r="B252">
        <v>9.1999999999999993</v>
      </c>
    </row>
    <row r="253" spans="1:2" x14ac:dyDescent="0.2">
      <c r="A253">
        <v>2001</v>
      </c>
      <c r="B253">
        <v>9.41</v>
      </c>
    </row>
    <row r="254" spans="1:2" x14ac:dyDescent="0.2">
      <c r="A254">
        <v>2002</v>
      </c>
      <c r="B254">
        <v>9.57</v>
      </c>
    </row>
    <row r="255" spans="1:2" x14ac:dyDescent="0.2">
      <c r="A255">
        <v>2003</v>
      </c>
      <c r="B255">
        <v>9.5299999999999994</v>
      </c>
    </row>
    <row r="256" spans="1:2" x14ac:dyDescent="0.2">
      <c r="A256">
        <v>2004</v>
      </c>
      <c r="B256">
        <v>9.32</v>
      </c>
    </row>
    <row r="257" spans="1:2" x14ac:dyDescent="0.2">
      <c r="A257">
        <v>2005</v>
      </c>
      <c r="B257">
        <v>9.6999999999999993</v>
      </c>
    </row>
    <row r="258" spans="1:2" x14ac:dyDescent="0.2">
      <c r="A258">
        <v>2006</v>
      </c>
      <c r="B258">
        <v>9.5299999999999994</v>
      </c>
    </row>
    <row r="259" spans="1:2" x14ac:dyDescent="0.2">
      <c r="A259">
        <v>2007</v>
      </c>
      <c r="B259">
        <v>9.73</v>
      </c>
    </row>
    <row r="260" spans="1:2" x14ac:dyDescent="0.2">
      <c r="A260">
        <v>2008</v>
      </c>
      <c r="B260">
        <v>9.43</v>
      </c>
    </row>
    <row r="261" spans="1:2" x14ac:dyDescent="0.2">
      <c r="A261">
        <v>2009</v>
      </c>
      <c r="B261">
        <v>9.51</v>
      </c>
    </row>
    <row r="262" spans="1:2" x14ac:dyDescent="0.2">
      <c r="A262">
        <v>2010</v>
      </c>
      <c r="B262">
        <v>9.6999999999999993</v>
      </c>
    </row>
    <row r="263" spans="1:2" x14ac:dyDescent="0.2">
      <c r="A263">
        <v>2011</v>
      </c>
      <c r="B263">
        <v>9.52</v>
      </c>
    </row>
    <row r="264" spans="1:2" x14ac:dyDescent="0.2">
      <c r="A264">
        <v>2012</v>
      </c>
      <c r="B264">
        <v>9.51</v>
      </c>
    </row>
    <row r="265" spans="1:2" x14ac:dyDescent="0.2">
      <c r="A265">
        <v>2013</v>
      </c>
      <c r="B265">
        <v>9.61</v>
      </c>
    </row>
    <row r="266" spans="1:2" x14ac:dyDescent="0.2">
      <c r="A266">
        <v>2014</v>
      </c>
      <c r="B266">
        <v>9.57</v>
      </c>
    </row>
    <row r="267" spans="1:2" x14ac:dyDescent="0.2">
      <c r="A267">
        <v>2015</v>
      </c>
      <c r="B267">
        <v>9.83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1808</v>
      </c>
      <c r="B2">
        <v>17.11</v>
      </c>
    </row>
    <row r="3" spans="1:2" x14ac:dyDescent="0.2">
      <c r="A3">
        <v>1809</v>
      </c>
      <c r="B3">
        <v>19.87</v>
      </c>
    </row>
    <row r="4" spans="1:2" x14ac:dyDescent="0.2">
      <c r="A4">
        <v>1810</v>
      </c>
      <c r="B4">
        <v>19.93</v>
      </c>
    </row>
    <row r="5" spans="1:2" x14ac:dyDescent="0.2">
      <c r="A5">
        <v>1811</v>
      </c>
      <c r="B5">
        <v>20</v>
      </c>
    </row>
    <row r="6" spans="1:2" x14ac:dyDescent="0.2">
      <c r="A6">
        <v>1812</v>
      </c>
      <c r="B6">
        <v>19.93</v>
      </c>
    </row>
    <row r="7" spans="1:2" x14ac:dyDescent="0.2">
      <c r="A7">
        <v>1813</v>
      </c>
      <c r="B7">
        <v>20.51</v>
      </c>
    </row>
    <row r="8" spans="1:2" x14ac:dyDescent="0.2">
      <c r="A8">
        <v>1814</v>
      </c>
      <c r="B8">
        <v>20.43</v>
      </c>
    </row>
    <row r="9" spans="1:2" x14ac:dyDescent="0.2">
      <c r="A9">
        <v>1815</v>
      </c>
      <c r="B9">
        <v>20.3</v>
      </c>
    </row>
    <row r="10" spans="1:2" x14ac:dyDescent="0.2">
      <c r="A10">
        <v>1816</v>
      </c>
      <c r="B10">
        <v>20.51</v>
      </c>
    </row>
    <row r="11" spans="1:2" x14ac:dyDescent="0.2">
      <c r="A11">
        <v>1817</v>
      </c>
      <c r="B11">
        <v>21.88</v>
      </c>
    </row>
    <row r="12" spans="1:2" x14ac:dyDescent="0.2">
      <c r="A12">
        <v>1818</v>
      </c>
      <c r="B12">
        <v>11.6</v>
      </c>
    </row>
    <row r="13" spans="1:2" x14ac:dyDescent="0.2">
      <c r="A13">
        <v>1819</v>
      </c>
      <c r="B13">
        <v>20.309999999999999</v>
      </c>
    </row>
    <row r="14" spans="1:2" x14ac:dyDescent="0.2">
      <c r="A14">
        <v>1820</v>
      </c>
      <c r="B14">
        <v>20.58</v>
      </c>
    </row>
    <row r="15" spans="1:2" x14ac:dyDescent="0.2">
      <c r="A15">
        <v>1821</v>
      </c>
      <c r="B15">
        <v>20.63</v>
      </c>
    </row>
    <row r="16" spans="1:2" x14ac:dyDescent="0.2">
      <c r="A16">
        <v>1822</v>
      </c>
      <c r="B16">
        <v>20.72</v>
      </c>
    </row>
    <row r="17" spans="1:2" x14ac:dyDescent="0.2">
      <c r="A17">
        <v>1823</v>
      </c>
      <c r="B17">
        <v>20.71</v>
      </c>
    </row>
    <row r="18" spans="1:2" x14ac:dyDescent="0.2">
      <c r="A18">
        <v>1824</v>
      </c>
      <c r="B18">
        <v>21.44</v>
      </c>
    </row>
    <row r="19" spans="1:2" x14ac:dyDescent="0.2">
      <c r="A19">
        <v>1825</v>
      </c>
      <c r="B19">
        <v>21</v>
      </c>
    </row>
    <row r="20" spans="1:2" x14ac:dyDescent="0.2">
      <c r="A20">
        <v>1826</v>
      </c>
      <c r="B20">
        <v>20.94</v>
      </c>
    </row>
    <row r="21" spans="1:2" x14ac:dyDescent="0.2">
      <c r="A21">
        <v>1827</v>
      </c>
      <c r="B21">
        <v>21.63</v>
      </c>
    </row>
    <row r="22" spans="1:2" x14ac:dyDescent="0.2">
      <c r="A22">
        <v>1828</v>
      </c>
      <c r="B22">
        <v>20.99</v>
      </c>
    </row>
    <row r="23" spans="1:2" x14ac:dyDescent="0.2">
      <c r="A23">
        <v>1829</v>
      </c>
      <c r="B23">
        <v>20.91</v>
      </c>
    </row>
    <row r="24" spans="1:2" x14ac:dyDescent="0.2">
      <c r="A24">
        <v>1830</v>
      </c>
      <c r="B24">
        <v>21.25</v>
      </c>
    </row>
    <row r="25" spans="1:2" x14ac:dyDescent="0.2">
      <c r="A25">
        <v>1831</v>
      </c>
      <c r="B25">
        <v>20.52</v>
      </c>
    </row>
    <row r="26" spans="1:2" x14ac:dyDescent="0.2">
      <c r="A26">
        <v>1832</v>
      </c>
      <c r="B26">
        <v>20.2</v>
      </c>
    </row>
    <row r="27" spans="1:2" x14ac:dyDescent="0.2">
      <c r="A27">
        <v>1833</v>
      </c>
      <c r="B27">
        <v>20.81</v>
      </c>
    </row>
    <row r="28" spans="1:2" x14ac:dyDescent="0.2">
      <c r="A28">
        <v>1834</v>
      </c>
      <c r="B28">
        <v>20.69</v>
      </c>
    </row>
    <row r="29" spans="1:2" x14ac:dyDescent="0.2">
      <c r="A29">
        <v>1835</v>
      </c>
      <c r="B29">
        <v>20.170000000000002</v>
      </c>
    </row>
    <row r="30" spans="1:2" x14ac:dyDescent="0.2">
      <c r="A30">
        <v>1836</v>
      </c>
      <c r="B30">
        <v>20.59</v>
      </c>
    </row>
    <row r="31" spans="1:2" x14ac:dyDescent="0.2">
      <c r="A31">
        <v>1837</v>
      </c>
      <c r="B31">
        <v>20.27</v>
      </c>
    </row>
    <row r="32" spans="1:2" x14ac:dyDescent="0.2">
      <c r="A32">
        <v>1838</v>
      </c>
      <c r="B32">
        <v>20.21</v>
      </c>
    </row>
    <row r="33" spans="1:2" x14ac:dyDescent="0.2">
      <c r="A33">
        <v>1839</v>
      </c>
      <c r="B33">
        <v>20.43</v>
      </c>
    </row>
    <row r="34" spans="1:2" x14ac:dyDescent="0.2">
      <c r="A34">
        <v>1840</v>
      </c>
      <c r="B34">
        <v>20.56</v>
      </c>
    </row>
    <row r="35" spans="1:2" x14ac:dyDescent="0.2">
      <c r="A35">
        <v>1841</v>
      </c>
      <c r="B35">
        <v>20.91</v>
      </c>
    </row>
    <row r="36" spans="1:2" x14ac:dyDescent="0.2">
      <c r="A36">
        <v>1842</v>
      </c>
      <c r="B36">
        <v>20.92</v>
      </c>
    </row>
    <row r="37" spans="1:2" x14ac:dyDescent="0.2">
      <c r="A37">
        <v>1843</v>
      </c>
      <c r="B37">
        <v>20.83</v>
      </c>
    </row>
    <row r="38" spans="1:2" x14ac:dyDescent="0.2">
      <c r="A38">
        <v>1844</v>
      </c>
      <c r="B38">
        <v>20.66</v>
      </c>
    </row>
    <row r="39" spans="1:2" x14ac:dyDescent="0.2">
      <c r="A39">
        <v>1845</v>
      </c>
      <c r="B39">
        <v>20.9</v>
      </c>
    </row>
    <row r="40" spans="1:2" x14ac:dyDescent="0.2">
      <c r="A40">
        <v>1846</v>
      </c>
      <c r="B40">
        <v>21.57</v>
      </c>
    </row>
    <row r="41" spans="1:2" x14ac:dyDescent="0.2">
      <c r="A41">
        <v>1847</v>
      </c>
      <c r="B41">
        <v>21.1</v>
      </c>
    </row>
    <row r="42" spans="1:2" x14ac:dyDescent="0.2">
      <c r="A42">
        <v>1848</v>
      </c>
      <c r="B42">
        <v>20.89</v>
      </c>
    </row>
    <row r="43" spans="1:2" x14ac:dyDescent="0.2">
      <c r="A43">
        <v>1849</v>
      </c>
      <c r="B43">
        <v>20.9</v>
      </c>
    </row>
    <row r="44" spans="1:2" x14ac:dyDescent="0.2">
      <c r="A44">
        <v>1850</v>
      </c>
      <c r="B44">
        <v>20.39</v>
      </c>
    </row>
    <row r="45" spans="1:2" x14ac:dyDescent="0.2">
      <c r="A45">
        <v>1851</v>
      </c>
      <c r="B45">
        <v>21.11</v>
      </c>
    </row>
    <row r="46" spans="1:2" x14ac:dyDescent="0.2">
      <c r="A46">
        <v>1852</v>
      </c>
      <c r="B46">
        <v>21.04</v>
      </c>
    </row>
    <row r="47" spans="1:2" x14ac:dyDescent="0.2">
      <c r="A47">
        <v>1853</v>
      </c>
      <c r="B47">
        <v>21.53</v>
      </c>
    </row>
    <row r="48" spans="1:2" x14ac:dyDescent="0.2">
      <c r="A48">
        <v>1854</v>
      </c>
      <c r="B48">
        <v>20.74</v>
      </c>
    </row>
    <row r="49" spans="1:2" x14ac:dyDescent="0.2">
      <c r="A49">
        <v>1855</v>
      </c>
      <c r="B49">
        <v>21.04</v>
      </c>
    </row>
    <row r="50" spans="1:2" x14ac:dyDescent="0.2">
      <c r="A50">
        <v>1856</v>
      </c>
      <c r="B50">
        <v>20.49</v>
      </c>
    </row>
    <row r="51" spans="1:2" x14ac:dyDescent="0.2">
      <c r="A51">
        <v>1857</v>
      </c>
      <c r="B51">
        <v>20.29</v>
      </c>
    </row>
    <row r="52" spans="1:2" x14ac:dyDescent="0.2">
      <c r="A52">
        <v>1858</v>
      </c>
      <c r="B52">
        <v>20.9</v>
      </c>
    </row>
    <row r="53" spans="1:2" x14ac:dyDescent="0.2">
      <c r="A53">
        <v>1859</v>
      </c>
      <c r="B53">
        <v>20.98</v>
      </c>
    </row>
    <row r="54" spans="1:2" x14ac:dyDescent="0.2">
      <c r="A54">
        <v>1860</v>
      </c>
      <c r="B54">
        <v>21.33</v>
      </c>
    </row>
    <row r="55" spans="1:2" x14ac:dyDescent="0.2">
      <c r="A55">
        <v>1861</v>
      </c>
      <c r="B55">
        <v>20.21</v>
      </c>
    </row>
    <row r="56" spans="1:2" x14ac:dyDescent="0.2">
      <c r="A56">
        <v>1862</v>
      </c>
      <c r="B56">
        <v>20.22</v>
      </c>
    </row>
    <row r="57" spans="1:2" x14ac:dyDescent="0.2">
      <c r="A57">
        <v>1863</v>
      </c>
      <c r="B57">
        <v>20.6</v>
      </c>
    </row>
    <row r="58" spans="1:2" x14ac:dyDescent="0.2">
      <c r="A58">
        <v>1864</v>
      </c>
      <c r="B58">
        <v>21.25</v>
      </c>
    </row>
    <row r="59" spans="1:2" x14ac:dyDescent="0.2">
      <c r="A59">
        <v>1865</v>
      </c>
      <c r="B59">
        <v>21.55</v>
      </c>
    </row>
    <row r="60" spans="1:2" x14ac:dyDescent="0.2">
      <c r="A60">
        <v>1866</v>
      </c>
      <c r="B60">
        <v>21.35</v>
      </c>
    </row>
    <row r="61" spans="1:2" x14ac:dyDescent="0.2">
      <c r="A61">
        <v>1867</v>
      </c>
      <c r="B61">
        <v>21.45</v>
      </c>
    </row>
    <row r="62" spans="1:2" x14ac:dyDescent="0.2">
      <c r="A62">
        <v>1868</v>
      </c>
      <c r="B62">
        <v>20.94</v>
      </c>
    </row>
    <row r="63" spans="1:2" x14ac:dyDescent="0.2">
      <c r="A63">
        <v>1869</v>
      </c>
      <c r="B63">
        <v>21.41</v>
      </c>
    </row>
    <row r="64" spans="1:2" x14ac:dyDescent="0.2">
      <c r="A64">
        <v>1870</v>
      </c>
      <c r="B64">
        <v>21.3</v>
      </c>
    </row>
    <row r="65" spans="1:2" x14ac:dyDescent="0.2">
      <c r="A65">
        <v>1871</v>
      </c>
      <c r="B65">
        <v>20.87</v>
      </c>
    </row>
    <row r="66" spans="1:2" x14ac:dyDescent="0.2">
      <c r="A66">
        <v>1872</v>
      </c>
      <c r="B66">
        <v>21.14</v>
      </c>
    </row>
    <row r="67" spans="1:2" x14ac:dyDescent="0.2">
      <c r="A67">
        <v>1873</v>
      </c>
      <c r="B67">
        <v>21.4</v>
      </c>
    </row>
    <row r="68" spans="1:2" x14ac:dyDescent="0.2">
      <c r="A68">
        <v>1874</v>
      </c>
      <c r="B68">
        <v>20.77</v>
      </c>
    </row>
    <row r="69" spans="1:2" x14ac:dyDescent="0.2">
      <c r="A69">
        <v>1875</v>
      </c>
      <c r="B69">
        <v>19.989999999999998</v>
      </c>
    </row>
    <row r="70" spans="1:2" x14ac:dyDescent="0.2">
      <c r="A70">
        <v>1876</v>
      </c>
      <c r="B70">
        <v>21.05</v>
      </c>
    </row>
    <row r="71" spans="1:2" x14ac:dyDescent="0.2">
      <c r="A71">
        <v>1877</v>
      </c>
      <c r="B71">
        <v>21.39</v>
      </c>
    </row>
    <row r="72" spans="1:2" x14ac:dyDescent="0.2">
      <c r="A72">
        <v>1878</v>
      </c>
      <c r="B72">
        <v>21.54</v>
      </c>
    </row>
    <row r="73" spans="1:2" x14ac:dyDescent="0.2">
      <c r="A73">
        <v>1879</v>
      </c>
      <c r="B73">
        <v>21.49</v>
      </c>
    </row>
    <row r="74" spans="1:2" x14ac:dyDescent="0.2">
      <c r="A74">
        <v>1880</v>
      </c>
      <c r="B74">
        <v>21.2</v>
      </c>
    </row>
    <row r="75" spans="1:2" x14ac:dyDescent="0.2">
      <c r="A75">
        <v>1881</v>
      </c>
      <c r="B75">
        <v>21.56</v>
      </c>
    </row>
    <row r="76" spans="1:2" x14ac:dyDescent="0.2">
      <c r="A76">
        <v>1882</v>
      </c>
      <c r="B76">
        <v>20.38</v>
      </c>
    </row>
    <row r="77" spans="1:2" x14ac:dyDescent="0.2">
      <c r="A77">
        <v>1883</v>
      </c>
      <c r="B77">
        <v>20.65</v>
      </c>
    </row>
    <row r="78" spans="1:2" x14ac:dyDescent="0.2">
      <c r="A78">
        <v>1884</v>
      </c>
      <c r="B78">
        <v>20.23</v>
      </c>
    </row>
    <row r="79" spans="1:2" x14ac:dyDescent="0.2">
      <c r="A79">
        <v>1885</v>
      </c>
      <c r="B79">
        <v>20.91</v>
      </c>
    </row>
    <row r="80" spans="1:2" x14ac:dyDescent="0.2">
      <c r="A80">
        <v>1886</v>
      </c>
      <c r="B80">
        <v>20.55</v>
      </c>
    </row>
    <row r="81" spans="1:2" x14ac:dyDescent="0.2">
      <c r="A81">
        <v>1887</v>
      </c>
      <c r="B81">
        <v>21.21</v>
      </c>
    </row>
    <row r="82" spans="1:2" x14ac:dyDescent="0.2">
      <c r="A82">
        <v>1888</v>
      </c>
      <c r="B82">
        <v>21.04</v>
      </c>
    </row>
    <row r="83" spans="1:2" x14ac:dyDescent="0.2">
      <c r="A83">
        <v>1889</v>
      </c>
      <c r="B83">
        <v>21.05</v>
      </c>
    </row>
    <row r="84" spans="1:2" x14ac:dyDescent="0.2">
      <c r="A84">
        <v>1890</v>
      </c>
      <c r="B84">
        <v>21.09</v>
      </c>
    </row>
    <row r="85" spans="1:2" x14ac:dyDescent="0.2">
      <c r="A85">
        <v>1891</v>
      </c>
      <c r="B85">
        <v>21.13</v>
      </c>
    </row>
    <row r="86" spans="1:2" x14ac:dyDescent="0.2">
      <c r="A86">
        <v>1892</v>
      </c>
      <c r="B86">
        <v>21.39</v>
      </c>
    </row>
    <row r="87" spans="1:2" x14ac:dyDescent="0.2">
      <c r="A87">
        <v>1893</v>
      </c>
      <c r="B87">
        <v>20.57</v>
      </c>
    </row>
    <row r="88" spans="1:2" x14ac:dyDescent="0.2">
      <c r="A88">
        <v>1894</v>
      </c>
      <c r="B88">
        <v>20.95</v>
      </c>
    </row>
    <row r="89" spans="1:2" x14ac:dyDescent="0.2">
      <c r="A89">
        <v>1895</v>
      </c>
      <c r="B89">
        <v>20.97</v>
      </c>
    </row>
    <row r="90" spans="1:2" x14ac:dyDescent="0.2">
      <c r="A90">
        <v>1896</v>
      </c>
      <c r="B90">
        <v>21.17</v>
      </c>
    </row>
    <row r="91" spans="1:2" x14ac:dyDescent="0.2">
      <c r="A91">
        <v>1897</v>
      </c>
      <c r="B91">
        <v>20.82</v>
      </c>
    </row>
    <row r="92" spans="1:2" x14ac:dyDescent="0.2">
      <c r="A92">
        <v>1898</v>
      </c>
      <c r="B92">
        <v>20.92</v>
      </c>
    </row>
    <row r="93" spans="1:2" x14ac:dyDescent="0.2">
      <c r="A93">
        <v>1899</v>
      </c>
      <c r="B93">
        <v>21.04</v>
      </c>
    </row>
    <row r="94" spans="1:2" x14ac:dyDescent="0.2">
      <c r="A94">
        <v>1900</v>
      </c>
      <c r="B94">
        <v>21.57</v>
      </c>
    </row>
    <row r="95" spans="1:2" x14ac:dyDescent="0.2">
      <c r="A95">
        <v>1901</v>
      </c>
      <c r="B95">
        <v>21.89</v>
      </c>
    </row>
    <row r="96" spans="1:2" x14ac:dyDescent="0.2">
      <c r="A96">
        <v>1902</v>
      </c>
      <c r="B96">
        <v>21.36</v>
      </c>
    </row>
    <row r="97" spans="1:2" x14ac:dyDescent="0.2">
      <c r="A97">
        <v>1903</v>
      </c>
      <c r="B97">
        <v>20.39</v>
      </c>
    </row>
    <row r="98" spans="1:2" x14ac:dyDescent="0.2">
      <c r="A98">
        <v>1904</v>
      </c>
      <c r="B98">
        <v>20.61</v>
      </c>
    </row>
    <row r="99" spans="1:2" x14ac:dyDescent="0.2">
      <c r="A99">
        <v>1905</v>
      </c>
      <c r="B99">
        <v>21.03</v>
      </c>
    </row>
    <row r="100" spans="1:2" x14ac:dyDescent="0.2">
      <c r="A100">
        <v>1906</v>
      </c>
      <c r="B100">
        <v>21.24</v>
      </c>
    </row>
    <row r="101" spans="1:2" x14ac:dyDescent="0.2">
      <c r="A101">
        <v>1907</v>
      </c>
      <c r="B101">
        <v>20.45</v>
      </c>
    </row>
    <row r="102" spans="1:2" x14ac:dyDescent="0.2">
      <c r="A102">
        <v>1908</v>
      </c>
      <c r="B102">
        <v>20.37</v>
      </c>
    </row>
    <row r="103" spans="1:2" x14ac:dyDescent="0.2">
      <c r="A103">
        <v>1909</v>
      </c>
      <c r="B103">
        <v>21.4</v>
      </c>
    </row>
    <row r="104" spans="1:2" x14ac:dyDescent="0.2">
      <c r="A104">
        <v>1910</v>
      </c>
      <c r="B104">
        <v>20.65</v>
      </c>
    </row>
    <row r="105" spans="1:2" x14ac:dyDescent="0.2">
      <c r="A105">
        <v>1911</v>
      </c>
      <c r="B105">
        <v>20.78</v>
      </c>
    </row>
    <row r="106" spans="1:2" x14ac:dyDescent="0.2">
      <c r="A106">
        <v>1912</v>
      </c>
      <c r="B106">
        <v>20.79</v>
      </c>
    </row>
    <row r="107" spans="1:2" x14ac:dyDescent="0.2">
      <c r="A107">
        <v>1913</v>
      </c>
      <c r="B107">
        <v>20.399999999999999</v>
      </c>
    </row>
    <row r="108" spans="1:2" x14ac:dyDescent="0.2">
      <c r="A108">
        <v>1914</v>
      </c>
      <c r="B108">
        <v>20.96</v>
      </c>
    </row>
    <row r="109" spans="1:2" x14ac:dyDescent="0.2">
      <c r="A109">
        <v>1915</v>
      </c>
      <c r="B109">
        <v>21.57</v>
      </c>
    </row>
    <row r="110" spans="1:2" x14ac:dyDescent="0.2">
      <c r="A110">
        <v>1916</v>
      </c>
      <c r="B110">
        <v>21.73</v>
      </c>
    </row>
    <row r="111" spans="1:2" x14ac:dyDescent="0.2">
      <c r="A111">
        <v>1917</v>
      </c>
      <c r="B111">
        <v>21.12</v>
      </c>
    </row>
    <row r="112" spans="1:2" x14ac:dyDescent="0.2">
      <c r="A112">
        <v>1918</v>
      </c>
      <c r="B112">
        <v>21.43</v>
      </c>
    </row>
    <row r="113" spans="1:2" x14ac:dyDescent="0.2">
      <c r="A113">
        <v>1919</v>
      </c>
      <c r="B113">
        <v>21.43</v>
      </c>
    </row>
    <row r="114" spans="1:2" x14ac:dyDescent="0.2">
      <c r="A114">
        <v>1920</v>
      </c>
      <c r="B114">
        <v>20.72</v>
      </c>
    </row>
    <row r="115" spans="1:2" x14ac:dyDescent="0.2">
      <c r="A115">
        <v>1921</v>
      </c>
      <c r="B115">
        <v>20.73</v>
      </c>
    </row>
    <row r="116" spans="1:2" x14ac:dyDescent="0.2">
      <c r="A116">
        <v>1922</v>
      </c>
      <c r="B116">
        <v>21.39</v>
      </c>
    </row>
    <row r="117" spans="1:2" x14ac:dyDescent="0.2">
      <c r="A117">
        <v>1923</v>
      </c>
      <c r="B117">
        <v>21.39</v>
      </c>
    </row>
    <row r="118" spans="1:2" x14ac:dyDescent="0.2">
      <c r="A118">
        <v>1924</v>
      </c>
      <c r="B118">
        <v>21.61</v>
      </c>
    </row>
    <row r="119" spans="1:2" x14ac:dyDescent="0.2">
      <c r="A119">
        <v>1925</v>
      </c>
      <c r="B119">
        <v>21.37</v>
      </c>
    </row>
    <row r="120" spans="1:2" x14ac:dyDescent="0.2">
      <c r="A120">
        <v>1926</v>
      </c>
      <c r="B120">
        <v>21.22</v>
      </c>
    </row>
    <row r="121" spans="1:2" x14ac:dyDescent="0.2">
      <c r="A121">
        <v>1927</v>
      </c>
      <c r="B121">
        <v>21.76</v>
      </c>
    </row>
    <row r="122" spans="1:2" x14ac:dyDescent="0.2">
      <c r="A122">
        <v>1928</v>
      </c>
      <c r="B122">
        <v>21.72</v>
      </c>
    </row>
    <row r="123" spans="1:2" x14ac:dyDescent="0.2">
      <c r="A123">
        <v>1929</v>
      </c>
      <c r="B123">
        <v>21.07</v>
      </c>
    </row>
    <row r="124" spans="1:2" x14ac:dyDescent="0.2">
      <c r="A124">
        <v>1930</v>
      </c>
      <c r="B124">
        <v>21.73</v>
      </c>
    </row>
    <row r="125" spans="1:2" x14ac:dyDescent="0.2">
      <c r="A125">
        <v>1931</v>
      </c>
      <c r="B125">
        <v>21.6</v>
      </c>
    </row>
    <row r="126" spans="1:2" x14ac:dyDescent="0.2">
      <c r="A126">
        <v>1932</v>
      </c>
      <c r="B126">
        <v>21.43</v>
      </c>
    </row>
    <row r="127" spans="1:2" x14ac:dyDescent="0.2">
      <c r="A127">
        <v>1933</v>
      </c>
      <c r="B127">
        <v>21.24</v>
      </c>
    </row>
    <row r="128" spans="1:2" x14ac:dyDescent="0.2">
      <c r="A128">
        <v>1934</v>
      </c>
      <c r="B128">
        <v>21.52</v>
      </c>
    </row>
    <row r="129" spans="1:2" x14ac:dyDescent="0.2">
      <c r="A129">
        <v>1935</v>
      </c>
      <c r="B129">
        <v>21.61</v>
      </c>
    </row>
    <row r="130" spans="1:2" x14ac:dyDescent="0.2">
      <c r="A130">
        <v>1936</v>
      </c>
      <c r="B130">
        <v>22</v>
      </c>
    </row>
    <row r="131" spans="1:2" x14ac:dyDescent="0.2">
      <c r="A131">
        <v>1937</v>
      </c>
      <c r="B131">
        <v>21.82</v>
      </c>
    </row>
    <row r="132" spans="1:2" x14ac:dyDescent="0.2">
      <c r="A132">
        <v>1938</v>
      </c>
      <c r="B132">
        <v>20.92</v>
      </c>
    </row>
    <row r="133" spans="1:2" x14ac:dyDescent="0.2">
      <c r="A133">
        <v>1939</v>
      </c>
      <c r="B133">
        <v>21.85</v>
      </c>
    </row>
    <row r="134" spans="1:2" x14ac:dyDescent="0.2">
      <c r="A134">
        <v>1940</v>
      </c>
      <c r="B134">
        <v>21.59</v>
      </c>
    </row>
    <row r="135" spans="1:2" x14ac:dyDescent="0.2">
      <c r="A135">
        <v>1941</v>
      </c>
      <c r="B135">
        <v>21.76</v>
      </c>
    </row>
    <row r="136" spans="1:2" x14ac:dyDescent="0.2">
      <c r="A136">
        <v>1942</v>
      </c>
      <c r="B136">
        <v>21.59</v>
      </c>
    </row>
    <row r="137" spans="1:2" x14ac:dyDescent="0.2">
      <c r="A137">
        <v>1943</v>
      </c>
      <c r="B137">
        <v>21.35</v>
      </c>
    </row>
    <row r="138" spans="1:2" x14ac:dyDescent="0.2">
      <c r="A138">
        <v>1944</v>
      </c>
      <c r="B138">
        <v>21.4</v>
      </c>
    </row>
    <row r="139" spans="1:2" x14ac:dyDescent="0.2">
      <c r="A139">
        <v>1945</v>
      </c>
      <c r="B139">
        <v>20.83</v>
      </c>
    </row>
    <row r="140" spans="1:2" x14ac:dyDescent="0.2">
      <c r="A140">
        <v>1946</v>
      </c>
      <c r="B140">
        <v>21.76</v>
      </c>
    </row>
    <row r="141" spans="1:2" x14ac:dyDescent="0.2">
      <c r="A141">
        <v>1947</v>
      </c>
      <c r="B141">
        <v>21.94</v>
      </c>
    </row>
    <row r="142" spans="1:2" x14ac:dyDescent="0.2">
      <c r="A142">
        <v>1948</v>
      </c>
      <c r="B142">
        <v>20.88</v>
      </c>
    </row>
    <row r="143" spans="1:2" x14ac:dyDescent="0.2">
      <c r="A143">
        <v>1949</v>
      </c>
      <c r="B143">
        <v>20.68</v>
      </c>
    </row>
    <row r="144" spans="1:2" x14ac:dyDescent="0.2">
      <c r="A144">
        <v>1950</v>
      </c>
      <c r="B144">
        <v>21.53</v>
      </c>
    </row>
    <row r="145" spans="1:2" x14ac:dyDescent="0.2">
      <c r="A145">
        <v>1951</v>
      </c>
      <c r="B145">
        <v>21.82</v>
      </c>
    </row>
    <row r="146" spans="1:2" x14ac:dyDescent="0.2">
      <c r="A146">
        <v>1952</v>
      </c>
      <c r="B146">
        <v>21.92</v>
      </c>
    </row>
    <row r="147" spans="1:2" x14ac:dyDescent="0.2">
      <c r="A147">
        <v>1953</v>
      </c>
      <c r="B147">
        <v>21.17</v>
      </c>
    </row>
    <row r="148" spans="1:2" x14ac:dyDescent="0.2">
      <c r="A148">
        <v>1954</v>
      </c>
      <c r="B148">
        <v>21.45</v>
      </c>
    </row>
    <row r="149" spans="1:2" x14ac:dyDescent="0.2">
      <c r="A149">
        <v>1955</v>
      </c>
      <c r="B149">
        <v>22.1</v>
      </c>
    </row>
    <row r="150" spans="1:2" x14ac:dyDescent="0.2">
      <c r="A150">
        <v>1956</v>
      </c>
      <c r="B150">
        <v>21.48</v>
      </c>
    </row>
    <row r="151" spans="1:2" x14ac:dyDescent="0.2">
      <c r="A151">
        <v>1957</v>
      </c>
      <c r="B151">
        <v>21.49</v>
      </c>
    </row>
    <row r="152" spans="1:2" x14ac:dyDescent="0.2">
      <c r="A152">
        <v>1958</v>
      </c>
      <c r="B152">
        <v>21.85</v>
      </c>
    </row>
    <row r="153" spans="1:2" x14ac:dyDescent="0.2">
      <c r="A153">
        <v>1959</v>
      </c>
      <c r="B153">
        <v>20.98</v>
      </c>
    </row>
    <row r="154" spans="1:2" x14ac:dyDescent="0.2">
      <c r="A154">
        <v>1960</v>
      </c>
      <c r="B154">
        <v>22.3</v>
      </c>
    </row>
    <row r="155" spans="1:2" x14ac:dyDescent="0.2">
      <c r="A155">
        <v>1961</v>
      </c>
      <c r="B155">
        <v>21.14</v>
      </c>
    </row>
    <row r="156" spans="1:2" x14ac:dyDescent="0.2">
      <c r="A156">
        <v>1962</v>
      </c>
      <c r="B156">
        <v>22.11</v>
      </c>
    </row>
    <row r="157" spans="1:2" x14ac:dyDescent="0.2">
      <c r="A157">
        <v>1963</v>
      </c>
      <c r="B157">
        <v>22.09</v>
      </c>
    </row>
    <row r="158" spans="1:2" x14ac:dyDescent="0.2">
      <c r="A158">
        <v>1964</v>
      </c>
      <c r="B158">
        <v>21.07</v>
      </c>
    </row>
    <row r="159" spans="1:2" x14ac:dyDescent="0.2">
      <c r="A159">
        <v>1965</v>
      </c>
      <c r="B159">
        <v>21.52</v>
      </c>
    </row>
    <row r="160" spans="1:2" x14ac:dyDescent="0.2">
      <c r="A160">
        <v>1966</v>
      </c>
      <c r="B160">
        <v>22.1</v>
      </c>
    </row>
    <row r="161" spans="1:2" x14ac:dyDescent="0.2">
      <c r="A161">
        <v>1967</v>
      </c>
      <c r="B161">
        <v>20.92</v>
      </c>
    </row>
    <row r="162" spans="1:2" x14ac:dyDescent="0.2">
      <c r="A162">
        <v>1968</v>
      </c>
      <c r="B162">
        <v>21.48</v>
      </c>
    </row>
    <row r="163" spans="1:2" x14ac:dyDescent="0.2">
      <c r="A163">
        <v>1969</v>
      </c>
      <c r="B163">
        <v>21.88</v>
      </c>
    </row>
    <row r="164" spans="1:2" x14ac:dyDescent="0.2">
      <c r="A164">
        <v>1970</v>
      </c>
      <c r="B164">
        <v>21.53</v>
      </c>
    </row>
    <row r="165" spans="1:2" x14ac:dyDescent="0.2">
      <c r="A165">
        <v>1971</v>
      </c>
      <c r="B165">
        <v>21.41</v>
      </c>
    </row>
    <row r="166" spans="1:2" x14ac:dyDescent="0.2">
      <c r="A166">
        <v>1972</v>
      </c>
      <c r="B166">
        <v>21.57</v>
      </c>
    </row>
    <row r="167" spans="1:2" x14ac:dyDescent="0.2">
      <c r="A167">
        <v>1973</v>
      </c>
      <c r="B167">
        <v>21.42</v>
      </c>
    </row>
    <row r="168" spans="1:2" x14ac:dyDescent="0.2">
      <c r="A168">
        <v>1974</v>
      </c>
      <c r="B168">
        <v>21.55</v>
      </c>
    </row>
    <row r="169" spans="1:2" x14ac:dyDescent="0.2">
      <c r="A169">
        <v>1975</v>
      </c>
      <c r="B169">
        <v>21.35</v>
      </c>
    </row>
    <row r="170" spans="1:2" x14ac:dyDescent="0.2">
      <c r="A170">
        <v>1976</v>
      </c>
      <c r="B170">
        <v>21.28</v>
      </c>
    </row>
    <row r="171" spans="1:2" x14ac:dyDescent="0.2">
      <c r="A171">
        <v>1977</v>
      </c>
      <c r="B171">
        <v>21.57</v>
      </c>
    </row>
    <row r="172" spans="1:2" x14ac:dyDescent="0.2">
      <c r="A172">
        <v>1978</v>
      </c>
      <c r="B172">
        <v>21.67</v>
      </c>
    </row>
    <row r="173" spans="1:2" x14ac:dyDescent="0.2">
      <c r="A173">
        <v>1979</v>
      </c>
      <c r="B173">
        <v>22.06</v>
      </c>
    </row>
    <row r="174" spans="1:2" x14ac:dyDescent="0.2">
      <c r="A174">
        <v>1980</v>
      </c>
      <c r="B174">
        <v>21.52</v>
      </c>
    </row>
    <row r="175" spans="1:2" x14ac:dyDescent="0.2">
      <c r="A175">
        <v>1981</v>
      </c>
      <c r="B175">
        <v>21.42</v>
      </c>
    </row>
    <row r="176" spans="1:2" x14ac:dyDescent="0.2">
      <c r="A176">
        <v>1982</v>
      </c>
      <c r="B176">
        <v>21.04</v>
      </c>
    </row>
    <row r="177" spans="1:2" x14ac:dyDescent="0.2">
      <c r="A177">
        <v>1983</v>
      </c>
      <c r="B177">
        <v>20.75</v>
      </c>
    </row>
    <row r="178" spans="1:2" x14ac:dyDescent="0.2">
      <c r="A178">
        <v>1984</v>
      </c>
      <c r="B178">
        <v>21.32</v>
      </c>
    </row>
    <row r="179" spans="1:2" x14ac:dyDescent="0.2">
      <c r="A179">
        <v>1985</v>
      </c>
      <c r="B179">
        <v>21.72</v>
      </c>
    </row>
    <row r="180" spans="1:2" x14ac:dyDescent="0.2">
      <c r="A180">
        <v>1986</v>
      </c>
      <c r="B180">
        <v>21.52</v>
      </c>
    </row>
    <row r="181" spans="1:2" x14ac:dyDescent="0.2">
      <c r="A181">
        <v>1987</v>
      </c>
      <c r="B181">
        <v>21.24</v>
      </c>
    </row>
    <row r="182" spans="1:2" x14ac:dyDescent="0.2">
      <c r="A182">
        <v>1988</v>
      </c>
      <c r="B182">
        <v>21.65</v>
      </c>
    </row>
    <row r="183" spans="1:2" x14ac:dyDescent="0.2">
      <c r="A183">
        <v>1989</v>
      </c>
      <c r="B183">
        <v>21.43</v>
      </c>
    </row>
    <row r="184" spans="1:2" x14ac:dyDescent="0.2">
      <c r="A184">
        <v>1990</v>
      </c>
      <c r="B184">
        <v>21.6</v>
      </c>
    </row>
    <row r="185" spans="1:2" x14ac:dyDescent="0.2">
      <c r="A185">
        <v>1991</v>
      </c>
      <c r="B185">
        <v>21.65</v>
      </c>
    </row>
    <row r="186" spans="1:2" x14ac:dyDescent="0.2">
      <c r="A186">
        <v>1992</v>
      </c>
      <c r="B186">
        <v>21.11</v>
      </c>
    </row>
    <row r="187" spans="1:2" x14ac:dyDescent="0.2">
      <c r="A187">
        <v>1993</v>
      </c>
      <c r="B187">
        <v>21.79</v>
      </c>
    </row>
    <row r="188" spans="1:2" x14ac:dyDescent="0.2">
      <c r="A188">
        <v>1994</v>
      </c>
      <c r="B188">
        <v>22.02</v>
      </c>
    </row>
    <row r="189" spans="1:2" x14ac:dyDescent="0.2">
      <c r="A189">
        <v>1995</v>
      </c>
      <c r="B189">
        <v>21.56</v>
      </c>
    </row>
    <row r="190" spans="1:2" x14ac:dyDescent="0.2">
      <c r="A190">
        <v>1996</v>
      </c>
      <c r="B190">
        <v>21.88</v>
      </c>
    </row>
    <row r="191" spans="1:2" x14ac:dyDescent="0.2">
      <c r="A191">
        <v>1997</v>
      </c>
      <c r="B191">
        <v>21.45</v>
      </c>
    </row>
    <row r="192" spans="1:2" x14ac:dyDescent="0.2">
      <c r="A192">
        <v>1998</v>
      </c>
      <c r="B192">
        <v>22.36</v>
      </c>
    </row>
    <row r="193" spans="1:2" x14ac:dyDescent="0.2">
      <c r="A193">
        <v>1999</v>
      </c>
      <c r="B193">
        <v>22.28</v>
      </c>
    </row>
    <row r="194" spans="1:2" x14ac:dyDescent="0.2">
      <c r="A194">
        <v>2000</v>
      </c>
      <c r="B194">
        <v>21.49</v>
      </c>
    </row>
    <row r="195" spans="1:2" x14ac:dyDescent="0.2">
      <c r="A195">
        <v>2001</v>
      </c>
      <c r="B195">
        <v>22.33</v>
      </c>
    </row>
    <row r="196" spans="1:2" x14ac:dyDescent="0.2">
      <c r="A196">
        <v>2002</v>
      </c>
      <c r="B196">
        <v>22.41</v>
      </c>
    </row>
    <row r="197" spans="1:2" x14ac:dyDescent="0.2">
      <c r="A197">
        <v>2003</v>
      </c>
      <c r="B197">
        <v>22.17</v>
      </c>
    </row>
    <row r="198" spans="1:2" x14ac:dyDescent="0.2">
      <c r="A198">
        <v>2004</v>
      </c>
      <c r="B198">
        <v>22.08</v>
      </c>
    </row>
    <row r="199" spans="1:2" x14ac:dyDescent="0.2">
      <c r="A199">
        <v>2005</v>
      </c>
      <c r="B199">
        <v>22.01</v>
      </c>
    </row>
    <row r="200" spans="1:2" x14ac:dyDescent="0.2">
      <c r="A200">
        <v>2006</v>
      </c>
      <c r="B200">
        <v>22.05</v>
      </c>
    </row>
    <row r="201" spans="1:2" x14ac:dyDescent="0.2">
      <c r="A201">
        <v>2007</v>
      </c>
      <c r="B201">
        <v>22.36</v>
      </c>
    </row>
    <row r="202" spans="1:2" x14ac:dyDescent="0.2">
      <c r="A202">
        <v>2008</v>
      </c>
      <c r="B202">
        <v>22.64</v>
      </c>
    </row>
    <row r="203" spans="1:2" x14ac:dyDescent="0.2">
      <c r="A203">
        <v>2009</v>
      </c>
      <c r="B203">
        <v>22.63</v>
      </c>
    </row>
    <row r="204" spans="1:2" x14ac:dyDescent="0.2">
      <c r="A204">
        <v>2010</v>
      </c>
      <c r="B204">
        <v>23.72</v>
      </c>
    </row>
    <row r="205" spans="1:2" x14ac:dyDescent="0.2">
      <c r="A205">
        <v>2011</v>
      </c>
      <c r="B205">
        <v>21.99</v>
      </c>
    </row>
    <row r="206" spans="1:2" x14ac:dyDescent="0.2">
      <c r="A206">
        <v>2012</v>
      </c>
      <c r="B206">
        <v>22.48</v>
      </c>
    </row>
    <row r="207" spans="1:2" x14ac:dyDescent="0.2">
      <c r="A207">
        <v>2013</v>
      </c>
      <c r="B207">
        <v>22.91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workbookViewId="0">
      <selection activeCell="A8" sqref="A5:A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1743</v>
      </c>
      <c r="B2">
        <v>7.43</v>
      </c>
    </row>
    <row r="3" spans="1:2" x14ac:dyDescent="0.2">
      <c r="A3">
        <v>1744</v>
      </c>
      <c r="B3">
        <v>10.31</v>
      </c>
    </row>
    <row r="4" spans="1:2" x14ac:dyDescent="0.2">
      <c r="A4">
        <v>1745</v>
      </c>
      <c r="B4">
        <v>3.06</v>
      </c>
    </row>
    <row r="9" spans="1:2" x14ac:dyDescent="0.2">
      <c r="A9">
        <v>1750</v>
      </c>
      <c r="B9">
        <v>10.039999999999999</v>
      </c>
    </row>
    <row r="10" spans="1:2" x14ac:dyDescent="0.2">
      <c r="A10">
        <v>1751</v>
      </c>
      <c r="B10">
        <v>9.6300000000000008</v>
      </c>
    </row>
    <row r="11" spans="1:2" x14ac:dyDescent="0.2">
      <c r="A11">
        <v>1752</v>
      </c>
      <c r="B11">
        <v>5.97</v>
      </c>
    </row>
    <row r="12" spans="1:2" x14ac:dyDescent="0.2">
      <c r="A12">
        <v>1753</v>
      </c>
      <c r="B12">
        <v>9.08</v>
      </c>
    </row>
    <row r="13" spans="1:2" x14ac:dyDescent="0.2">
      <c r="A13">
        <v>1754</v>
      </c>
      <c r="B13">
        <v>8.7200000000000006</v>
      </c>
    </row>
    <row r="14" spans="1:2" x14ac:dyDescent="0.2">
      <c r="A14">
        <v>1755</v>
      </c>
      <c r="B14">
        <v>8.5500000000000007</v>
      </c>
    </row>
    <row r="15" spans="1:2" x14ac:dyDescent="0.2">
      <c r="A15">
        <v>1756</v>
      </c>
      <c r="B15">
        <v>9.17</v>
      </c>
    </row>
    <row r="16" spans="1:2" x14ac:dyDescent="0.2">
      <c r="A16">
        <v>1757</v>
      </c>
      <c r="B16">
        <v>9.0500000000000007</v>
      </c>
    </row>
    <row r="17" spans="1:2" x14ac:dyDescent="0.2">
      <c r="A17">
        <v>1758</v>
      </c>
      <c r="B17">
        <v>8.7899999999999991</v>
      </c>
    </row>
    <row r="18" spans="1:2" x14ac:dyDescent="0.2">
      <c r="A18">
        <v>1759</v>
      </c>
      <c r="B18">
        <v>9.64</v>
      </c>
    </row>
    <row r="19" spans="1:2" x14ac:dyDescent="0.2">
      <c r="A19">
        <v>1760</v>
      </c>
      <c r="B19">
        <v>9.14</v>
      </c>
    </row>
    <row r="20" spans="1:2" x14ac:dyDescent="0.2">
      <c r="A20">
        <v>1761</v>
      </c>
      <c r="B20">
        <v>9.41</v>
      </c>
    </row>
    <row r="21" spans="1:2" x14ac:dyDescent="0.2">
      <c r="A21">
        <v>1762</v>
      </c>
      <c r="B21">
        <v>8.58</v>
      </c>
    </row>
    <row r="22" spans="1:2" x14ac:dyDescent="0.2">
      <c r="A22">
        <v>1763</v>
      </c>
      <c r="B22">
        <v>8.44</v>
      </c>
    </row>
    <row r="23" spans="1:2" x14ac:dyDescent="0.2">
      <c r="A23">
        <v>1764</v>
      </c>
      <c r="B23">
        <v>9.07</v>
      </c>
    </row>
    <row r="24" spans="1:2" x14ac:dyDescent="0.2">
      <c r="A24">
        <v>1765</v>
      </c>
      <c r="B24">
        <v>8.8699999999999992</v>
      </c>
    </row>
    <row r="25" spans="1:2" x14ac:dyDescent="0.2">
      <c r="A25">
        <v>1766</v>
      </c>
      <c r="B25">
        <v>8.85</v>
      </c>
    </row>
    <row r="26" spans="1:2" x14ac:dyDescent="0.2">
      <c r="A26">
        <v>1767</v>
      </c>
      <c r="B26">
        <v>8.5</v>
      </c>
    </row>
    <row r="27" spans="1:2" x14ac:dyDescent="0.2">
      <c r="A27">
        <v>1768</v>
      </c>
      <c r="B27">
        <v>8.61</v>
      </c>
    </row>
    <row r="28" spans="1:2" x14ac:dyDescent="0.2">
      <c r="A28">
        <v>1769</v>
      </c>
      <c r="B28">
        <v>8.81</v>
      </c>
    </row>
    <row r="29" spans="1:2" x14ac:dyDescent="0.2">
      <c r="A29">
        <v>1770</v>
      </c>
      <c r="B29">
        <v>8.84</v>
      </c>
    </row>
    <row r="30" spans="1:2" x14ac:dyDescent="0.2">
      <c r="A30">
        <v>1771</v>
      </c>
      <c r="B30">
        <v>8.2200000000000006</v>
      </c>
    </row>
    <row r="31" spans="1:2" x14ac:dyDescent="0.2">
      <c r="A31">
        <v>1772</v>
      </c>
      <c r="B31">
        <v>9.3000000000000007</v>
      </c>
    </row>
    <row r="32" spans="1:2" x14ac:dyDescent="0.2">
      <c r="A32">
        <v>1773</v>
      </c>
      <c r="B32">
        <v>9.5399999999999991</v>
      </c>
    </row>
    <row r="33" spans="1:2" x14ac:dyDescent="0.2">
      <c r="A33">
        <v>1774</v>
      </c>
      <c r="B33">
        <v>8.9</v>
      </c>
    </row>
    <row r="34" spans="1:2" x14ac:dyDescent="0.2">
      <c r="A34">
        <v>1775</v>
      </c>
      <c r="B34">
        <v>9.93</v>
      </c>
    </row>
    <row r="35" spans="1:2" x14ac:dyDescent="0.2">
      <c r="A35">
        <v>1776</v>
      </c>
      <c r="B35">
        <v>8.89</v>
      </c>
    </row>
    <row r="36" spans="1:2" x14ac:dyDescent="0.2">
      <c r="A36">
        <v>1777</v>
      </c>
      <c r="B36">
        <v>8.7799999999999994</v>
      </c>
    </row>
    <row r="37" spans="1:2" x14ac:dyDescent="0.2">
      <c r="A37">
        <v>1778</v>
      </c>
      <c r="B37">
        <v>9.56</v>
      </c>
    </row>
    <row r="38" spans="1:2" x14ac:dyDescent="0.2">
      <c r="A38">
        <v>1779</v>
      </c>
      <c r="B38">
        <v>10.57</v>
      </c>
    </row>
    <row r="39" spans="1:2" x14ac:dyDescent="0.2">
      <c r="A39">
        <v>1780</v>
      </c>
      <c r="B39">
        <v>9.25</v>
      </c>
    </row>
    <row r="40" spans="1:2" x14ac:dyDescent="0.2">
      <c r="A40">
        <v>1781</v>
      </c>
      <c r="B40">
        <v>10.119999999999999</v>
      </c>
    </row>
    <row r="41" spans="1:2" x14ac:dyDescent="0.2">
      <c r="A41">
        <v>1782</v>
      </c>
      <c r="B41">
        <v>8.36</v>
      </c>
    </row>
    <row r="42" spans="1:2" x14ac:dyDescent="0.2">
      <c r="A42">
        <v>1783</v>
      </c>
      <c r="B42">
        <v>9.7799999999999994</v>
      </c>
    </row>
    <row r="43" spans="1:2" x14ac:dyDescent="0.2">
      <c r="A43">
        <v>1784</v>
      </c>
      <c r="B43">
        <v>7.8</v>
      </c>
    </row>
    <row r="44" spans="1:2" x14ac:dyDescent="0.2">
      <c r="A44">
        <v>1785</v>
      </c>
      <c r="B44">
        <v>8</v>
      </c>
    </row>
    <row r="45" spans="1:2" x14ac:dyDescent="0.2">
      <c r="A45">
        <v>1786</v>
      </c>
      <c r="B45">
        <v>7.96</v>
      </c>
    </row>
    <row r="46" spans="1:2" x14ac:dyDescent="0.2">
      <c r="A46">
        <v>1787</v>
      </c>
      <c r="B46">
        <v>9.18</v>
      </c>
    </row>
    <row r="47" spans="1:2" x14ac:dyDescent="0.2">
      <c r="A47">
        <v>1788</v>
      </c>
      <c r="B47">
        <v>8.84</v>
      </c>
    </row>
    <row r="48" spans="1:2" x14ac:dyDescent="0.2">
      <c r="A48">
        <v>1789</v>
      </c>
      <c r="B48">
        <v>8.64</v>
      </c>
    </row>
    <row r="49" spans="1:2" x14ac:dyDescent="0.2">
      <c r="A49">
        <v>1790</v>
      </c>
      <c r="B49">
        <v>9.16</v>
      </c>
    </row>
    <row r="50" spans="1:2" x14ac:dyDescent="0.2">
      <c r="A50">
        <v>1791</v>
      </c>
      <c r="B50">
        <v>9.2899999999999991</v>
      </c>
    </row>
    <row r="51" spans="1:2" x14ac:dyDescent="0.2">
      <c r="A51">
        <v>1792</v>
      </c>
      <c r="B51">
        <v>9.1</v>
      </c>
    </row>
    <row r="52" spans="1:2" x14ac:dyDescent="0.2">
      <c r="A52">
        <v>1793</v>
      </c>
      <c r="B52">
        <v>9.17</v>
      </c>
    </row>
    <row r="53" spans="1:2" x14ac:dyDescent="0.2">
      <c r="A53">
        <v>1794</v>
      </c>
      <c r="B53">
        <v>9.6999999999999993</v>
      </c>
    </row>
    <row r="54" spans="1:2" x14ac:dyDescent="0.2">
      <c r="A54">
        <v>1795</v>
      </c>
      <c r="B54">
        <v>8.84</v>
      </c>
    </row>
    <row r="55" spans="1:2" x14ac:dyDescent="0.2">
      <c r="A55">
        <v>1796</v>
      </c>
      <c r="B55">
        <v>9.18</v>
      </c>
    </row>
    <row r="56" spans="1:2" x14ac:dyDescent="0.2">
      <c r="A56">
        <v>1797</v>
      </c>
      <c r="B56">
        <v>9.52</v>
      </c>
    </row>
    <row r="57" spans="1:2" x14ac:dyDescent="0.2">
      <c r="A57">
        <v>1798</v>
      </c>
      <c r="B57">
        <v>9.41</v>
      </c>
    </row>
    <row r="58" spans="1:2" x14ac:dyDescent="0.2">
      <c r="A58">
        <v>1799</v>
      </c>
      <c r="B58">
        <v>7.26</v>
      </c>
    </row>
    <row r="59" spans="1:2" x14ac:dyDescent="0.2">
      <c r="A59">
        <v>1800</v>
      </c>
      <c r="B59">
        <v>8.8800000000000008</v>
      </c>
    </row>
    <row r="60" spans="1:2" x14ac:dyDescent="0.2">
      <c r="A60">
        <v>1801</v>
      </c>
      <c r="B60">
        <v>9.36</v>
      </c>
    </row>
    <row r="61" spans="1:2" x14ac:dyDescent="0.2">
      <c r="A61">
        <v>1802</v>
      </c>
      <c r="B61">
        <v>8.86</v>
      </c>
    </row>
    <row r="62" spans="1:2" x14ac:dyDescent="0.2">
      <c r="A62">
        <v>1803</v>
      </c>
      <c r="B62">
        <v>8.09</v>
      </c>
    </row>
    <row r="63" spans="1:2" x14ac:dyDescent="0.2">
      <c r="A63">
        <v>1804</v>
      </c>
      <c r="B63">
        <v>8.59</v>
      </c>
    </row>
    <row r="64" spans="1:2" x14ac:dyDescent="0.2">
      <c r="A64">
        <v>1805</v>
      </c>
      <c r="B64">
        <v>7.47</v>
      </c>
    </row>
    <row r="65" spans="1:2" x14ac:dyDescent="0.2">
      <c r="A65">
        <v>1806</v>
      </c>
      <c r="B65">
        <v>9.56</v>
      </c>
    </row>
    <row r="66" spans="1:2" x14ac:dyDescent="0.2">
      <c r="A66">
        <v>1807</v>
      </c>
      <c r="B66">
        <v>9.01</v>
      </c>
    </row>
    <row r="67" spans="1:2" x14ac:dyDescent="0.2">
      <c r="A67">
        <v>1808</v>
      </c>
      <c r="B67">
        <v>8.41</v>
      </c>
    </row>
    <row r="68" spans="1:2" x14ac:dyDescent="0.2">
      <c r="A68">
        <v>1809</v>
      </c>
      <c r="B68">
        <v>8.64</v>
      </c>
    </row>
    <row r="69" spans="1:2" x14ac:dyDescent="0.2">
      <c r="A69">
        <v>1810</v>
      </c>
      <c r="B69">
        <v>8.4700000000000006</v>
      </c>
    </row>
    <row r="70" spans="1:2" x14ac:dyDescent="0.2">
      <c r="A70">
        <v>1811</v>
      </c>
      <c r="B70">
        <v>10.07</v>
      </c>
    </row>
    <row r="71" spans="1:2" x14ac:dyDescent="0.2">
      <c r="A71">
        <v>1812</v>
      </c>
      <c r="B71">
        <v>8</v>
      </c>
    </row>
    <row r="72" spans="1:2" x14ac:dyDescent="0.2">
      <c r="A72">
        <v>1813</v>
      </c>
      <c r="B72">
        <v>8.83</v>
      </c>
    </row>
    <row r="73" spans="1:2" x14ac:dyDescent="0.2">
      <c r="A73">
        <v>1814</v>
      </c>
      <c r="B73">
        <v>7.76</v>
      </c>
    </row>
    <row r="74" spans="1:2" x14ac:dyDescent="0.2">
      <c r="A74">
        <v>1815</v>
      </c>
      <c r="B74">
        <v>8.75</v>
      </c>
    </row>
    <row r="75" spans="1:2" x14ac:dyDescent="0.2">
      <c r="A75">
        <v>1816</v>
      </c>
      <c r="B75">
        <v>7.78</v>
      </c>
    </row>
    <row r="76" spans="1:2" x14ac:dyDescent="0.2">
      <c r="A76">
        <v>1817</v>
      </c>
      <c r="B76">
        <v>8.94</v>
      </c>
    </row>
    <row r="77" spans="1:2" x14ac:dyDescent="0.2">
      <c r="A77">
        <v>1818</v>
      </c>
      <c r="B77">
        <v>9.4700000000000006</v>
      </c>
    </row>
    <row r="78" spans="1:2" x14ac:dyDescent="0.2">
      <c r="A78">
        <v>1819</v>
      </c>
      <c r="B78">
        <v>9.5500000000000007</v>
      </c>
    </row>
    <row r="79" spans="1:2" x14ac:dyDescent="0.2">
      <c r="A79">
        <v>1820</v>
      </c>
      <c r="B79">
        <v>8.11</v>
      </c>
    </row>
    <row r="80" spans="1:2" x14ac:dyDescent="0.2">
      <c r="A80">
        <v>1821</v>
      </c>
      <c r="B80">
        <v>9.2899999999999991</v>
      </c>
    </row>
    <row r="81" spans="1:2" x14ac:dyDescent="0.2">
      <c r="A81">
        <v>1822</v>
      </c>
      <c r="B81">
        <v>10.19</v>
      </c>
    </row>
    <row r="82" spans="1:2" x14ac:dyDescent="0.2">
      <c r="A82">
        <v>1823</v>
      </c>
      <c r="B82">
        <v>8.44</v>
      </c>
    </row>
    <row r="83" spans="1:2" x14ac:dyDescent="0.2">
      <c r="A83">
        <v>1824</v>
      </c>
      <c r="B83">
        <v>9.51</v>
      </c>
    </row>
    <row r="84" spans="1:2" x14ac:dyDescent="0.2">
      <c r="A84">
        <v>1825</v>
      </c>
      <c r="B84">
        <v>9.75</v>
      </c>
    </row>
    <row r="85" spans="1:2" x14ac:dyDescent="0.2">
      <c r="A85">
        <v>1826</v>
      </c>
      <c r="B85">
        <v>9.7799999999999994</v>
      </c>
    </row>
    <row r="86" spans="1:2" x14ac:dyDescent="0.2">
      <c r="A86">
        <v>1827</v>
      </c>
      <c r="B86">
        <v>8.98</v>
      </c>
    </row>
    <row r="87" spans="1:2" x14ac:dyDescent="0.2">
      <c r="A87">
        <v>1828</v>
      </c>
      <c r="B87">
        <v>9.6300000000000008</v>
      </c>
    </row>
    <row r="88" spans="1:2" x14ac:dyDescent="0.2">
      <c r="A88">
        <v>1829</v>
      </c>
      <c r="B88">
        <v>7.2</v>
      </c>
    </row>
    <row r="89" spans="1:2" x14ac:dyDescent="0.2">
      <c r="A89">
        <v>1830</v>
      </c>
      <c r="B89">
        <v>8.2899999999999991</v>
      </c>
    </row>
    <row r="90" spans="1:2" x14ac:dyDescent="0.2">
      <c r="A90">
        <v>1831</v>
      </c>
      <c r="B90">
        <v>9.82</v>
      </c>
    </row>
    <row r="91" spans="1:2" x14ac:dyDescent="0.2">
      <c r="A91">
        <v>1832</v>
      </c>
      <c r="B91">
        <v>8.65</v>
      </c>
    </row>
    <row r="92" spans="1:2" x14ac:dyDescent="0.2">
      <c r="A92">
        <v>1833</v>
      </c>
      <c r="B92">
        <v>9.11</v>
      </c>
    </row>
    <row r="93" spans="1:2" x14ac:dyDescent="0.2">
      <c r="A93">
        <v>1834</v>
      </c>
      <c r="B93">
        <v>10.49</v>
      </c>
    </row>
    <row r="94" spans="1:2" x14ac:dyDescent="0.2">
      <c r="A94">
        <v>1835</v>
      </c>
      <c r="B94">
        <v>9.1300000000000008</v>
      </c>
    </row>
    <row r="95" spans="1:2" x14ac:dyDescent="0.2">
      <c r="A95">
        <v>1836</v>
      </c>
      <c r="B95">
        <v>9.0399999999999991</v>
      </c>
    </row>
    <row r="96" spans="1:2" x14ac:dyDescent="0.2">
      <c r="A96">
        <v>1837</v>
      </c>
      <c r="B96">
        <v>8.52</v>
      </c>
    </row>
    <row r="97" spans="1:2" x14ac:dyDescent="0.2">
      <c r="A97">
        <v>1838</v>
      </c>
      <c r="B97">
        <v>7.62</v>
      </c>
    </row>
    <row r="98" spans="1:2" x14ac:dyDescent="0.2">
      <c r="A98">
        <v>1839</v>
      </c>
      <c r="B98">
        <v>8.92</v>
      </c>
    </row>
    <row r="99" spans="1:2" x14ac:dyDescent="0.2">
      <c r="A99">
        <v>1840</v>
      </c>
      <c r="B99">
        <v>8.35</v>
      </c>
    </row>
    <row r="100" spans="1:2" x14ac:dyDescent="0.2">
      <c r="A100">
        <v>1841</v>
      </c>
      <c r="B100">
        <v>9.34</v>
      </c>
    </row>
    <row r="101" spans="1:2" x14ac:dyDescent="0.2">
      <c r="A101">
        <v>1842</v>
      </c>
      <c r="B101">
        <v>9.11</v>
      </c>
    </row>
    <row r="102" spans="1:2" x14ac:dyDescent="0.2">
      <c r="A102">
        <v>1843</v>
      </c>
      <c r="B102">
        <v>9.1999999999999993</v>
      </c>
    </row>
    <row r="103" spans="1:2" x14ac:dyDescent="0.2">
      <c r="A103">
        <v>1844</v>
      </c>
      <c r="B103">
        <v>8.24</v>
      </c>
    </row>
    <row r="104" spans="1:2" x14ac:dyDescent="0.2">
      <c r="A104">
        <v>1845</v>
      </c>
      <c r="B104">
        <v>7.99</v>
      </c>
    </row>
    <row r="105" spans="1:2" x14ac:dyDescent="0.2">
      <c r="A105">
        <v>1846</v>
      </c>
      <c r="B105">
        <v>10.26</v>
      </c>
    </row>
    <row r="106" spans="1:2" x14ac:dyDescent="0.2">
      <c r="A106">
        <v>1847</v>
      </c>
      <c r="B106">
        <v>8.6199999999999992</v>
      </c>
    </row>
    <row r="107" spans="1:2" x14ac:dyDescent="0.2">
      <c r="A107">
        <v>1848</v>
      </c>
      <c r="B107">
        <v>9.11</v>
      </c>
    </row>
    <row r="108" spans="1:2" x14ac:dyDescent="0.2">
      <c r="A108">
        <v>1849</v>
      </c>
      <c r="B108">
        <v>8.8000000000000007</v>
      </c>
    </row>
    <row r="109" spans="1:2" x14ac:dyDescent="0.2">
      <c r="A109">
        <v>1850</v>
      </c>
      <c r="B109">
        <v>8.4600000000000009</v>
      </c>
    </row>
    <row r="110" spans="1:2" x14ac:dyDescent="0.2">
      <c r="A110">
        <v>1851</v>
      </c>
      <c r="B110">
        <v>8.66</v>
      </c>
    </row>
    <row r="111" spans="1:2" x14ac:dyDescent="0.2">
      <c r="A111">
        <v>1852</v>
      </c>
      <c r="B111">
        <v>9.66</v>
      </c>
    </row>
    <row r="112" spans="1:2" x14ac:dyDescent="0.2">
      <c r="A112">
        <v>1853</v>
      </c>
      <c r="B112">
        <v>7.8</v>
      </c>
    </row>
    <row r="113" spans="1:2" x14ac:dyDescent="0.2">
      <c r="A113">
        <v>1854</v>
      </c>
      <c r="B113">
        <v>8.91</v>
      </c>
    </row>
    <row r="114" spans="1:2" x14ac:dyDescent="0.2">
      <c r="A114">
        <v>1855</v>
      </c>
      <c r="B114">
        <v>7.22</v>
      </c>
    </row>
    <row r="115" spans="1:2" x14ac:dyDescent="0.2">
      <c r="A115">
        <v>1856</v>
      </c>
      <c r="B115">
        <v>8.7899999999999991</v>
      </c>
    </row>
    <row r="116" spans="1:2" x14ac:dyDescent="0.2">
      <c r="A116">
        <v>1857</v>
      </c>
      <c r="B116">
        <v>9.82</v>
      </c>
    </row>
    <row r="117" spans="1:2" x14ac:dyDescent="0.2">
      <c r="A117">
        <v>1858</v>
      </c>
      <c r="B117">
        <v>8.57</v>
      </c>
    </row>
    <row r="118" spans="1:2" x14ac:dyDescent="0.2">
      <c r="A118">
        <v>1859</v>
      </c>
      <c r="B118">
        <v>9.81</v>
      </c>
    </row>
    <row r="119" spans="1:2" x14ac:dyDescent="0.2">
      <c r="A119">
        <v>1860</v>
      </c>
      <c r="B119">
        <v>7.84</v>
      </c>
    </row>
    <row r="120" spans="1:2" x14ac:dyDescent="0.2">
      <c r="A120">
        <v>1861</v>
      </c>
      <c r="B120">
        <v>9.02</v>
      </c>
    </row>
    <row r="121" spans="1:2" x14ac:dyDescent="0.2">
      <c r="A121">
        <v>1862</v>
      </c>
      <c r="B121">
        <v>9.5500000000000007</v>
      </c>
    </row>
    <row r="122" spans="1:2" x14ac:dyDescent="0.2">
      <c r="A122">
        <v>1863</v>
      </c>
      <c r="B122">
        <v>9.7100000000000009</v>
      </c>
    </row>
    <row r="123" spans="1:2" x14ac:dyDescent="0.2">
      <c r="A123">
        <v>1864</v>
      </c>
      <c r="B123">
        <v>7.77</v>
      </c>
    </row>
    <row r="124" spans="1:2" x14ac:dyDescent="0.2">
      <c r="A124">
        <v>1865</v>
      </c>
      <c r="B124">
        <v>9.3699999999999992</v>
      </c>
    </row>
    <row r="125" spans="1:2" x14ac:dyDescent="0.2">
      <c r="A125">
        <v>1866</v>
      </c>
      <c r="B125">
        <v>9.5</v>
      </c>
    </row>
    <row r="126" spans="1:2" x14ac:dyDescent="0.2">
      <c r="A126">
        <v>1867</v>
      </c>
      <c r="B126">
        <v>8.81</v>
      </c>
    </row>
    <row r="127" spans="1:2" x14ac:dyDescent="0.2">
      <c r="A127">
        <v>1868</v>
      </c>
      <c r="B127">
        <v>10.4</v>
      </c>
    </row>
    <row r="128" spans="1:2" x14ac:dyDescent="0.2">
      <c r="A128">
        <v>1869</v>
      </c>
      <c r="B128">
        <v>8.98</v>
      </c>
    </row>
    <row r="129" spans="1:2" x14ac:dyDescent="0.2">
      <c r="A129">
        <v>1870</v>
      </c>
      <c r="B129">
        <v>8.2100000000000009</v>
      </c>
    </row>
    <row r="130" spans="1:2" x14ac:dyDescent="0.2">
      <c r="A130">
        <v>1871</v>
      </c>
      <c r="B130">
        <v>7.96</v>
      </c>
    </row>
    <row r="131" spans="1:2" x14ac:dyDescent="0.2">
      <c r="A131">
        <v>1872</v>
      </c>
      <c r="B131">
        <v>10.07</v>
      </c>
    </row>
    <row r="132" spans="1:2" x14ac:dyDescent="0.2">
      <c r="A132">
        <v>1873</v>
      </c>
      <c r="B132">
        <v>9.27</v>
      </c>
    </row>
    <row r="133" spans="1:2" x14ac:dyDescent="0.2">
      <c r="A133">
        <v>1874</v>
      </c>
      <c r="B133">
        <v>9.06</v>
      </c>
    </row>
    <row r="134" spans="1:2" x14ac:dyDescent="0.2">
      <c r="A134">
        <v>1875</v>
      </c>
      <c r="B134">
        <v>8.86</v>
      </c>
    </row>
    <row r="135" spans="1:2" x14ac:dyDescent="0.2">
      <c r="A135">
        <v>1876</v>
      </c>
      <c r="B135">
        <v>9.11</v>
      </c>
    </row>
    <row r="136" spans="1:2" x14ac:dyDescent="0.2">
      <c r="A136">
        <v>1877</v>
      </c>
      <c r="B136">
        <v>9.11</v>
      </c>
    </row>
    <row r="137" spans="1:2" x14ac:dyDescent="0.2">
      <c r="A137">
        <v>1878</v>
      </c>
      <c r="B137">
        <v>9.2799999999999994</v>
      </c>
    </row>
    <row r="138" spans="1:2" x14ac:dyDescent="0.2">
      <c r="A138">
        <v>1879</v>
      </c>
      <c r="B138">
        <v>7.36</v>
      </c>
    </row>
    <row r="139" spans="1:2" x14ac:dyDescent="0.2">
      <c r="A139">
        <v>1880</v>
      </c>
      <c r="B139">
        <v>9.2899999999999991</v>
      </c>
    </row>
    <row r="140" spans="1:2" x14ac:dyDescent="0.2">
      <c r="A140">
        <v>1881</v>
      </c>
      <c r="B140">
        <v>8.27</v>
      </c>
    </row>
    <row r="141" spans="1:2" x14ac:dyDescent="0.2">
      <c r="A141">
        <v>1882</v>
      </c>
      <c r="B141">
        <v>9.1999999999999993</v>
      </c>
    </row>
    <row r="142" spans="1:2" x14ac:dyDescent="0.2">
      <c r="A142">
        <v>1883</v>
      </c>
      <c r="B142">
        <v>9</v>
      </c>
    </row>
    <row r="143" spans="1:2" x14ac:dyDescent="0.2">
      <c r="A143">
        <v>1884</v>
      </c>
      <c r="B143">
        <v>9.74</v>
      </c>
    </row>
    <row r="144" spans="1:2" x14ac:dyDescent="0.2">
      <c r="A144">
        <v>1885</v>
      </c>
      <c r="B144">
        <v>8.5500000000000007</v>
      </c>
    </row>
    <row r="145" spans="1:2" x14ac:dyDescent="0.2">
      <c r="A145">
        <v>1886</v>
      </c>
      <c r="B145">
        <v>8.8000000000000007</v>
      </c>
    </row>
    <row r="146" spans="1:2" x14ac:dyDescent="0.2">
      <c r="A146">
        <v>1887</v>
      </c>
      <c r="B146">
        <v>7.99</v>
      </c>
    </row>
    <row r="147" spans="1:2" x14ac:dyDescent="0.2">
      <c r="A147">
        <v>1888</v>
      </c>
      <c r="B147">
        <v>7.84</v>
      </c>
    </row>
    <row r="148" spans="1:2" x14ac:dyDescent="0.2">
      <c r="A148">
        <v>1889</v>
      </c>
      <c r="B148">
        <v>8.5399999999999991</v>
      </c>
    </row>
    <row r="149" spans="1:2" x14ac:dyDescent="0.2">
      <c r="A149">
        <v>1890</v>
      </c>
      <c r="B149">
        <v>8.26</v>
      </c>
    </row>
    <row r="150" spans="1:2" x14ac:dyDescent="0.2">
      <c r="A150">
        <v>1891</v>
      </c>
      <c r="B150">
        <v>8.4</v>
      </c>
    </row>
    <row r="151" spans="1:2" x14ac:dyDescent="0.2">
      <c r="A151">
        <v>1892</v>
      </c>
      <c r="B151">
        <v>8.34</v>
      </c>
    </row>
    <row r="152" spans="1:2" x14ac:dyDescent="0.2">
      <c r="A152">
        <v>1893</v>
      </c>
      <c r="B152">
        <v>9.3000000000000007</v>
      </c>
    </row>
    <row r="153" spans="1:2" x14ac:dyDescent="0.2">
      <c r="A153">
        <v>1894</v>
      </c>
      <c r="B153">
        <v>9.17</v>
      </c>
    </row>
    <row r="154" spans="1:2" x14ac:dyDescent="0.2">
      <c r="A154">
        <v>1895</v>
      </c>
      <c r="B154">
        <v>8.3800000000000008</v>
      </c>
    </row>
    <row r="155" spans="1:2" x14ac:dyDescent="0.2">
      <c r="A155">
        <v>1896</v>
      </c>
      <c r="B155">
        <v>8.8000000000000007</v>
      </c>
    </row>
    <row r="156" spans="1:2" x14ac:dyDescent="0.2">
      <c r="A156">
        <v>1897</v>
      </c>
      <c r="B156">
        <v>9</v>
      </c>
    </row>
    <row r="157" spans="1:2" x14ac:dyDescent="0.2">
      <c r="A157">
        <v>1898</v>
      </c>
      <c r="B157">
        <v>9.57</v>
      </c>
    </row>
    <row r="158" spans="1:2" x14ac:dyDescent="0.2">
      <c r="A158">
        <v>1899</v>
      </c>
      <c r="B158">
        <v>9.32</v>
      </c>
    </row>
    <row r="159" spans="1:2" x14ac:dyDescent="0.2">
      <c r="A159">
        <v>1900</v>
      </c>
      <c r="B159">
        <v>9.35</v>
      </c>
    </row>
    <row r="160" spans="1:2" x14ac:dyDescent="0.2">
      <c r="A160">
        <v>1901</v>
      </c>
      <c r="B160">
        <v>8.8000000000000007</v>
      </c>
    </row>
    <row r="161" spans="1:2" x14ac:dyDescent="0.2">
      <c r="A161">
        <v>1902</v>
      </c>
      <c r="B161">
        <v>8.32</v>
      </c>
    </row>
    <row r="162" spans="1:2" x14ac:dyDescent="0.2">
      <c r="A162">
        <v>1903</v>
      </c>
      <c r="B162">
        <v>9.2899999999999991</v>
      </c>
    </row>
    <row r="163" spans="1:2" x14ac:dyDescent="0.2">
      <c r="A163">
        <v>1904</v>
      </c>
      <c r="B163">
        <v>9.1199999999999992</v>
      </c>
    </row>
    <row r="164" spans="1:2" x14ac:dyDescent="0.2">
      <c r="A164">
        <v>1905</v>
      </c>
      <c r="B164">
        <v>8.8800000000000008</v>
      </c>
    </row>
    <row r="165" spans="1:2" x14ac:dyDescent="0.2">
      <c r="A165">
        <v>1906</v>
      </c>
      <c r="B165">
        <v>9.3000000000000007</v>
      </c>
    </row>
    <row r="166" spans="1:2" x14ac:dyDescent="0.2">
      <c r="A166">
        <v>1907</v>
      </c>
      <c r="B166">
        <v>8.73</v>
      </c>
    </row>
    <row r="167" spans="1:2" x14ac:dyDescent="0.2">
      <c r="A167">
        <v>1908</v>
      </c>
      <c r="B167">
        <v>8.6</v>
      </c>
    </row>
    <row r="168" spans="1:2" x14ac:dyDescent="0.2">
      <c r="A168">
        <v>1909</v>
      </c>
      <c r="B168">
        <v>8.3000000000000007</v>
      </c>
    </row>
    <row r="169" spans="1:2" x14ac:dyDescent="0.2">
      <c r="A169">
        <v>1910</v>
      </c>
      <c r="B169">
        <v>9.44</v>
      </c>
    </row>
    <row r="170" spans="1:2" x14ac:dyDescent="0.2">
      <c r="A170">
        <v>1911</v>
      </c>
      <c r="B170">
        <v>9.93</v>
      </c>
    </row>
    <row r="171" spans="1:2" x14ac:dyDescent="0.2">
      <c r="A171">
        <v>1912</v>
      </c>
      <c r="B171">
        <v>9.2100000000000009</v>
      </c>
    </row>
    <row r="172" spans="1:2" x14ac:dyDescent="0.2">
      <c r="A172">
        <v>1913</v>
      </c>
      <c r="B172">
        <v>9.64</v>
      </c>
    </row>
    <row r="173" spans="1:2" x14ac:dyDescent="0.2">
      <c r="A173">
        <v>1914</v>
      </c>
      <c r="B173">
        <v>9.69</v>
      </c>
    </row>
    <row r="174" spans="1:2" x14ac:dyDescent="0.2">
      <c r="A174">
        <v>1915</v>
      </c>
      <c r="B174">
        <v>8.8000000000000007</v>
      </c>
    </row>
    <row r="175" spans="1:2" x14ac:dyDescent="0.2">
      <c r="A175">
        <v>1916</v>
      </c>
      <c r="B175">
        <v>9.1999999999999993</v>
      </c>
    </row>
    <row r="176" spans="1:2" x14ac:dyDescent="0.2">
      <c r="A176">
        <v>1917</v>
      </c>
      <c r="B176">
        <v>8.32</v>
      </c>
    </row>
    <row r="177" spans="1:2" x14ac:dyDescent="0.2">
      <c r="A177">
        <v>1918</v>
      </c>
      <c r="B177">
        <v>9.3800000000000008</v>
      </c>
    </row>
    <row r="178" spans="1:2" x14ac:dyDescent="0.2">
      <c r="A178">
        <v>1919</v>
      </c>
      <c r="B178">
        <v>8.1</v>
      </c>
    </row>
    <row r="179" spans="1:2" x14ac:dyDescent="0.2">
      <c r="A179">
        <v>1920</v>
      </c>
      <c r="B179">
        <v>9.5</v>
      </c>
    </row>
    <row r="180" spans="1:2" x14ac:dyDescent="0.2">
      <c r="A180">
        <v>1921</v>
      </c>
      <c r="B180">
        <v>10.050000000000001</v>
      </c>
    </row>
    <row r="181" spans="1:2" x14ac:dyDescent="0.2">
      <c r="A181">
        <v>1922</v>
      </c>
      <c r="B181">
        <v>8.26</v>
      </c>
    </row>
    <row r="182" spans="1:2" x14ac:dyDescent="0.2">
      <c r="A182">
        <v>1923</v>
      </c>
      <c r="B182">
        <v>8.7799999999999994</v>
      </c>
    </row>
    <row r="183" spans="1:2" x14ac:dyDescent="0.2">
      <c r="A183">
        <v>1924</v>
      </c>
      <c r="B183">
        <v>8.6300000000000008</v>
      </c>
    </row>
    <row r="184" spans="1:2" x14ac:dyDescent="0.2">
      <c r="A184">
        <v>1925</v>
      </c>
      <c r="B184">
        <v>9.18</v>
      </c>
    </row>
    <row r="185" spans="1:2" x14ac:dyDescent="0.2">
      <c r="A185">
        <v>1926</v>
      </c>
      <c r="B185">
        <v>9.6300000000000008</v>
      </c>
    </row>
    <row r="186" spans="1:2" x14ac:dyDescent="0.2">
      <c r="A186">
        <v>1927</v>
      </c>
      <c r="B186">
        <v>8.99</v>
      </c>
    </row>
    <row r="187" spans="1:2" x14ac:dyDescent="0.2">
      <c r="A187">
        <v>1928</v>
      </c>
      <c r="B187">
        <v>9.36</v>
      </c>
    </row>
    <row r="188" spans="1:2" x14ac:dyDescent="0.2">
      <c r="A188">
        <v>1929</v>
      </c>
      <c r="B188">
        <v>8.4</v>
      </c>
    </row>
    <row r="189" spans="1:2" x14ac:dyDescent="0.2">
      <c r="A189">
        <v>1930</v>
      </c>
      <c r="B189">
        <v>9.76</v>
      </c>
    </row>
    <row r="190" spans="1:2" x14ac:dyDescent="0.2">
      <c r="A190">
        <v>1931</v>
      </c>
      <c r="B190">
        <v>8.83</v>
      </c>
    </row>
    <row r="191" spans="1:2" x14ac:dyDescent="0.2">
      <c r="A191">
        <v>1932</v>
      </c>
      <c r="B191">
        <v>9.44</v>
      </c>
    </row>
    <row r="192" spans="1:2" x14ac:dyDescent="0.2">
      <c r="A192">
        <v>1933</v>
      </c>
      <c r="B192">
        <v>9.1</v>
      </c>
    </row>
    <row r="193" spans="1:2" x14ac:dyDescent="0.2">
      <c r="A193">
        <v>1934</v>
      </c>
      <c r="B193">
        <v>10.220000000000001</v>
      </c>
    </row>
    <row r="194" spans="1:2" x14ac:dyDescent="0.2">
      <c r="A194">
        <v>1935</v>
      </c>
      <c r="B194">
        <v>9.65</v>
      </c>
    </row>
    <row r="195" spans="1:2" x14ac:dyDescent="0.2">
      <c r="A195">
        <v>1936</v>
      </c>
      <c r="B195">
        <v>9.44</v>
      </c>
    </row>
    <row r="196" spans="1:2" x14ac:dyDescent="0.2">
      <c r="A196">
        <v>1937</v>
      </c>
      <c r="B196">
        <v>9.57</v>
      </c>
    </row>
    <row r="197" spans="1:2" x14ac:dyDescent="0.2">
      <c r="A197">
        <v>1938</v>
      </c>
      <c r="B197">
        <v>9.7899999999999991</v>
      </c>
    </row>
    <row r="198" spans="1:2" x14ac:dyDescent="0.2">
      <c r="A198">
        <v>1939</v>
      </c>
      <c r="B198">
        <v>9.61</v>
      </c>
    </row>
    <row r="199" spans="1:2" x14ac:dyDescent="0.2">
      <c r="A199">
        <v>1940</v>
      </c>
      <c r="B199">
        <v>8.0500000000000007</v>
      </c>
    </row>
    <row r="200" spans="1:2" x14ac:dyDescent="0.2">
      <c r="A200">
        <v>1941</v>
      </c>
      <c r="B200">
        <v>8.5399999999999991</v>
      </c>
    </row>
    <row r="201" spans="1:2" x14ac:dyDescent="0.2">
      <c r="A201">
        <v>1942</v>
      </c>
      <c r="B201">
        <v>8.31</v>
      </c>
    </row>
    <row r="202" spans="1:2" x14ac:dyDescent="0.2">
      <c r="A202">
        <v>1943</v>
      </c>
      <c r="B202">
        <v>9.83</v>
      </c>
    </row>
    <row r="203" spans="1:2" x14ac:dyDescent="0.2">
      <c r="A203">
        <v>1944</v>
      </c>
      <c r="B203">
        <v>9.3800000000000008</v>
      </c>
    </row>
    <row r="204" spans="1:2" x14ac:dyDescent="0.2">
      <c r="A204">
        <v>1945</v>
      </c>
      <c r="B204">
        <v>10.029999999999999</v>
      </c>
    </row>
    <row r="205" spans="1:2" x14ac:dyDescent="0.2">
      <c r="A205">
        <v>1946</v>
      </c>
      <c r="B205">
        <v>9.17</v>
      </c>
    </row>
    <row r="206" spans="1:2" x14ac:dyDescent="0.2">
      <c r="A206">
        <v>1947</v>
      </c>
      <c r="B206">
        <v>9.41</v>
      </c>
    </row>
    <row r="207" spans="1:2" x14ac:dyDescent="0.2">
      <c r="A207">
        <v>1948</v>
      </c>
      <c r="B207">
        <v>9.9600000000000009</v>
      </c>
    </row>
    <row r="208" spans="1:2" x14ac:dyDescent="0.2">
      <c r="A208">
        <v>1949</v>
      </c>
      <c r="B208">
        <v>10.119999999999999</v>
      </c>
    </row>
    <row r="209" spans="1:2" x14ac:dyDescent="0.2">
      <c r="A209">
        <v>1950</v>
      </c>
      <c r="B209">
        <v>9.48</v>
      </c>
    </row>
    <row r="210" spans="1:2" x14ac:dyDescent="0.2">
      <c r="A210">
        <v>1951</v>
      </c>
      <c r="B210">
        <v>9.57</v>
      </c>
    </row>
    <row r="211" spans="1:2" x14ac:dyDescent="0.2">
      <c r="A211">
        <v>1952</v>
      </c>
      <c r="B211">
        <v>8.94</v>
      </c>
    </row>
    <row r="212" spans="1:2" x14ac:dyDescent="0.2">
      <c r="A212">
        <v>1953</v>
      </c>
      <c r="B212">
        <v>9.82</v>
      </c>
    </row>
    <row r="213" spans="1:2" x14ac:dyDescent="0.2">
      <c r="A213">
        <v>1954</v>
      </c>
      <c r="B213">
        <v>8.98</v>
      </c>
    </row>
    <row r="214" spans="1:2" x14ac:dyDescent="0.2">
      <c r="A214">
        <v>1955</v>
      </c>
      <c r="B214">
        <v>8.84</v>
      </c>
    </row>
    <row r="215" spans="1:2" x14ac:dyDescent="0.2">
      <c r="A215">
        <v>1956</v>
      </c>
      <c r="B215">
        <v>8.15</v>
      </c>
    </row>
    <row r="216" spans="1:2" x14ac:dyDescent="0.2">
      <c r="A216">
        <v>1957</v>
      </c>
      <c r="B216">
        <v>9.89</v>
      </c>
    </row>
    <row r="217" spans="1:2" x14ac:dyDescent="0.2">
      <c r="A217">
        <v>1958</v>
      </c>
      <c r="B217">
        <v>9.4</v>
      </c>
    </row>
    <row r="218" spans="1:2" x14ac:dyDescent="0.2">
      <c r="A218">
        <v>1959</v>
      </c>
      <c r="B218">
        <v>10.17</v>
      </c>
    </row>
    <row r="219" spans="1:2" x14ac:dyDescent="0.2">
      <c r="A219">
        <v>1960</v>
      </c>
      <c r="B219">
        <v>9.69</v>
      </c>
    </row>
    <row r="220" spans="1:2" x14ac:dyDescent="0.2">
      <c r="A220">
        <v>1961</v>
      </c>
      <c r="B220">
        <v>9.94</v>
      </c>
    </row>
    <row r="221" spans="1:2" x14ac:dyDescent="0.2">
      <c r="A221">
        <v>1962</v>
      </c>
      <c r="B221">
        <v>8.1199999999999992</v>
      </c>
    </row>
    <row r="222" spans="1:2" x14ac:dyDescent="0.2">
      <c r="A222">
        <v>1963</v>
      </c>
      <c r="B222">
        <v>7.81</v>
      </c>
    </row>
    <row r="223" spans="1:2" x14ac:dyDescent="0.2">
      <c r="A223">
        <v>1964</v>
      </c>
      <c r="B223">
        <v>9.18</v>
      </c>
    </row>
    <row r="224" spans="1:2" x14ac:dyDescent="0.2">
      <c r="A224">
        <v>1965</v>
      </c>
      <c r="B224">
        <v>8.74</v>
      </c>
    </row>
    <row r="225" spans="1:2" x14ac:dyDescent="0.2">
      <c r="A225">
        <v>1966</v>
      </c>
      <c r="B225">
        <v>9.4700000000000006</v>
      </c>
    </row>
    <row r="226" spans="1:2" x14ac:dyDescent="0.2">
      <c r="A226">
        <v>1967</v>
      </c>
      <c r="B226">
        <v>9.92</v>
      </c>
    </row>
    <row r="227" spans="1:2" x14ac:dyDescent="0.2">
      <c r="A227">
        <v>1968</v>
      </c>
      <c r="B227">
        <v>9.14</v>
      </c>
    </row>
    <row r="228" spans="1:2" x14ac:dyDescent="0.2">
      <c r="A228">
        <v>1969</v>
      </c>
      <c r="B228">
        <v>9.18</v>
      </c>
    </row>
    <row r="229" spans="1:2" x14ac:dyDescent="0.2">
      <c r="A229">
        <v>1970</v>
      </c>
      <c r="B229">
        <v>9.07</v>
      </c>
    </row>
    <row r="230" spans="1:2" x14ac:dyDescent="0.2">
      <c r="A230">
        <v>1971</v>
      </c>
      <c r="B230">
        <v>9.51</v>
      </c>
    </row>
    <row r="231" spans="1:2" x14ac:dyDescent="0.2">
      <c r="A231">
        <v>1972</v>
      </c>
      <c r="B231">
        <v>8.9600000000000009</v>
      </c>
    </row>
    <row r="232" spans="1:2" x14ac:dyDescent="0.2">
      <c r="A232">
        <v>1973</v>
      </c>
      <c r="B232">
        <v>9.44</v>
      </c>
    </row>
    <row r="233" spans="1:2" x14ac:dyDescent="0.2">
      <c r="A233">
        <v>1974</v>
      </c>
      <c r="B233">
        <v>9.73</v>
      </c>
    </row>
    <row r="234" spans="1:2" x14ac:dyDescent="0.2">
      <c r="A234">
        <v>1975</v>
      </c>
      <c r="B234">
        <v>9.8699999999999992</v>
      </c>
    </row>
    <row r="235" spans="1:2" x14ac:dyDescent="0.2">
      <c r="A235">
        <v>1976</v>
      </c>
      <c r="B235">
        <v>9.82</v>
      </c>
    </row>
    <row r="236" spans="1:2" x14ac:dyDescent="0.2">
      <c r="A236">
        <v>1977</v>
      </c>
      <c r="B236">
        <v>9.66</v>
      </c>
    </row>
    <row r="237" spans="1:2" x14ac:dyDescent="0.2">
      <c r="A237">
        <v>1978</v>
      </c>
      <c r="B237">
        <v>8.9499999999999993</v>
      </c>
    </row>
    <row r="238" spans="1:2" x14ac:dyDescent="0.2">
      <c r="A238">
        <v>1979</v>
      </c>
      <c r="B238">
        <v>8.4499999999999993</v>
      </c>
    </row>
    <row r="239" spans="1:2" x14ac:dyDescent="0.2">
      <c r="A239">
        <v>1980</v>
      </c>
      <c r="B239">
        <v>9.1199999999999992</v>
      </c>
    </row>
    <row r="240" spans="1:2" x14ac:dyDescent="0.2">
      <c r="A240">
        <v>1981</v>
      </c>
      <c r="B240">
        <v>9.26</v>
      </c>
    </row>
    <row r="241" spans="1:2" x14ac:dyDescent="0.2">
      <c r="A241">
        <v>1982</v>
      </c>
      <c r="B241">
        <v>9.98</v>
      </c>
    </row>
    <row r="242" spans="1:2" x14ac:dyDescent="0.2">
      <c r="A242">
        <v>1983</v>
      </c>
      <c r="B242">
        <v>9.9499999999999993</v>
      </c>
    </row>
    <row r="243" spans="1:2" x14ac:dyDescent="0.2">
      <c r="A243">
        <v>1984</v>
      </c>
      <c r="B243">
        <v>9.34</v>
      </c>
    </row>
    <row r="244" spans="1:2" x14ac:dyDescent="0.2">
      <c r="A244">
        <v>1985</v>
      </c>
      <c r="B244">
        <v>8.42</v>
      </c>
    </row>
    <row r="245" spans="1:2" x14ac:dyDescent="0.2">
      <c r="A245">
        <v>1986</v>
      </c>
      <c r="B245">
        <v>8.7899999999999991</v>
      </c>
    </row>
    <row r="246" spans="1:2" x14ac:dyDescent="0.2">
      <c r="A246">
        <v>1987</v>
      </c>
      <c r="B246">
        <v>8.66</v>
      </c>
    </row>
    <row r="247" spans="1:2" x14ac:dyDescent="0.2">
      <c r="A247">
        <v>1988</v>
      </c>
      <c r="B247">
        <v>10.210000000000001</v>
      </c>
    </row>
    <row r="248" spans="1:2" x14ac:dyDescent="0.2">
      <c r="A248">
        <v>1989</v>
      </c>
      <c r="B248">
        <v>10.57</v>
      </c>
    </row>
    <row r="249" spans="1:2" x14ac:dyDescent="0.2">
      <c r="A249">
        <v>1990</v>
      </c>
      <c r="B249">
        <v>10.63</v>
      </c>
    </row>
    <row r="250" spans="1:2" x14ac:dyDescent="0.2">
      <c r="A250">
        <v>1991</v>
      </c>
      <c r="B250">
        <v>9.32</v>
      </c>
    </row>
    <row r="251" spans="1:2" x14ac:dyDescent="0.2">
      <c r="A251">
        <v>1992</v>
      </c>
      <c r="B251">
        <v>10.39</v>
      </c>
    </row>
    <row r="252" spans="1:2" x14ac:dyDescent="0.2">
      <c r="A252">
        <v>1993</v>
      </c>
      <c r="B252">
        <v>9.4700000000000006</v>
      </c>
    </row>
    <row r="253" spans="1:2" x14ac:dyDescent="0.2">
      <c r="A253">
        <v>1994</v>
      </c>
      <c r="B253">
        <v>10.45</v>
      </c>
    </row>
    <row r="254" spans="1:2" x14ac:dyDescent="0.2">
      <c r="A254">
        <v>1995</v>
      </c>
      <c r="B254">
        <v>10.25</v>
      </c>
    </row>
    <row r="255" spans="1:2" x14ac:dyDescent="0.2">
      <c r="A255">
        <v>1996</v>
      </c>
      <c r="B255">
        <v>8.32</v>
      </c>
    </row>
    <row r="256" spans="1:2" x14ac:dyDescent="0.2">
      <c r="A256">
        <v>1997</v>
      </c>
      <c r="B256">
        <v>10.029999999999999</v>
      </c>
    </row>
    <row r="257" spans="1:2" x14ac:dyDescent="0.2">
      <c r="A257">
        <v>1998</v>
      </c>
      <c r="B257">
        <v>10.18</v>
      </c>
    </row>
    <row r="258" spans="1:2" x14ac:dyDescent="0.2">
      <c r="A258">
        <v>1999</v>
      </c>
      <c r="B258">
        <v>10.74</v>
      </c>
    </row>
    <row r="259" spans="1:2" x14ac:dyDescent="0.2">
      <c r="A259">
        <v>2000</v>
      </c>
      <c r="B259">
        <v>10.75</v>
      </c>
    </row>
    <row r="260" spans="1:2" x14ac:dyDescent="0.2">
      <c r="A260">
        <v>2001</v>
      </c>
      <c r="B260">
        <v>10.24</v>
      </c>
    </row>
    <row r="261" spans="1:2" x14ac:dyDescent="0.2">
      <c r="A261">
        <v>2002</v>
      </c>
      <c r="B261">
        <v>10.64</v>
      </c>
    </row>
    <row r="262" spans="1:2" x14ac:dyDescent="0.2">
      <c r="A262">
        <v>2003</v>
      </c>
      <c r="B262">
        <v>10.28</v>
      </c>
    </row>
    <row r="263" spans="1:2" x14ac:dyDescent="0.2">
      <c r="A263">
        <v>2004</v>
      </c>
      <c r="B263">
        <v>10.27</v>
      </c>
    </row>
    <row r="264" spans="1:2" x14ac:dyDescent="0.2">
      <c r="A264">
        <v>2005</v>
      </c>
      <c r="B264">
        <v>10.48</v>
      </c>
    </row>
    <row r="265" spans="1:2" x14ac:dyDescent="0.2">
      <c r="A265">
        <v>2006</v>
      </c>
      <c r="B265">
        <v>10.97</v>
      </c>
    </row>
    <row r="266" spans="1:2" x14ac:dyDescent="0.2">
      <c r="A266">
        <v>2007</v>
      </c>
      <c r="B266">
        <v>11.04</v>
      </c>
    </row>
    <row r="267" spans="1:2" x14ac:dyDescent="0.2">
      <c r="A267">
        <v>2008</v>
      </c>
      <c r="B267">
        <v>10.42</v>
      </c>
    </row>
    <row r="268" spans="1:2" x14ac:dyDescent="0.2">
      <c r="A268">
        <v>2009</v>
      </c>
      <c r="B268">
        <v>10.33</v>
      </c>
    </row>
    <row r="269" spans="1:2" x14ac:dyDescent="0.2">
      <c r="A269">
        <v>2010</v>
      </c>
      <c r="B269">
        <v>8.84</v>
      </c>
    </row>
    <row r="270" spans="1:2" x14ac:dyDescent="0.2">
      <c r="A270">
        <v>2011</v>
      </c>
      <c r="B270">
        <v>10.73</v>
      </c>
    </row>
    <row r="271" spans="1:2" x14ac:dyDescent="0.2">
      <c r="A271">
        <v>2012</v>
      </c>
      <c r="B271">
        <v>10.08</v>
      </c>
    </row>
    <row r="272" spans="1:2" x14ac:dyDescent="0.2">
      <c r="A272">
        <v>2013</v>
      </c>
      <c r="B272">
        <v>9.5399999999999991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workbookViewId="0">
      <selection activeCell="E13" sqref="E1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1743</v>
      </c>
      <c r="B2">
        <v>6.33</v>
      </c>
    </row>
    <row r="3" spans="1:2" x14ac:dyDescent="0.2">
      <c r="A3">
        <v>1744</v>
      </c>
      <c r="B3">
        <v>10.36</v>
      </c>
    </row>
    <row r="4" spans="1:2" x14ac:dyDescent="0.2">
      <c r="A4">
        <v>1745</v>
      </c>
      <c r="B4">
        <v>1.43</v>
      </c>
    </row>
    <row r="9" spans="1:2" x14ac:dyDescent="0.2">
      <c r="A9">
        <v>1750</v>
      </c>
      <c r="B9">
        <v>9.83</v>
      </c>
    </row>
    <row r="10" spans="1:2" x14ac:dyDescent="0.2">
      <c r="A10">
        <v>1751</v>
      </c>
      <c r="B10">
        <v>9.75</v>
      </c>
    </row>
    <row r="11" spans="1:2" x14ac:dyDescent="0.2">
      <c r="A11">
        <v>1752</v>
      </c>
      <c r="B11">
        <v>4.84</v>
      </c>
    </row>
    <row r="12" spans="1:2" x14ac:dyDescent="0.2">
      <c r="A12">
        <v>1753</v>
      </c>
      <c r="B12">
        <v>8.7200000000000006</v>
      </c>
    </row>
    <row r="13" spans="1:2" x14ac:dyDescent="0.2">
      <c r="A13">
        <v>1754</v>
      </c>
      <c r="B13">
        <v>8.49</v>
      </c>
    </row>
    <row r="14" spans="1:2" x14ac:dyDescent="0.2">
      <c r="A14">
        <v>1755</v>
      </c>
      <c r="B14">
        <v>8.26</v>
      </c>
    </row>
    <row r="15" spans="1:2" x14ac:dyDescent="0.2">
      <c r="A15">
        <v>1756</v>
      </c>
      <c r="B15">
        <v>9.6199999999999992</v>
      </c>
    </row>
    <row r="16" spans="1:2" x14ac:dyDescent="0.2">
      <c r="A16">
        <v>1757</v>
      </c>
      <c r="B16">
        <v>9.15</v>
      </c>
    </row>
    <row r="17" spans="1:2" x14ac:dyDescent="0.2">
      <c r="A17">
        <v>1758</v>
      </c>
      <c r="B17">
        <v>8.25</v>
      </c>
    </row>
    <row r="18" spans="1:2" x14ac:dyDescent="0.2">
      <c r="A18">
        <v>1759</v>
      </c>
      <c r="B18">
        <v>9.0399999999999991</v>
      </c>
    </row>
    <row r="19" spans="1:2" x14ac:dyDescent="0.2">
      <c r="A19">
        <v>1760</v>
      </c>
      <c r="B19">
        <v>8.99</v>
      </c>
    </row>
    <row r="20" spans="1:2" x14ac:dyDescent="0.2">
      <c r="A20">
        <v>1761</v>
      </c>
      <c r="B20">
        <v>9.4700000000000006</v>
      </c>
    </row>
    <row r="21" spans="1:2" x14ac:dyDescent="0.2">
      <c r="A21">
        <v>1762</v>
      </c>
      <c r="B21">
        <v>8.5299999999999994</v>
      </c>
    </row>
    <row r="22" spans="1:2" x14ac:dyDescent="0.2">
      <c r="A22">
        <v>1763</v>
      </c>
      <c r="B22">
        <v>8.6199999999999992</v>
      </c>
    </row>
    <row r="23" spans="1:2" x14ac:dyDescent="0.2">
      <c r="A23">
        <v>1764</v>
      </c>
      <c r="B23">
        <v>8.91</v>
      </c>
    </row>
    <row r="24" spans="1:2" x14ac:dyDescent="0.2">
      <c r="A24">
        <v>1765</v>
      </c>
      <c r="B24">
        <v>8.5399999999999991</v>
      </c>
    </row>
    <row r="25" spans="1:2" x14ac:dyDescent="0.2">
      <c r="A25">
        <v>1766</v>
      </c>
      <c r="B25">
        <v>8.8699999999999992</v>
      </c>
    </row>
    <row r="26" spans="1:2" x14ac:dyDescent="0.2">
      <c r="A26">
        <v>1767</v>
      </c>
      <c r="B26">
        <v>8.14</v>
      </c>
    </row>
    <row r="27" spans="1:2" x14ac:dyDescent="0.2">
      <c r="A27">
        <v>1768</v>
      </c>
      <c r="B27">
        <v>8.0299999999999994</v>
      </c>
    </row>
    <row r="28" spans="1:2" x14ac:dyDescent="0.2">
      <c r="A28">
        <v>1769</v>
      </c>
      <c r="B28">
        <v>8.4600000000000009</v>
      </c>
    </row>
    <row r="29" spans="1:2" x14ac:dyDescent="0.2">
      <c r="A29">
        <v>1770</v>
      </c>
      <c r="B29">
        <v>8.5</v>
      </c>
    </row>
    <row r="30" spans="1:2" x14ac:dyDescent="0.2">
      <c r="A30">
        <v>1771</v>
      </c>
      <c r="B30">
        <v>7.45</v>
      </c>
    </row>
    <row r="31" spans="1:2" x14ac:dyDescent="0.2">
      <c r="A31">
        <v>1772</v>
      </c>
      <c r="B31">
        <v>9.1300000000000008</v>
      </c>
    </row>
    <row r="32" spans="1:2" x14ac:dyDescent="0.2">
      <c r="A32">
        <v>1773</v>
      </c>
      <c r="B32">
        <v>9.52</v>
      </c>
    </row>
    <row r="33" spans="1:2" x14ac:dyDescent="0.2">
      <c r="A33">
        <v>1774</v>
      </c>
      <c r="B33">
        <v>8.4600000000000009</v>
      </c>
    </row>
    <row r="34" spans="1:2" x14ac:dyDescent="0.2">
      <c r="A34">
        <v>1775</v>
      </c>
      <c r="B34">
        <v>10.1</v>
      </c>
    </row>
    <row r="35" spans="1:2" x14ac:dyDescent="0.2">
      <c r="A35">
        <v>1776</v>
      </c>
      <c r="B35">
        <v>8.36</v>
      </c>
    </row>
    <row r="36" spans="1:2" x14ac:dyDescent="0.2">
      <c r="A36">
        <v>1777</v>
      </c>
      <c r="B36">
        <v>8.2899999999999991</v>
      </c>
    </row>
    <row r="37" spans="1:2" x14ac:dyDescent="0.2">
      <c r="A37">
        <v>1778</v>
      </c>
      <c r="B37">
        <v>9.43</v>
      </c>
    </row>
    <row r="38" spans="1:2" x14ac:dyDescent="0.2">
      <c r="A38">
        <v>1779</v>
      </c>
      <c r="B38">
        <v>10.47</v>
      </c>
    </row>
    <row r="39" spans="1:2" x14ac:dyDescent="0.2">
      <c r="A39">
        <v>1780</v>
      </c>
      <c r="B39">
        <v>8.7799999999999994</v>
      </c>
    </row>
    <row r="40" spans="1:2" x14ac:dyDescent="0.2">
      <c r="A40">
        <v>1781</v>
      </c>
      <c r="B40">
        <v>9.98</v>
      </c>
    </row>
    <row r="41" spans="1:2" x14ac:dyDescent="0.2">
      <c r="A41">
        <v>1782</v>
      </c>
      <c r="B41">
        <v>8.61</v>
      </c>
    </row>
    <row r="42" spans="1:2" x14ac:dyDescent="0.2">
      <c r="A42">
        <v>1783</v>
      </c>
      <c r="B42">
        <v>9.76</v>
      </c>
    </row>
    <row r="43" spans="1:2" x14ac:dyDescent="0.2">
      <c r="A43">
        <v>1784</v>
      </c>
      <c r="B43">
        <v>7.67</v>
      </c>
    </row>
    <row r="44" spans="1:2" x14ac:dyDescent="0.2">
      <c r="A44">
        <v>1785</v>
      </c>
      <c r="B44">
        <v>7.42</v>
      </c>
    </row>
    <row r="45" spans="1:2" x14ac:dyDescent="0.2">
      <c r="A45">
        <v>1786</v>
      </c>
      <c r="B45">
        <v>7.68</v>
      </c>
    </row>
    <row r="46" spans="1:2" x14ac:dyDescent="0.2">
      <c r="A46">
        <v>1787</v>
      </c>
      <c r="B46">
        <v>9.27</v>
      </c>
    </row>
    <row r="47" spans="1:2" x14ac:dyDescent="0.2">
      <c r="A47">
        <v>1788</v>
      </c>
      <c r="B47">
        <v>8.33</v>
      </c>
    </row>
    <row r="48" spans="1:2" x14ac:dyDescent="0.2">
      <c r="A48">
        <v>1789</v>
      </c>
      <c r="B48">
        <v>8.99</v>
      </c>
    </row>
    <row r="49" spans="1:2" x14ac:dyDescent="0.2">
      <c r="A49">
        <v>1790</v>
      </c>
      <c r="B49">
        <v>9.09</v>
      </c>
    </row>
    <row r="50" spans="1:2" x14ac:dyDescent="0.2">
      <c r="A50">
        <v>1791</v>
      </c>
      <c r="B50">
        <v>9.5500000000000007</v>
      </c>
    </row>
    <row r="51" spans="1:2" x14ac:dyDescent="0.2">
      <c r="A51">
        <v>1792</v>
      </c>
      <c r="B51">
        <v>8.9</v>
      </c>
    </row>
    <row r="52" spans="1:2" x14ac:dyDescent="0.2">
      <c r="A52">
        <v>1793</v>
      </c>
      <c r="B52">
        <v>9.18</v>
      </c>
    </row>
    <row r="53" spans="1:2" x14ac:dyDescent="0.2">
      <c r="A53">
        <v>1794</v>
      </c>
      <c r="B53">
        <v>10.02</v>
      </c>
    </row>
    <row r="54" spans="1:2" x14ac:dyDescent="0.2">
      <c r="A54">
        <v>1795</v>
      </c>
      <c r="B54">
        <v>8.8699999999999992</v>
      </c>
    </row>
    <row r="55" spans="1:2" x14ac:dyDescent="0.2">
      <c r="A55">
        <v>1796</v>
      </c>
      <c r="B55">
        <v>9.01</v>
      </c>
    </row>
    <row r="56" spans="1:2" x14ac:dyDescent="0.2">
      <c r="A56">
        <v>1797</v>
      </c>
      <c r="B56">
        <v>10.07</v>
      </c>
    </row>
    <row r="57" spans="1:2" x14ac:dyDescent="0.2">
      <c r="A57">
        <v>1798</v>
      </c>
      <c r="B57">
        <v>9.33</v>
      </c>
    </row>
    <row r="58" spans="1:2" x14ac:dyDescent="0.2">
      <c r="A58">
        <v>1799</v>
      </c>
      <c r="B58">
        <v>6.72</v>
      </c>
    </row>
    <row r="59" spans="1:2" x14ac:dyDescent="0.2">
      <c r="A59">
        <v>1800</v>
      </c>
      <c r="B59">
        <v>8.6</v>
      </c>
    </row>
    <row r="60" spans="1:2" x14ac:dyDescent="0.2">
      <c r="A60">
        <v>1801</v>
      </c>
      <c r="B60">
        <v>9.61</v>
      </c>
    </row>
    <row r="61" spans="1:2" x14ac:dyDescent="0.2">
      <c r="A61">
        <v>1802</v>
      </c>
      <c r="B61">
        <v>9.08</v>
      </c>
    </row>
    <row r="62" spans="1:2" x14ac:dyDescent="0.2">
      <c r="A62">
        <v>1803</v>
      </c>
      <c r="B62">
        <v>8.02</v>
      </c>
    </row>
    <row r="63" spans="1:2" x14ac:dyDescent="0.2">
      <c r="A63">
        <v>1804</v>
      </c>
      <c r="B63">
        <v>8.36</v>
      </c>
    </row>
    <row r="64" spans="1:2" x14ac:dyDescent="0.2">
      <c r="A64">
        <v>1805</v>
      </c>
      <c r="B64">
        <v>7.2</v>
      </c>
    </row>
    <row r="65" spans="1:2" x14ac:dyDescent="0.2">
      <c r="A65">
        <v>1806</v>
      </c>
      <c r="B65">
        <v>9.67</v>
      </c>
    </row>
    <row r="66" spans="1:2" x14ac:dyDescent="0.2">
      <c r="A66">
        <v>1807</v>
      </c>
      <c r="B66">
        <v>9.42</v>
      </c>
    </row>
    <row r="67" spans="1:2" x14ac:dyDescent="0.2">
      <c r="A67">
        <v>1808</v>
      </c>
      <c r="B67">
        <v>8.15</v>
      </c>
    </row>
    <row r="68" spans="1:2" x14ac:dyDescent="0.2">
      <c r="A68">
        <v>1809</v>
      </c>
      <c r="B68">
        <v>8.66</v>
      </c>
    </row>
    <row r="69" spans="1:2" x14ac:dyDescent="0.2">
      <c r="A69">
        <v>1810</v>
      </c>
      <c r="B69">
        <v>8.4600000000000009</v>
      </c>
    </row>
    <row r="70" spans="1:2" x14ac:dyDescent="0.2">
      <c r="A70">
        <v>1811</v>
      </c>
      <c r="B70">
        <v>9.93</v>
      </c>
    </row>
    <row r="71" spans="1:2" x14ac:dyDescent="0.2">
      <c r="A71">
        <v>1812</v>
      </c>
      <c r="B71">
        <v>7.35</v>
      </c>
    </row>
    <row r="72" spans="1:2" x14ac:dyDescent="0.2">
      <c r="A72">
        <v>1813</v>
      </c>
      <c r="B72">
        <v>8.66</v>
      </c>
    </row>
    <row r="73" spans="1:2" x14ac:dyDescent="0.2">
      <c r="A73">
        <v>1814</v>
      </c>
      <c r="B73">
        <v>7.46</v>
      </c>
    </row>
    <row r="74" spans="1:2" x14ac:dyDescent="0.2">
      <c r="A74">
        <v>1815</v>
      </c>
      <c r="B74">
        <v>8.3800000000000008</v>
      </c>
    </row>
    <row r="75" spans="1:2" x14ac:dyDescent="0.2">
      <c r="A75">
        <v>1816</v>
      </c>
      <c r="B75">
        <v>7.75</v>
      </c>
    </row>
    <row r="76" spans="1:2" x14ac:dyDescent="0.2">
      <c r="A76">
        <v>1817</v>
      </c>
      <c r="B76">
        <v>8.92</v>
      </c>
    </row>
    <row r="77" spans="1:2" x14ac:dyDescent="0.2">
      <c r="A77">
        <v>1818</v>
      </c>
      <c r="B77">
        <v>9</v>
      </c>
    </row>
    <row r="78" spans="1:2" x14ac:dyDescent="0.2">
      <c r="A78">
        <v>1819</v>
      </c>
      <c r="B78">
        <v>9.43</v>
      </c>
    </row>
    <row r="79" spans="1:2" x14ac:dyDescent="0.2">
      <c r="A79">
        <v>1820</v>
      </c>
      <c r="B79">
        <v>7.86</v>
      </c>
    </row>
    <row r="80" spans="1:2" x14ac:dyDescent="0.2">
      <c r="A80">
        <v>1821</v>
      </c>
      <c r="B80">
        <v>9.15</v>
      </c>
    </row>
    <row r="81" spans="1:2" x14ac:dyDescent="0.2">
      <c r="A81">
        <v>1822</v>
      </c>
      <c r="B81">
        <v>10.050000000000001</v>
      </c>
    </row>
    <row r="82" spans="1:2" x14ac:dyDescent="0.2">
      <c r="A82">
        <v>1823</v>
      </c>
      <c r="B82">
        <v>8.26</v>
      </c>
    </row>
    <row r="83" spans="1:2" x14ac:dyDescent="0.2">
      <c r="A83">
        <v>1824</v>
      </c>
      <c r="B83">
        <v>9.61</v>
      </c>
    </row>
    <row r="84" spans="1:2" x14ac:dyDescent="0.2">
      <c r="A84">
        <v>1825</v>
      </c>
      <c r="B84">
        <v>9.32</v>
      </c>
    </row>
    <row r="85" spans="1:2" x14ac:dyDescent="0.2">
      <c r="A85">
        <v>1826</v>
      </c>
      <c r="B85">
        <v>9.35</v>
      </c>
    </row>
    <row r="86" spans="1:2" x14ac:dyDescent="0.2">
      <c r="A86">
        <v>1827</v>
      </c>
      <c r="B86">
        <v>8.99</v>
      </c>
    </row>
    <row r="87" spans="1:2" x14ac:dyDescent="0.2">
      <c r="A87">
        <v>1828</v>
      </c>
      <c r="B87">
        <v>8.94</v>
      </c>
    </row>
    <row r="88" spans="1:2" x14ac:dyDescent="0.2">
      <c r="A88">
        <v>1829</v>
      </c>
      <c r="B88">
        <v>6.52</v>
      </c>
    </row>
    <row r="89" spans="1:2" x14ac:dyDescent="0.2">
      <c r="A89">
        <v>1830</v>
      </c>
      <c r="B89">
        <v>8.08</v>
      </c>
    </row>
    <row r="90" spans="1:2" x14ac:dyDescent="0.2">
      <c r="A90">
        <v>1831</v>
      </c>
      <c r="B90">
        <v>8.93</v>
      </c>
    </row>
    <row r="91" spans="1:2" x14ac:dyDescent="0.2">
      <c r="A91">
        <v>1832</v>
      </c>
      <c r="B91">
        <v>8.34</v>
      </c>
    </row>
    <row r="92" spans="1:2" x14ac:dyDescent="0.2">
      <c r="A92">
        <v>1833</v>
      </c>
      <c r="B92">
        <v>8.89</v>
      </c>
    </row>
    <row r="93" spans="1:2" x14ac:dyDescent="0.2">
      <c r="A93">
        <v>1834</v>
      </c>
      <c r="B93">
        <v>10.4</v>
      </c>
    </row>
    <row r="94" spans="1:2" x14ac:dyDescent="0.2">
      <c r="A94">
        <v>1835</v>
      </c>
      <c r="B94">
        <v>8.81</v>
      </c>
    </row>
    <row r="95" spans="1:2" x14ac:dyDescent="0.2">
      <c r="A95">
        <v>1836</v>
      </c>
      <c r="B95">
        <v>8.8800000000000008</v>
      </c>
    </row>
    <row r="96" spans="1:2" x14ac:dyDescent="0.2">
      <c r="A96">
        <v>1837</v>
      </c>
      <c r="B96">
        <v>8.1199999999999992</v>
      </c>
    </row>
    <row r="97" spans="1:2" x14ac:dyDescent="0.2">
      <c r="A97">
        <v>1838</v>
      </c>
      <c r="B97">
        <v>6.98</v>
      </c>
    </row>
    <row r="98" spans="1:2" x14ac:dyDescent="0.2">
      <c r="A98">
        <v>1839</v>
      </c>
      <c r="B98">
        <v>8.6300000000000008</v>
      </c>
    </row>
    <row r="99" spans="1:2" x14ac:dyDescent="0.2">
      <c r="A99">
        <v>1840</v>
      </c>
      <c r="B99">
        <v>7.74</v>
      </c>
    </row>
    <row r="100" spans="1:2" x14ac:dyDescent="0.2">
      <c r="A100">
        <v>1841</v>
      </c>
      <c r="B100">
        <v>9.06</v>
      </c>
    </row>
    <row r="101" spans="1:2" x14ac:dyDescent="0.2">
      <c r="A101">
        <v>1842</v>
      </c>
      <c r="B101">
        <v>8.51</v>
      </c>
    </row>
    <row r="102" spans="1:2" x14ac:dyDescent="0.2">
      <c r="A102">
        <v>1843</v>
      </c>
      <c r="B102">
        <v>9.18</v>
      </c>
    </row>
    <row r="103" spans="1:2" x14ac:dyDescent="0.2">
      <c r="A103">
        <v>1844</v>
      </c>
      <c r="B103">
        <v>7.85</v>
      </c>
    </row>
    <row r="104" spans="1:2" x14ac:dyDescent="0.2">
      <c r="A104">
        <v>1845</v>
      </c>
      <c r="B104">
        <v>7.92</v>
      </c>
    </row>
    <row r="105" spans="1:2" x14ac:dyDescent="0.2">
      <c r="A105">
        <v>1846</v>
      </c>
      <c r="B105">
        <v>9.84</v>
      </c>
    </row>
    <row r="106" spans="1:2" x14ac:dyDescent="0.2">
      <c r="A106">
        <v>1847</v>
      </c>
      <c r="B106">
        <v>8.24</v>
      </c>
    </row>
    <row r="107" spans="1:2" x14ac:dyDescent="0.2">
      <c r="A107">
        <v>1848</v>
      </c>
      <c r="B107">
        <v>8.75</v>
      </c>
    </row>
    <row r="108" spans="1:2" x14ac:dyDescent="0.2">
      <c r="A108">
        <v>1849</v>
      </c>
      <c r="B108">
        <v>8.0299999999999994</v>
      </c>
    </row>
    <row r="109" spans="1:2" x14ac:dyDescent="0.2">
      <c r="A109">
        <v>1850</v>
      </c>
      <c r="B109">
        <v>8.1999999999999993</v>
      </c>
    </row>
    <row r="110" spans="1:2" x14ac:dyDescent="0.2">
      <c r="A110">
        <v>1851</v>
      </c>
      <c r="B110">
        <v>8.5</v>
      </c>
    </row>
    <row r="111" spans="1:2" x14ac:dyDescent="0.2">
      <c r="A111">
        <v>1852</v>
      </c>
      <c r="B111">
        <v>9.5399999999999991</v>
      </c>
    </row>
    <row r="112" spans="1:2" x14ac:dyDescent="0.2">
      <c r="A112">
        <v>1853</v>
      </c>
      <c r="B112">
        <v>7.55</v>
      </c>
    </row>
    <row r="113" spans="1:2" x14ac:dyDescent="0.2">
      <c r="A113">
        <v>1854</v>
      </c>
      <c r="B113">
        <v>8.69</v>
      </c>
    </row>
    <row r="114" spans="1:2" x14ac:dyDescent="0.2">
      <c r="A114">
        <v>1855</v>
      </c>
      <c r="B114">
        <v>7.07</v>
      </c>
    </row>
    <row r="115" spans="1:2" x14ac:dyDescent="0.2">
      <c r="A115">
        <v>1856</v>
      </c>
      <c r="B115">
        <v>8.5</v>
      </c>
    </row>
    <row r="116" spans="1:2" x14ac:dyDescent="0.2">
      <c r="A116">
        <v>1857</v>
      </c>
      <c r="B116">
        <v>9.39</v>
      </c>
    </row>
    <row r="117" spans="1:2" x14ac:dyDescent="0.2">
      <c r="A117">
        <v>1858</v>
      </c>
      <c r="B117">
        <v>7.97</v>
      </c>
    </row>
    <row r="118" spans="1:2" x14ac:dyDescent="0.2">
      <c r="A118">
        <v>1859</v>
      </c>
      <c r="B118">
        <v>9.6</v>
      </c>
    </row>
    <row r="119" spans="1:2" x14ac:dyDescent="0.2">
      <c r="A119">
        <v>1860</v>
      </c>
      <c r="B119">
        <v>8</v>
      </c>
    </row>
    <row r="120" spans="1:2" x14ac:dyDescent="0.2">
      <c r="A120">
        <v>1861</v>
      </c>
      <c r="B120">
        <v>8.8699999999999992</v>
      </c>
    </row>
    <row r="121" spans="1:2" x14ac:dyDescent="0.2">
      <c r="A121">
        <v>1862</v>
      </c>
      <c r="B121">
        <v>8.91</v>
      </c>
    </row>
    <row r="122" spans="1:2" x14ac:dyDescent="0.2">
      <c r="A122">
        <v>1863</v>
      </c>
      <c r="B122">
        <v>9.81</v>
      </c>
    </row>
    <row r="123" spans="1:2" x14ac:dyDescent="0.2">
      <c r="A123">
        <v>1864</v>
      </c>
      <c r="B123">
        <v>6.99</v>
      </c>
    </row>
    <row r="124" spans="1:2" x14ac:dyDescent="0.2">
      <c r="A124">
        <v>1865</v>
      </c>
      <c r="B124">
        <v>8.8800000000000008</v>
      </c>
    </row>
    <row r="125" spans="1:2" x14ac:dyDescent="0.2">
      <c r="A125">
        <v>1866</v>
      </c>
      <c r="B125">
        <v>9.44</v>
      </c>
    </row>
    <row r="126" spans="1:2" x14ac:dyDescent="0.2">
      <c r="A126">
        <v>1867</v>
      </c>
      <c r="B126">
        <v>8.41</v>
      </c>
    </row>
    <row r="127" spans="1:2" x14ac:dyDescent="0.2">
      <c r="A127">
        <v>1868</v>
      </c>
      <c r="B127">
        <v>10.24</v>
      </c>
    </row>
    <row r="128" spans="1:2" x14ac:dyDescent="0.2">
      <c r="A128">
        <v>1869</v>
      </c>
      <c r="B128">
        <v>9.06</v>
      </c>
    </row>
    <row r="129" spans="1:2" x14ac:dyDescent="0.2">
      <c r="A129">
        <v>1870</v>
      </c>
      <c r="B129">
        <v>7.57</v>
      </c>
    </row>
    <row r="130" spans="1:2" x14ac:dyDescent="0.2">
      <c r="A130">
        <v>1871</v>
      </c>
      <c r="B130">
        <v>7.08</v>
      </c>
    </row>
    <row r="131" spans="1:2" x14ac:dyDescent="0.2">
      <c r="A131">
        <v>1872</v>
      </c>
      <c r="B131">
        <v>9.9700000000000006</v>
      </c>
    </row>
    <row r="132" spans="1:2" x14ac:dyDescent="0.2">
      <c r="A132">
        <v>1873</v>
      </c>
      <c r="B132">
        <v>9.27</v>
      </c>
    </row>
    <row r="133" spans="1:2" x14ac:dyDescent="0.2">
      <c r="A133">
        <v>1874</v>
      </c>
      <c r="B133">
        <v>9.08</v>
      </c>
    </row>
    <row r="134" spans="1:2" x14ac:dyDescent="0.2">
      <c r="A134">
        <v>1875</v>
      </c>
      <c r="B134">
        <v>8.0399999999999991</v>
      </c>
    </row>
    <row r="135" spans="1:2" x14ac:dyDescent="0.2">
      <c r="A135">
        <v>1876</v>
      </c>
      <c r="B135">
        <v>8.64</v>
      </c>
    </row>
    <row r="136" spans="1:2" x14ac:dyDescent="0.2">
      <c r="A136">
        <v>1877</v>
      </c>
      <c r="B136">
        <v>8.9499999999999993</v>
      </c>
    </row>
    <row r="137" spans="1:2" x14ac:dyDescent="0.2">
      <c r="A137">
        <v>1878</v>
      </c>
      <c r="B137">
        <v>9.3800000000000008</v>
      </c>
    </row>
    <row r="138" spans="1:2" x14ac:dyDescent="0.2">
      <c r="A138">
        <v>1879</v>
      </c>
      <c r="B138">
        <v>7.46</v>
      </c>
    </row>
    <row r="139" spans="1:2" x14ac:dyDescent="0.2">
      <c r="A139">
        <v>1880</v>
      </c>
      <c r="B139">
        <v>9.08</v>
      </c>
    </row>
    <row r="140" spans="1:2" x14ac:dyDescent="0.2">
      <c r="A140">
        <v>1881</v>
      </c>
      <c r="B140">
        <v>7.75</v>
      </c>
    </row>
    <row r="141" spans="1:2" x14ac:dyDescent="0.2">
      <c r="A141">
        <v>1882</v>
      </c>
      <c r="B141">
        <v>9.2799999999999994</v>
      </c>
    </row>
    <row r="142" spans="1:2" x14ac:dyDescent="0.2">
      <c r="A142">
        <v>1883</v>
      </c>
      <c r="B142">
        <v>8.5399999999999991</v>
      </c>
    </row>
    <row r="143" spans="1:2" x14ac:dyDescent="0.2">
      <c r="A143">
        <v>1884</v>
      </c>
      <c r="B143">
        <v>9.1999999999999993</v>
      </c>
    </row>
    <row r="144" spans="1:2" x14ac:dyDescent="0.2">
      <c r="A144">
        <v>1885</v>
      </c>
      <c r="B144">
        <v>8.4700000000000006</v>
      </c>
    </row>
    <row r="145" spans="1:2" x14ac:dyDescent="0.2">
      <c r="A145">
        <v>1886</v>
      </c>
      <c r="B145">
        <v>8.5500000000000007</v>
      </c>
    </row>
    <row r="146" spans="1:2" x14ac:dyDescent="0.2">
      <c r="A146">
        <v>1887</v>
      </c>
      <c r="B146">
        <v>7.93</v>
      </c>
    </row>
    <row r="147" spans="1:2" x14ac:dyDescent="0.2">
      <c r="A147">
        <v>1888</v>
      </c>
      <c r="B147">
        <v>7.61</v>
      </c>
    </row>
    <row r="148" spans="1:2" x14ac:dyDescent="0.2">
      <c r="A148">
        <v>1889</v>
      </c>
      <c r="B148">
        <v>8.34</v>
      </c>
    </row>
    <row r="149" spans="1:2" x14ac:dyDescent="0.2">
      <c r="A149">
        <v>1890</v>
      </c>
      <c r="B149">
        <v>8.35</v>
      </c>
    </row>
    <row r="150" spans="1:2" x14ac:dyDescent="0.2">
      <c r="A150">
        <v>1891</v>
      </c>
      <c r="B150">
        <v>8.48</v>
      </c>
    </row>
    <row r="151" spans="1:2" x14ac:dyDescent="0.2">
      <c r="A151">
        <v>1892</v>
      </c>
      <c r="B151">
        <v>8.2799999999999994</v>
      </c>
    </row>
    <row r="152" spans="1:2" x14ac:dyDescent="0.2">
      <c r="A152">
        <v>1893</v>
      </c>
      <c r="B152">
        <v>8.5</v>
      </c>
    </row>
    <row r="153" spans="1:2" x14ac:dyDescent="0.2">
      <c r="A153">
        <v>1894</v>
      </c>
      <c r="B153">
        <v>8.9600000000000009</v>
      </c>
    </row>
    <row r="154" spans="1:2" x14ac:dyDescent="0.2">
      <c r="A154">
        <v>1895</v>
      </c>
      <c r="B154">
        <v>8.2799999999999994</v>
      </c>
    </row>
    <row r="155" spans="1:2" x14ac:dyDescent="0.2">
      <c r="A155">
        <v>1896</v>
      </c>
      <c r="B155">
        <v>8.57</v>
      </c>
    </row>
    <row r="156" spans="1:2" x14ac:dyDescent="0.2">
      <c r="A156">
        <v>1897</v>
      </c>
      <c r="B156">
        <v>8.69</v>
      </c>
    </row>
    <row r="157" spans="1:2" x14ac:dyDescent="0.2">
      <c r="A157">
        <v>1898</v>
      </c>
      <c r="B157">
        <v>9.42</v>
      </c>
    </row>
    <row r="158" spans="1:2" x14ac:dyDescent="0.2">
      <c r="A158">
        <v>1899</v>
      </c>
      <c r="B158">
        <v>8.9600000000000009</v>
      </c>
    </row>
    <row r="159" spans="1:2" x14ac:dyDescent="0.2">
      <c r="A159">
        <v>1900</v>
      </c>
      <c r="B159">
        <v>9.16</v>
      </c>
    </row>
    <row r="160" spans="1:2" x14ac:dyDescent="0.2">
      <c r="A160">
        <v>1901</v>
      </c>
      <c r="B160">
        <v>8.58</v>
      </c>
    </row>
    <row r="161" spans="1:2" x14ac:dyDescent="0.2">
      <c r="A161">
        <v>1902</v>
      </c>
      <c r="B161">
        <v>7.63</v>
      </c>
    </row>
    <row r="162" spans="1:2" x14ac:dyDescent="0.2">
      <c r="A162">
        <v>1903</v>
      </c>
      <c r="B162">
        <v>9.2799999999999994</v>
      </c>
    </row>
    <row r="163" spans="1:2" x14ac:dyDescent="0.2">
      <c r="A163">
        <v>1904</v>
      </c>
      <c r="B163">
        <v>9.15</v>
      </c>
    </row>
    <row r="164" spans="1:2" x14ac:dyDescent="0.2">
      <c r="A164">
        <v>1905</v>
      </c>
      <c r="B164">
        <v>8.9</v>
      </c>
    </row>
    <row r="165" spans="1:2" x14ac:dyDescent="0.2">
      <c r="A165">
        <v>1906</v>
      </c>
      <c r="B165">
        <v>9.31</v>
      </c>
    </row>
    <row r="166" spans="1:2" x14ac:dyDescent="0.2">
      <c r="A166">
        <v>1907</v>
      </c>
      <c r="B166">
        <v>8.52</v>
      </c>
    </row>
    <row r="167" spans="1:2" x14ac:dyDescent="0.2">
      <c r="A167">
        <v>1908</v>
      </c>
      <c r="B167">
        <v>8.35</v>
      </c>
    </row>
    <row r="168" spans="1:2" x14ac:dyDescent="0.2">
      <c r="A168">
        <v>1909</v>
      </c>
      <c r="B168">
        <v>8.16</v>
      </c>
    </row>
    <row r="169" spans="1:2" x14ac:dyDescent="0.2">
      <c r="A169">
        <v>1910</v>
      </c>
      <c r="B169">
        <v>9.33</v>
      </c>
    </row>
    <row r="170" spans="1:2" x14ac:dyDescent="0.2">
      <c r="A170">
        <v>1911</v>
      </c>
      <c r="B170">
        <v>9.89</v>
      </c>
    </row>
    <row r="171" spans="1:2" x14ac:dyDescent="0.2">
      <c r="A171">
        <v>1912</v>
      </c>
      <c r="B171">
        <v>8.49</v>
      </c>
    </row>
    <row r="172" spans="1:2" x14ac:dyDescent="0.2">
      <c r="A172">
        <v>1913</v>
      </c>
      <c r="B172">
        <v>9.41</v>
      </c>
    </row>
    <row r="173" spans="1:2" x14ac:dyDescent="0.2">
      <c r="A173">
        <v>1914</v>
      </c>
      <c r="B173">
        <v>9.5</v>
      </c>
    </row>
    <row r="174" spans="1:2" x14ac:dyDescent="0.2">
      <c r="A174">
        <v>1915</v>
      </c>
      <c r="B174">
        <v>8.56</v>
      </c>
    </row>
    <row r="175" spans="1:2" x14ac:dyDescent="0.2">
      <c r="A175">
        <v>1916</v>
      </c>
      <c r="B175">
        <v>9.3000000000000007</v>
      </c>
    </row>
    <row r="176" spans="1:2" x14ac:dyDescent="0.2">
      <c r="A176">
        <v>1917</v>
      </c>
      <c r="B176">
        <v>8.39</v>
      </c>
    </row>
    <row r="177" spans="1:2" x14ac:dyDescent="0.2">
      <c r="A177">
        <v>1918</v>
      </c>
      <c r="B177">
        <v>9.42</v>
      </c>
    </row>
    <row r="178" spans="1:2" x14ac:dyDescent="0.2">
      <c r="A178">
        <v>1919</v>
      </c>
      <c r="B178">
        <v>8</v>
      </c>
    </row>
    <row r="179" spans="1:2" x14ac:dyDescent="0.2">
      <c r="A179">
        <v>1920</v>
      </c>
      <c r="B179">
        <v>9.3699999999999992</v>
      </c>
    </row>
    <row r="180" spans="1:2" x14ac:dyDescent="0.2">
      <c r="A180">
        <v>1921</v>
      </c>
      <c r="B180">
        <v>9.7799999999999994</v>
      </c>
    </row>
    <row r="181" spans="1:2" x14ac:dyDescent="0.2">
      <c r="A181">
        <v>1922</v>
      </c>
      <c r="B181">
        <v>7.76</v>
      </c>
    </row>
    <row r="182" spans="1:2" x14ac:dyDescent="0.2">
      <c r="A182">
        <v>1923</v>
      </c>
      <c r="B182">
        <v>8.58</v>
      </c>
    </row>
    <row r="183" spans="1:2" x14ac:dyDescent="0.2">
      <c r="A183">
        <v>1924</v>
      </c>
      <c r="B183">
        <v>8.3000000000000007</v>
      </c>
    </row>
    <row r="184" spans="1:2" x14ac:dyDescent="0.2">
      <c r="A184">
        <v>1925</v>
      </c>
      <c r="B184">
        <v>9.32</v>
      </c>
    </row>
    <row r="185" spans="1:2" x14ac:dyDescent="0.2">
      <c r="A185">
        <v>1926</v>
      </c>
      <c r="B185">
        <v>9.57</v>
      </c>
    </row>
    <row r="186" spans="1:2" x14ac:dyDescent="0.2">
      <c r="A186">
        <v>1927</v>
      </c>
      <c r="B186">
        <v>8.7200000000000006</v>
      </c>
    </row>
    <row r="187" spans="1:2" x14ac:dyDescent="0.2">
      <c r="A187">
        <v>1928</v>
      </c>
      <c r="B187">
        <v>8.92</v>
      </c>
    </row>
    <row r="188" spans="1:2" x14ac:dyDescent="0.2">
      <c r="A188">
        <v>1929</v>
      </c>
      <c r="B188">
        <v>7.99</v>
      </c>
    </row>
    <row r="189" spans="1:2" x14ac:dyDescent="0.2">
      <c r="A189">
        <v>1930</v>
      </c>
      <c r="B189">
        <v>9.48</v>
      </c>
    </row>
    <row r="190" spans="1:2" x14ac:dyDescent="0.2">
      <c r="A190">
        <v>1931</v>
      </c>
      <c r="B190">
        <v>8.35</v>
      </c>
    </row>
    <row r="191" spans="1:2" x14ac:dyDescent="0.2">
      <c r="A191">
        <v>1932</v>
      </c>
      <c r="B191">
        <v>9.23</v>
      </c>
    </row>
    <row r="192" spans="1:2" x14ac:dyDescent="0.2">
      <c r="A192">
        <v>1933</v>
      </c>
      <c r="B192">
        <v>8.32</v>
      </c>
    </row>
    <row r="193" spans="1:2" x14ac:dyDescent="0.2">
      <c r="A193">
        <v>1934</v>
      </c>
      <c r="B193">
        <v>10.69</v>
      </c>
    </row>
    <row r="194" spans="1:2" x14ac:dyDescent="0.2">
      <c r="A194">
        <v>1935</v>
      </c>
      <c r="B194">
        <v>9.34</v>
      </c>
    </row>
    <row r="195" spans="1:2" x14ac:dyDescent="0.2">
      <c r="A195">
        <v>1936</v>
      </c>
      <c r="B195">
        <v>9.3000000000000007</v>
      </c>
    </row>
    <row r="196" spans="1:2" x14ac:dyDescent="0.2">
      <c r="A196">
        <v>1937</v>
      </c>
      <c r="B196">
        <v>9.41</v>
      </c>
    </row>
    <row r="197" spans="1:2" x14ac:dyDescent="0.2">
      <c r="A197">
        <v>1938</v>
      </c>
      <c r="B197">
        <v>9.77</v>
      </c>
    </row>
    <row r="198" spans="1:2" x14ac:dyDescent="0.2">
      <c r="A198">
        <v>1939</v>
      </c>
      <c r="B198">
        <v>9.32</v>
      </c>
    </row>
    <row r="199" spans="1:2" x14ac:dyDescent="0.2">
      <c r="A199">
        <v>1940</v>
      </c>
      <c r="B199">
        <v>7.04</v>
      </c>
    </row>
    <row r="200" spans="1:2" x14ac:dyDescent="0.2">
      <c r="A200">
        <v>1941</v>
      </c>
      <c r="B200">
        <v>7.62</v>
      </c>
    </row>
    <row r="201" spans="1:2" x14ac:dyDescent="0.2">
      <c r="A201">
        <v>1942</v>
      </c>
      <c r="B201">
        <v>7.8</v>
      </c>
    </row>
    <row r="202" spans="1:2" x14ac:dyDescent="0.2">
      <c r="A202">
        <v>1943</v>
      </c>
      <c r="B202">
        <v>9.67</v>
      </c>
    </row>
    <row r="203" spans="1:2" x14ac:dyDescent="0.2">
      <c r="A203">
        <v>1944</v>
      </c>
      <c r="B203">
        <v>9.31</v>
      </c>
    </row>
    <row r="204" spans="1:2" x14ac:dyDescent="0.2">
      <c r="A204">
        <v>1945</v>
      </c>
      <c r="B204">
        <v>9.64</v>
      </c>
    </row>
    <row r="205" spans="1:2" x14ac:dyDescent="0.2">
      <c r="A205">
        <v>1946</v>
      </c>
      <c r="B205">
        <v>9.1199999999999992</v>
      </c>
    </row>
    <row r="206" spans="1:2" x14ac:dyDescent="0.2">
      <c r="A206">
        <v>1947</v>
      </c>
      <c r="B206">
        <v>8.7899999999999991</v>
      </c>
    </row>
    <row r="207" spans="1:2" x14ac:dyDescent="0.2">
      <c r="A207">
        <v>1948</v>
      </c>
      <c r="B207">
        <v>9.9600000000000009</v>
      </c>
    </row>
    <row r="208" spans="1:2" x14ac:dyDescent="0.2">
      <c r="A208">
        <v>1949</v>
      </c>
      <c r="B208">
        <v>10.039999999999999</v>
      </c>
    </row>
    <row r="209" spans="1:2" x14ac:dyDescent="0.2">
      <c r="A209">
        <v>1950</v>
      </c>
      <c r="B209">
        <v>9.3699999999999992</v>
      </c>
    </row>
    <row r="210" spans="1:2" x14ac:dyDescent="0.2">
      <c r="A210">
        <v>1951</v>
      </c>
      <c r="B210">
        <v>9.7200000000000006</v>
      </c>
    </row>
    <row r="211" spans="1:2" x14ac:dyDescent="0.2">
      <c r="A211">
        <v>1952</v>
      </c>
      <c r="B211">
        <v>8.61</v>
      </c>
    </row>
    <row r="212" spans="1:2" x14ac:dyDescent="0.2">
      <c r="A212">
        <v>1953</v>
      </c>
      <c r="B212">
        <v>10.130000000000001</v>
      </c>
    </row>
    <row r="213" spans="1:2" x14ac:dyDescent="0.2">
      <c r="A213">
        <v>1954</v>
      </c>
      <c r="B213">
        <v>8.41</v>
      </c>
    </row>
    <row r="214" spans="1:2" x14ac:dyDescent="0.2">
      <c r="A214">
        <v>1955</v>
      </c>
      <c r="B214">
        <v>8.36</v>
      </c>
    </row>
    <row r="215" spans="1:2" x14ac:dyDescent="0.2">
      <c r="A215">
        <v>1956</v>
      </c>
      <c r="B215">
        <v>7.57</v>
      </c>
    </row>
    <row r="216" spans="1:2" x14ac:dyDescent="0.2">
      <c r="A216">
        <v>1957</v>
      </c>
      <c r="B216">
        <v>9.4600000000000009</v>
      </c>
    </row>
    <row r="217" spans="1:2" x14ac:dyDescent="0.2">
      <c r="A217">
        <v>1958</v>
      </c>
      <c r="B217">
        <v>9.0500000000000007</v>
      </c>
    </row>
    <row r="218" spans="1:2" x14ac:dyDescent="0.2">
      <c r="A218">
        <v>1959</v>
      </c>
      <c r="B218">
        <v>9.8800000000000008</v>
      </c>
    </row>
    <row r="219" spans="1:2" x14ac:dyDescent="0.2">
      <c r="A219">
        <v>1960</v>
      </c>
      <c r="B219">
        <v>9.2200000000000006</v>
      </c>
    </row>
    <row r="220" spans="1:2" x14ac:dyDescent="0.2">
      <c r="A220">
        <v>1961</v>
      </c>
      <c r="B220">
        <v>9.81</v>
      </c>
    </row>
    <row r="221" spans="1:2" x14ac:dyDescent="0.2">
      <c r="A221">
        <v>1962</v>
      </c>
      <c r="B221">
        <v>8.1300000000000008</v>
      </c>
    </row>
    <row r="222" spans="1:2" x14ac:dyDescent="0.2">
      <c r="A222">
        <v>1963</v>
      </c>
      <c r="B222">
        <v>8.1199999999999992</v>
      </c>
    </row>
    <row r="223" spans="1:2" x14ac:dyDescent="0.2">
      <c r="A223">
        <v>1964</v>
      </c>
      <c r="B223">
        <v>8.84</v>
      </c>
    </row>
    <row r="224" spans="1:2" x14ac:dyDescent="0.2">
      <c r="A224">
        <v>1965</v>
      </c>
      <c r="B224">
        <v>8.33</v>
      </c>
    </row>
    <row r="225" spans="1:2" x14ac:dyDescent="0.2">
      <c r="A225">
        <v>1966</v>
      </c>
      <c r="B225">
        <v>9.34</v>
      </c>
    </row>
    <row r="226" spans="1:2" x14ac:dyDescent="0.2">
      <c r="A226">
        <v>1967</v>
      </c>
      <c r="B226">
        <v>10.08</v>
      </c>
    </row>
    <row r="227" spans="1:2" x14ac:dyDescent="0.2">
      <c r="A227">
        <v>1968</v>
      </c>
      <c r="B227">
        <v>9.2799999999999994</v>
      </c>
    </row>
    <row r="228" spans="1:2" x14ac:dyDescent="0.2">
      <c r="A228">
        <v>1969</v>
      </c>
      <c r="B228">
        <v>8.43</v>
      </c>
    </row>
    <row r="229" spans="1:2" x14ac:dyDescent="0.2">
      <c r="A229">
        <v>1970</v>
      </c>
      <c r="B229">
        <v>8.43</v>
      </c>
    </row>
    <row r="230" spans="1:2" x14ac:dyDescent="0.2">
      <c r="A230">
        <v>1971</v>
      </c>
      <c r="B230">
        <v>9.5399999999999991</v>
      </c>
    </row>
    <row r="231" spans="1:2" x14ac:dyDescent="0.2">
      <c r="A231">
        <v>1972</v>
      </c>
      <c r="B231">
        <v>8.8800000000000008</v>
      </c>
    </row>
    <row r="232" spans="1:2" x14ac:dyDescent="0.2">
      <c r="A232">
        <v>1973</v>
      </c>
      <c r="B232">
        <v>9.24</v>
      </c>
    </row>
    <row r="233" spans="1:2" x14ac:dyDescent="0.2">
      <c r="A233">
        <v>1974</v>
      </c>
      <c r="B233">
        <v>9.89</v>
      </c>
    </row>
    <row r="234" spans="1:2" x14ac:dyDescent="0.2">
      <c r="A234">
        <v>1975</v>
      </c>
      <c r="B234">
        <v>10.08</v>
      </c>
    </row>
    <row r="235" spans="1:2" x14ac:dyDescent="0.2">
      <c r="A235">
        <v>1976</v>
      </c>
      <c r="B235">
        <v>9.15</v>
      </c>
    </row>
    <row r="236" spans="1:2" x14ac:dyDescent="0.2">
      <c r="A236">
        <v>1977</v>
      </c>
      <c r="B236">
        <v>9.5399999999999991</v>
      </c>
    </row>
    <row r="237" spans="1:2" x14ac:dyDescent="0.2">
      <c r="A237">
        <v>1978</v>
      </c>
      <c r="B237">
        <v>8.86</v>
      </c>
    </row>
    <row r="238" spans="1:2" x14ac:dyDescent="0.2">
      <c r="A238">
        <v>1979</v>
      </c>
      <c r="B238">
        <v>8.5299999999999994</v>
      </c>
    </row>
    <row r="239" spans="1:2" x14ac:dyDescent="0.2">
      <c r="A239">
        <v>1980</v>
      </c>
      <c r="B239">
        <v>8.26</v>
      </c>
    </row>
    <row r="240" spans="1:2" x14ac:dyDescent="0.2">
      <c r="A240">
        <v>1981</v>
      </c>
      <c r="B240">
        <v>9.18</v>
      </c>
    </row>
    <row r="241" spans="1:2" x14ac:dyDescent="0.2">
      <c r="A241">
        <v>1982</v>
      </c>
      <c r="B241">
        <v>10.08</v>
      </c>
    </row>
    <row r="242" spans="1:2" x14ac:dyDescent="0.2">
      <c r="A242">
        <v>1983</v>
      </c>
      <c r="B242">
        <v>10.210000000000001</v>
      </c>
    </row>
    <row r="243" spans="1:2" x14ac:dyDescent="0.2">
      <c r="A243">
        <v>1984</v>
      </c>
      <c r="B243">
        <v>8.94</v>
      </c>
    </row>
    <row r="244" spans="1:2" x14ac:dyDescent="0.2">
      <c r="A244">
        <v>1985</v>
      </c>
      <c r="B244">
        <v>8.4600000000000009</v>
      </c>
    </row>
    <row r="245" spans="1:2" x14ac:dyDescent="0.2">
      <c r="A245">
        <v>1986</v>
      </c>
      <c r="B245">
        <v>8.7799999999999994</v>
      </c>
    </row>
    <row r="246" spans="1:2" x14ac:dyDescent="0.2">
      <c r="A246">
        <v>1987</v>
      </c>
      <c r="B246">
        <v>8.09</v>
      </c>
    </row>
    <row r="247" spans="1:2" x14ac:dyDescent="0.2">
      <c r="A247">
        <v>1988</v>
      </c>
      <c r="B247">
        <v>10.02</v>
      </c>
    </row>
    <row r="248" spans="1:2" x14ac:dyDescent="0.2">
      <c r="A248">
        <v>1989</v>
      </c>
      <c r="B248">
        <v>10.72</v>
      </c>
    </row>
    <row r="249" spans="1:2" x14ac:dyDescent="0.2">
      <c r="A249">
        <v>1990</v>
      </c>
      <c r="B249">
        <v>10.71</v>
      </c>
    </row>
    <row r="250" spans="1:2" x14ac:dyDescent="0.2">
      <c r="A250">
        <v>1991</v>
      </c>
      <c r="B250">
        <v>9.36</v>
      </c>
    </row>
    <row r="251" spans="1:2" x14ac:dyDescent="0.2">
      <c r="A251">
        <v>1992</v>
      </c>
      <c r="B251">
        <v>10.38</v>
      </c>
    </row>
    <row r="252" spans="1:2" x14ac:dyDescent="0.2">
      <c r="A252">
        <v>1993</v>
      </c>
      <c r="B252">
        <v>9.34</v>
      </c>
    </row>
    <row r="253" spans="1:2" x14ac:dyDescent="0.2">
      <c r="A253">
        <v>1994</v>
      </c>
      <c r="B253">
        <v>10.43</v>
      </c>
    </row>
    <row r="254" spans="1:2" x14ac:dyDescent="0.2">
      <c r="A254">
        <v>1995</v>
      </c>
      <c r="B254">
        <v>9.75</v>
      </c>
    </row>
    <row r="255" spans="1:2" x14ac:dyDescent="0.2">
      <c r="A255">
        <v>1996</v>
      </c>
      <c r="B255">
        <v>7.88</v>
      </c>
    </row>
    <row r="256" spans="1:2" x14ac:dyDescent="0.2">
      <c r="A256">
        <v>1997</v>
      </c>
      <c r="B256">
        <v>9.73</v>
      </c>
    </row>
    <row r="257" spans="1:2" x14ac:dyDescent="0.2">
      <c r="A257">
        <v>1998</v>
      </c>
      <c r="B257">
        <v>10.050000000000001</v>
      </c>
    </row>
    <row r="258" spans="1:2" x14ac:dyDescent="0.2">
      <c r="A258">
        <v>1999</v>
      </c>
      <c r="B258">
        <v>10.58</v>
      </c>
    </row>
    <row r="259" spans="1:2" x14ac:dyDescent="0.2">
      <c r="A259">
        <v>2000</v>
      </c>
      <c r="B259">
        <v>10.96</v>
      </c>
    </row>
    <row r="260" spans="1:2" x14ac:dyDescent="0.2">
      <c r="A260">
        <v>2001</v>
      </c>
      <c r="B260">
        <v>9.69</v>
      </c>
    </row>
    <row r="261" spans="1:2" x14ac:dyDescent="0.2">
      <c r="A261">
        <v>2002</v>
      </c>
      <c r="B261">
        <v>10.26</v>
      </c>
    </row>
    <row r="262" spans="1:2" x14ac:dyDescent="0.2">
      <c r="A262">
        <v>2003</v>
      </c>
      <c r="B262">
        <v>10.07</v>
      </c>
    </row>
    <row r="263" spans="1:2" x14ac:dyDescent="0.2">
      <c r="A263">
        <v>2004</v>
      </c>
      <c r="B263">
        <v>9.82</v>
      </c>
    </row>
    <row r="264" spans="1:2" x14ac:dyDescent="0.2">
      <c r="A264">
        <v>2005</v>
      </c>
      <c r="B264">
        <v>9.92</v>
      </c>
    </row>
    <row r="265" spans="1:2" x14ac:dyDescent="0.2">
      <c r="A265">
        <v>2006</v>
      </c>
      <c r="B265">
        <v>10.55</v>
      </c>
    </row>
    <row r="266" spans="1:2" x14ac:dyDescent="0.2">
      <c r="A266">
        <v>2007</v>
      </c>
      <c r="B266">
        <v>10.88</v>
      </c>
    </row>
    <row r="267" spans="1:2" x14ac:dyDescent="0.2">
      <c r="A267">
        <v>2008</v>
      </c>
      <c r="B267">
        <v>10.66</v>
      </c>
    </row>
    <row r="268" spans="1:2" x14ac:dyDescent="0.2">
      <c r="A268">
        <v>2009</v>
      </c>
      <c r="B268">
        <v>10.06</v>
      </c>
    </row>
    <row r="269" spans="1:2" x14ac:dyDescent="0.2">
      <c r="A269">
        <v>2010</v>
      </c>
      <c r="B269">
        <v>8.61</v>
      </c>
    </row>
    <row r="270" spans="1:2" x14ac:dyDescent="0.2">
      <c r="A270">
        <v>2011</v>
      </c>
      <c r="B270">
        <v>10.56</v>
      </c>
    </row>
    <row r="271" spans="1:2" x14ac:dyDescent="0.2">
      <c r="A271">
        <v>2012</v>
      </c>
      <c r="B271">
        <v>9.9600000000000009</v>
      </c>
    </row>
    <row r="272" spans="1:2" x14ac:dyDescent="0.2">
      <c r="A272">
        <v>2013</v>
      </c>
      <c r="B272">
        <v>10.119999999999999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</vt:lpstr>
      <vt:lpstr>Data</vt:lpstr>
      <vt:lpstr>Global</vt:lpstr>
      <vt:lpstr>Cairo</vt:lpstr>
      <vt:lpstr>Amsterdam</vt:lpstr>
      <vt:lpstr>Berlin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2018-11-20T23:53:18Z</dcterms:created>
  <dcterms:modified xsi:type="dcterms:W3CDTF">2018-11-24T21:56:36Z</dcterms:modified>
</cp:coreProperties>
</file>