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678148EA-11E1-47CB-ACC6-7B113F43AF1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15" i="1"/>
  <c r="F16" i="1"/>
  <c r="F17" i="1"/>
  <c r="F18" i="1"/>
  <c r="F19" i="1"/>
  <c r="F20" i="1"/>
  <c r="F21" i="1"/>
  <c r="F22" i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<sst xmlns="http://schemas.openxmlformats.org/spreadsheetml/2006/main" count="28" uniqueCount="9">
  <si>
    <t>Temperature (K)</t>
  </si>
  <si>
    <t>Average pressure (MPa)</t>
  </si>
  <si>
    <t>Average solubility (g-gas kg-polym)</t>
  </si>
  <si>
    <t>Diffusion coefficient of C02 x 1010 (m2 s)</t>
  </si>
  <si>
    <t>From</t>
  </si>
  <si>
    <t>Sato</t>
  </si>
  <si>
    <t>D</t>
  </si>
  <si>
    <t>1/T</t>
  </si>
  <si>
    <t>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</si>
</sst>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1" width="15.7109375" bestFit="1" customWidth="1"/>
    <col min="2" max="2" width="15.7109375" customWidth="1"/>
    <col min="3" max="3" width="22.5703125" bestFit="1" customWidth="1"/>
    <col min="4" max="4" width="32.85546875" bestFit="1" customWidth="1"/>
    <col min="5" max="5" width="37.5703125" bestFit="1" customWidth="1"/>
    <col min="6" max="6" width="10" bestFit="1" customWidth="1"/>
    <col min="11" max="11" width="7.85546875" bestFit="1" customWidth="1"/>
    <col min="12" max="12" width="4" bestFit="1" customWidth="1"/>
    <col min="13" max="13" width="21.7109375" bestFit="1" customWidth="1"/>
    <col min="14" max="14" width="33.42578125" bestFit="1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6</v>
      </c>
      <c r="G1" t="s">
        <v>4</v>
      </c>
    </row>
    <row r="2" spans="1:7" x14ac:dyDescent="0.25">
      <c r="A2">
        <v>373.15</v>
      </c>
      <c r="B2">
        <f>1/A2</f>
        <v>2.6798874447273215E-3</v>
      </c>
      <c r="C2">
        <v>2.3479999999999999</v>
      </c>
      <c r="D2">
        <v>14.44</v>
      </c>
      <c r="E2">
        <v>0.81</v>
      </c>
      <c r="F2">
        <f>E2*10^-10</f>
        <v>8.1000000000000005E-11</v>
      </c>
      <c r="G2" t="s">
        <v>5</v>
      </c>
    </row>
    <row r="3" spans="1:7" x14ac:dyDescent="0.25">
      <c r="A3">
        <v>373.15</v>
      </c>
      <c r="B3">
        <f t="shared" ref="B3:B22" si="0">1/A3</f>
        <v>2.6798874447273215E-3</v>
      </c>
      <c r="C3">
        <v>4.3609999999999998</v>
      </c>
      <c r="D3">
        <v>27</v>
      </c>
      <c r="E3">
        <v>1.1399999999999999</v>
      </c>
      <c r="F3">
        <f t="shared" ref="F3:F13" si="1">E3*10^-10</f>
        <v>1.1399999999999999E-10</v>
      </c>
      <c r="G3" t="s">
        <v>5</v>
      </c>
    </row>
    <row r="4" spans="1:7" x14ac:dyDescent="0.25">
      <c r="A4">
        <v>373.15</v>
      </c>
      <c r="B4">
        <f t="shared" si="0"/>
        <v>2.6798874447273215E-3</v>
      </c>
      <c r="C4">
        <v>6.27</v>
      </c>
      <c r="D4">
        <v>38.97</v>
      </c>
      <c r="E4">
        <v>1.46</v>
      </c>
      <c r="F4">
        <f t="shared" si="1"/>
        <v>1.4600000000000001E-10</v>
      </c>
      <c r="G4" t="s">
        <v>5</v>
      </c>
    </row>
    <row r="5" spans="1:7" x14ac:dyDescent="0.25">
      <c r="A5">
        <v>373.15</v>
      </c>
      <c r="B5">
        <f t="shared" si="0"/>
        <v>2.6798874447273215E-3</v>
      </c>
      <c r="C5">
        <v>8.32</v>
      </c>
      <c r="D5">
        <v>51.56</v>
      </c>
      <c r="E5">
        <v>1.67</v>
      </c>
      <c r="F5">
        <f t="shared" si="1"/>
        <v>1.6699999999999999E-10</v>
      </c>
      <c r="G5" t="s">
        <v>5</v>
      </c>
    </row>
    <row r="6" spans="1:7" x14ac:dyDescent="0.25">
      <c r="A6">
        <v>423.15</v>
      </c>
      <c r="B6">
        <f t="shared" si="0"/>
        <v>2.3632281696797826E-3</v>
      </c>
      <c r="C6">
        <v>2.4239999999999999</v>
      </c>
      <c r="D6">
        <v>10.17</v>
      </c>
      <c r="E6">
        <v>3.01</v>
      </c>
      <c r="F6">
        <f t="shared" si="1"/>
        <v>3.0099999999999999E-10</v>
      </c>
      <c r="G6" t="s">
        <v>5</v>
      </c>
    </row>
    <row r="7" spans="1:7" x14ac:dyDescent="0.25">
      <c r="A7">
        <v>423.15</v>
      </c>
      <c r="B7">
        <f t="shared" si="0"/>
        <v>2.3632281696797826E-3</v>
      </c>
      <c r="C7">
        <v>4.4029999999999996</v>
      </c>
      <c r="D7">
        <v>18.45</v>
      </c>
      <c r="E7">
        <v>4.72</v>
      </c>
      <c r="F7">
        <f t="shared" si="1"/>
        <v>4.7200000000000002E-10</v>
      </c>
      <c r="G7" t="s">
        <v>5</v>
      </c>
    </row>
    <row r="8" spans="1:7" x14ac:dyDescent="0.25">
      <c r="A8">
        <v>423.15</v>
      </c>
      <c r="B8">
        <f t="shared" si="0"/>
        <v>2.3632281696797826E-3</v>
      </c>
      <c r="C8">
        <v>6.29</v>
      </c>
      <c r="D8">
        <v>26.37</v>
      </c>
      <c r="E8">
        <v>4.42</v>
      </c>
      <c r="F8">
        <f t="shared" si="1"/>
        <v>4.4200000000000002E-10</v>
      </c>
      <c r="G8" t="s">
        <v>5</v>
      </c>
    </row>
    <row r="9" spans="1:7" x14ac:dyDescent="0.25">
      <c r="A9">
        <v>423.15</v>
      </c>
      <c r="B9">
        <f t="shared" si="0"/>
        <v>2.3632281696797826E-3</v>
      </c>
      <c r="C9">
        <v>8.3190000000000008</v>
      </c>
      <c r="D9">
        <v>34.840000000000003</v>
      </c>
      <c r="E9">
        <v>5.33</v>
      </c>
      <c r="F9">
        <f t="shared" si="1"/>
        <v>5.3300000000000002E-10</v>
      </c>
      <c r="G9" t="s">
        <v>5</v>
      </c>
    </row>
    <row r="10" spans="1:7" x14ac:dyDescent="0.25">
      <c r="A10">
        <v>473.15</v>
      </c>
      <c r="B10">
        <f t="shared" si="0"/>
        <v>2.1134946634259748E-3</v>
      </c>
      <c r="C10">
        <v>2.5259999999999998</v>
      </c>
      <c r="D10">
        <v>8.31</v>
      </c>
      <c r="E10">
        <v>9.24</v>
      </c>
      <c r="F10">
        <f t="shared" si="1"/>
        <v>9.2400000000000001E-10</v>
      </c>
      <c r="G10" t="s">
        <v>5</v>
      </c>
    </row>
    <row r="11" spans="1:7" x14ac:dyDescent="0.25">
      <c r="A11">
        <v>473.15</v>
      </c>
      <c r="B11">
        <f t="shared" si="0"/>
        <v>2.1134946634259748E-3</v>
      </c>
      <c r="C11">
        <v>4.5140000000000002</v>
      </c>
      <c r="D11">
        <v>14.82</v>
      </c>
      <c r="E11">
        <v>10.5</v>
      </c>
      <c r="F11">
        <f t="shared" si="1"/>
        <v>1.0500000000000001E-9</v>
      </c>
      <c r="G11" t="s">
        <v>5</v>
      </c>
    </row>
    <row r="12" spans="1:7" x14ac:dyDescent="0.25">
      <c r="A12">
        <v>473.15</v>
      </c>
      <c r="B12">
        <f t="shared" si="0"/>
        <v>2.1134946634259748E-3</v>
      </c>
      <c r="C12">
        <v>6.3970000000000002</v>
      </c>
      <c r="D12">
        <v>21.04</v>
      </c>
      <c r="E12">
        <v>10</v>
      </c>
      <c r="F12">
        <f t="shared" si="1"/>
        <v>1.0000000000000001E-9</v>
      </c>
      <c r="G12" t="s">
        <v>5</v>
      </c>
    </row>
    <row r="13" spans="1:7" x14ac:dyDescent="0.25">
      <c r="A13">
        <v>473.15</v>
      </c>
      <c r="B13">
        <f t="shared" si="0"/>
        <v>2.1134946634259748E-3</v>
      </c>
      <c r="C13">
        <v>8.42</v>
      </c>
      <c r="D13">
        <v>27.73</v>
      </c>
      <c r="E13">
        <v>9.9</v>
      </c>
      <c r="F13">
        <f t="shared" si="1"/>
        <v>9.900000000000001E-10</v>
      </c>
      <c r="G13" t="s">
        <v>5</v>
      </c>
    </row>
    <row r="14" spans="1:7" x14ac:dyDescent="0.25">
      <c r="A14">
        <v>443</v>
      </c>
      <c r="B14">
        <f t="shared" si="0"/>
        <v>2.257336343115124E-3</v>
      </c>
      <c r="C14">
        <v>7.5</v>
      </c>
      <c r="D14">
        <v>26.5</v>
      </c>
      <c r="E14">
        <v>5.9850000000000003</v>
      </c>
      <c r="F14">
        <f>E14*10^-10</f>
        <v>5.9850000000000005E-10</v>
      </c>
      <c r="G14" t="s">
        <v>8</v>
      </c>
    </row>
    <row r="15" spans="1:7" x14ac:dyDescent="0.25">
      <c r="A15">
        <v>453</v>
      </c>
      <c r="B15">
        <f t="shared" si="0"/>
        <v>2.2075055187637969E-3</v>
      </c>
      <c r="C15">
        <v>7.5</v>
      </c>
      <c r="D15">
        <v>24.2</v>
      </c>
      <c r="E15">
        <v>6.0250000000000004</v>
      </c>
      <c r="F15">
        <f t="shared" ref="F15:F22" si="2">E15*10^-10</f>
        <v>6.0250000000000004E-10</v>
      </c>
      <c r="G15" t="s">
        <v>8</v>
      </c>
    </row>
    <row r="16" spans="1:7" x14ac:dyDescent="0.25">
      <c r="A16">
        <v>463</v>
      </c>
      <c r="B16">
        <f t="shared" si="0"/>
        <v>2.1598272138228943E-3</v>
      </c>
      <c r="C16">
        <v>7.5</v>
      </c>
      <c r="D16">
        <v>22.4</v>
      </c>
      <c r="E16">
        <v>7.1360000000000001</v>
      </c>
      <c r="F16">
        <f t="shared" si="2"/>
        <v>7.136E-10</v>
      </c>
      <c r="G16" t="s">
        <v>8</v>
      </c>
    </row>
    <row r="17" spans="1:7" x14ac:dyDescent="0.25">
      <c r="A17">
        <v>443</v>
      </c>
      <c r="B17">
        <f t="shared" si="0"/>
        <v>2.257336343115124E-3</v>
      </c>
      <c r="C17">
        <v>8.5</v>
      </c>
      <c r="D17">
        <v>29.5</v>
      </c>
      <c r="E17">
        <v>7.258</v>
      </c>
      <c r="F17">
        <f t="shared" si="2"/>
        <v>7.2580000000000002E-10</v>
      </c>
      <c r="G17" t="s">
        <v>8</v>
      </c>
    </row>
    <row r="18" spans="1:7" x14ac:dyDescent="0.25">
      <c r="A18">
        <v>453</v>
      </c>
      <c r="B18">
        <f t="shared" si="0"/>
        <v>2.2075055187637969E-3</v>
      </c>
      <c r="C18">
        <v>8.5</v>
      </c>
      <c r="D18">
        <v>26.9</v>
      </c>
      <c r="E18">
        <v>8.1649999999999991</v>
      </c>
      <c r="F18">
        <f t="shared" si="2"/>
        <v>8.1649999999999992E-10</v>
      </c>
      <c r="G18" t="s">
        <v>8</v>
      </c>
    </row>
    <row r="19" spans="1:7" x14ac:dyDescent="0.25">
      <c r="A19">
        <v>463</v>
      </c>
      <c r="B19">
        <f t="shared" si="0"/>
        <v>2.1598272138228943E-3</v>
      </c>
      <c r="C19">
        <v>8.5</v>
      </c>
      <c r="D19">
        <v>25.2</v>
      </c>
      <c r="E19">
        <v>9.2270000000000003</v>
      </c>
      <c r="F19">
        <f t="shared" si="2"/>
        <v>9.2270000000000003E-10</v>
      </c>
      <c r="G19" t="s">
        <v>8</v>
      </c>
    </row>
    <row r="20" spans="1:7" x14ac:dyDescent="0.25">
      <c r="A20">
        <v>443</v>
      </c>
      <c r="B20">
        <f t="shared" si="0"/>
        <v>2.257336343115124E-3</v>
      </c>
      <c r="C20">
        <v>9.5</v>
      </c>
      <c r="D20">
        <v>33.200000000000003</v>
      </c>
      <c r="E20">
        <v>9.3160000000000007</v>
      </c>
      <c r="F20">
        <f t="shared" si="2"/>
        <v>9.3160000000000017E-10</v>
      </c>
      <c r="G20" t="s">
        <v>8</v>
      </c>
    </row>
    <row r="21" spans="1:7" x14ac:dyDescent="0.25">
      <c r="A21">
        <v>453</v>
      </c>
      <c r="B21">
        <f t="shared" si="0"/>
        <v>2.2075055187637969E-3</v>
      </c>
      <c r="C21">
        <v>9.5</v>
      </c>
      <c r="D21">
        <v>29.5</v>
      </c>
      <c r="E21">
        <v>10.221</v>
      </c>
      <c r="F21">
        <f t="shared" si="2"/>
        <v>1.0221E-9</v>
      </c>
      <c r="G21" t="s">
        <v>8</v>
      </c>
    </row>
    <row r="22" spans="1:7" x14ac:dyDescent="0.25">
      <c r="A22">
        <v>463</v>
      </c>
      <c r="B22">
        <f t="shared" si="0"/>
        <v>2.1598272138228943E-3</v>
      </c>
      <c r="C22">
        <v>9.5</v>
      </c>
      <c r="D22">
        <v>28.299999999999997</v>
      </c>
      <c r="E22">
        <v>10.986000000000001</v>
      </c>
      <c r="F22">
        <f t="shared" si="2"/>
        <v>1.0986000000000001E-9</v>
      </c>
      <c r="G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Himendra</dc:creator>
  <cp:lastModifiedBy>Himendra Perera</cp:lastModifiedBy>
  <dcterms:created xsi:type="dcterms:W3CDTF">2015-06-05T18:17:20Z</dcterms:created>
  <dcterms:modified xsi:type="dcterms:W3CDTF">2023-10-18T23:27:23Z</dcterms:modified>
</cp:coreProperties>
</file>