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20" yWindow="-120" windowWidth="20730" windowHeight="11760" activeTab="1"/>
  </bookViews>
  <sheets>
    <sheet name="Req" sheetId="1" r:id="rId1"/>
    <sheet name="Test" sheetId="2" r:id="rId2"/>
    <sheet name="Chg" sheetId="3" r:id="rId3"/>
  </sheets>
  <calcPr calcId="145621"/>
</workbook>
</file>

<file path=xl/calcChain.xml><?xml version="1.0" encoding="utf-8"?>
<calcChain xmlns="http://schemas.openxmlformats.org/spreadsheetml/2006/main">
  <c r="L15" i="2" l="1"/>
  <c r="L8" i="2"/>
  <c r="L9" i="2"/>
  <c r="L10" i="2"/>
  <c r="L11" i="2"/>
  <c r="L12" i="2"/>
  <c r="L13" i="2"/>
  <c r="L14" i="2"/>
  <c r="L5" i="2" l="1"/>
  <c r="L6" i="2"/>
  <c r="L7" i="2"/>
  <c r="L2" i="2" l="1"/>
  <c r="L3" i="2" l="1"/>
  <c r="L4" i="2"/>
</calcChain>
</file>

<file path=xl/sharedStrings.xml><?xml version="1.0" encoding="utf-8"?>
<sst xmlns="http://schemas.openxmlformats.org/spreadsheetml/2006/main" count="242" uniqueCount="108">
  <si>
    <t>ID_R_01</t>
  </si>
  <si>
    <t>Description</t>
  </si>
  <si>
    <t>Type</t>
  </si>
  <si>
    <t>ID_R_02</t>
  </si>
  <si>
    <t>ID_R_03</t>
  </si>
  <si>
    <t>Status</t>
  </si>
  <si>
    <t>Reason</t>
  </si>
  <si>
    <t>Change</t>
  </si>
  <si>
    <t>Sugest</t>
  </si>
  <si>
    <t>Tester Manager</t>
  </si>
  <si>
    <t>Funcionales</t>
  </si>
  <si>
    <t>Old_ID_Req</t>
  </si>
  <si>
    <t>New_ID_Req</t>
  </si>
  <si>
    <t>ID_Chg</t>
  </si>
  <si>
    <t>ID_Req</t>
  </si>
  <si>
    <t>Procedure</t>
  </si>
  <si>
    <t>Priority</t>
  </si>
  <si>
    <t>Success Conditions</t>
  </si>
  <si>
    <t>Source</t>
  </si>
  <si>
    <t>ID_Test_Case</t>
  </si>
  <si>
    <t>High</t>
  </si>
  <si>
    <t>Client_Req</t>
  </si>
  <si>
    <t>Black_Box</t>
  </si>
  <si>
    <t>Chg_ID_01</t>
  </si>
  <si>
    <t>Chg_ID_02</t>
  </si>
  <si>
    <t>White_Box</t>
  </si>
  <si>
    <t>N/A</t>
  </si>
  <si>
    <t>Success Cases</t>
  </si>
  <si>
    <t>Failure Cases</t>
  </si>
  <si>
    <t>Total Cases</t>
  </si>
  <si>
    <t>Indicador de Avance</t>
  </si>
  <si>
    <t>InAd_01</t>
  </si>
  <si>
    <t>Indicador de Track</t>
  </si>
  <si>
    <t>InTra_01</t>
  </si>
  <si>
    <t>Indicador de Volumen</t>
  </si>
  <si>
    <t>InVol_01</t>
  </si>
  <si>
    <t>ID_R_04</t>
  </si>
  <si>
    <t>ID_R_05</t>
  </si>
  <si>
    <t>ID_R_06</t>
  </si>
  <si>
    <t>Boton de Play/Pause/Stop</t>
  </si>
  <si>
    <t>Boton1_01</t>
  </si>
  <si>
    <t>Boton de Next/Forward</t>
  </si>
  <si>
    <t>Boton2_01</t>
  </si>
  <si>
    <t>Boton de Prev/Backward</t>
  </si>
  <si>
    <t>Boton3_01</t>
  </si>
  <si>
    <t>Cada track, siendo un total de 4, se debe marcar en los LEDs de forma distinta, de tal forma que dos de los LEDs indiquen el track 0 (0,0), el track 1 (0,1), el track 2 (1,0) y el track 3 (1,1), siendo el (0) apagado y el (1) encendido.</t>
  </si>
  <si>
    <t>La prueba consiste en verificar que los LEDs funcionan correctamente con el rotabit una vez iniciado el reproductor para identificar que se está reproduciendo una canción.</t>
  </si>
  <si>
    <t>Se hace una prueba de caja blanca para medir el funcionamiento y hacer las correcciones pertinentes en caso de fallas o para ajustar ciertas medidas al precionar los botones o haciendo las pruebas de los modulos de Play/Pause, Forward y Backward.</t>
  </si>
  <si>
    <t>El indicador representa cada track, por lo tanto al reproducirse cierto track es cuando se acciona el LED correspondiente, desde que se acciona el Play o se hacen cambios con los modulos Forward y Backward.</t>
  </si>
  <si>
    <t>1. Los LEDs encienden dependiedo el numero de Track en curso respecto a lo señalado en el requerimiento.
2. Al cambiar de Track con los botones Forward y Backward debe cambiar el indicador del Track en curso al correspondiente.</t>
  </si>
  <si>
    <t>Un LED manejado por medio de un PWM debe representar, por medio de su instensidad, el volumen del reproductor de música</t>
  </si>
  <si>
    <t>Por medio de un ADC se controla la intensidad del volumen, por lo que al girarlo la intensidad aumenta o disminuye</t>
  </si>
  <si>
    <t>1. El estado inicial del LED es del 0% (apagado).
2. El controlador mantiene apagado el LED cuando la variable del volumen es del 0%.
3. El controlador enciente el LED con una intensidad media cuando alcanza el 50%.
4. El controlador mantiene encendido el LED y aumenta al máximo la intensidad cuando el indicador llega al 100%.</t>
  </si>
  <si>
    <t>Al presionar una vez el boton (Normal/Short press) se ejecuta el Play dejando el reproductor en el estado inicial y posteriormente ejecutando el primer track, al volver a presionar el boton (Normal/Short press) el reproductor acciona el estado de Pause deteniendo el reproductor y dejandolo en un stado de Stand By, por ultimo al presionar una vez más el boton (Extended/Long press) el reproductor pasa al estado final que es Stop dando salida del reproductor.</t>
  </si>
  <si>
    <t>Full name</t>
  </si>
  <si>
    <t>1. Los LEDs se mantienen apagados de manera inicial.
2. Mientras una canción se reproduce los LEDs inician el rotabit de izquierda a derecha a 500ms.
3. Cuando se hace un Forward, los LEDs siguen en la misma dirección a 100ms.
4. Cuando se hace un Backward, los LEDs cambian de dirección (derecha a izquierda) a 100ms.</t>
  </si>
  <si>
    <t>1. El presionar del boton  a nivel (Normal/Short press) debe tener una duración de 50 a 999 ms.
2. El presionar del boton a nivel (Normal/Long press) debe tener una duracion de 1000 ms o más.
3. Al presionar por primera vez el boton a nivel (Normal/Short press) y al entrar al estado Play, los LEDs deben actuar conforme a lo establecido de manera inicial y continuar con la ejecución del primer track.
4. Al presionar una vez más el boton a nivel (Normal/Short press), se entra al estado de Pause.
5. Al presionar una vez más el boton a nivel (Extended/Long press), se entra a estado Stop y se termina la ejecución del reproductor.</t>
  </si>
  <si>
    <t>Este boton controla la ejecución del módulo Next/Forward</t>
  </si>
  <si>
    <t>Este boton controla la ejecución del módulo Play/Pause/Stop</t>
  </si>
  <si>
    <t>Este boton controla la ejecución del módulo Prev/Backward</t>
  </si>
  <si>
    <t>1. Al presionar el boton los LED toman la ejecución establecida al cambio de track y a los tiempos correspondientes del indicador de avance sobre este módulo</t>
  </si>
  <si>
    <t>Al presionar el boton Next/Forward, la acción que toma es avanzar de track, por lo que al hacer esto los LED deben tomar acción a su funcionamiento definido en los puntos anteriores</t>
  </si>
  <si>
    <t>Al presionar el boton Prev/Backward, la acción que toma es avanzar de track, por lo que al hacer esto los LED deben tomar acción a su funcionamiento definido en los puntos anteriores</t>
  </si>
  <si>
    <t>ID_R_07</t>
  </si>
  <si>
    <t>ID_R_08</t>
  </si>
  <si>
    <t>ID_R_09</t>
  </si>
  <si>
    <t>ID_R_10</t>
  </si>
  <si>
    <t>ID_R_11</t>
  </si>
  <si>
    <t>ID_R_12</t>
  </si>
  <si>
    <t>ID_R_13</t>
  </si>
  <si>
    <t>ID_R_14</t>
  </si>
  <si>
    <t>Señal física boton presionado</t>
  </si>
  <si>
    <t>No_Funcional</t>
  </si>
  <si>
    <t>Medium</t>
  </si>
  <si>
    <t>Señal física boton liberado</t>
  </si>
  <si>
    <t>BtnPres_01</t>
  </si>
  <si>
    <t>BtnLib_01</t>
  </si>
  <si>
    <t>PNormal_01</t>
  </si>
  <si>
    <t>PExtended_01</t>
  </si>
  <si>
    <t>Los leds estaran conectados con configuracion Anodo Comun (Anodo a VIN)</t>
  </si>
  <si>
    <t>Low</t>
  </si>
  <si>
    <t>AnodoVIN_01</t>
  </si>
  <si>
    <t>Presión Normal/Short de boton</t>
  </si>
  <si>
    <t>Presión Extended/Long de boton</t>
  </si>
  <si>
    <t>El LED indicador de volumen debera estar conectado por el catodo a un pin con salida PWM</t>
  </si>
  <si>
    <t>PWM_01</t>
  </si>
  <si>
    <t>Los LEDs que no son indicador de volumen deberan de estar conectados a GPIO</t>
  </si>
  <si>
    <t>GPIO_01</t>
  </si>
  <si>
    <t>BtnPress_01</t>
  </si>
  <si>
    <t>La señal fisica para un boton presionado debera ser de 0 logico</t>
  </si>
  <si>
    <t>La señal fisica para un boton liberado debera ser de 1 logico</t>
  </si>
  <si>
    <t>Se considera un presionado normal de un botón cuando el usuario mantiene presionado dicho botón por un tiempo mayor o igual a 50 ms y menor a 1000ms</t>
  </si>
  <si>
    <t>El boton debe liberarse despues de los 50ms y antes de que expiren los 1000 ms para que sea considerado presion normal</t>
  </si>
  <si>
    <t>Se considera un presionado extendido de un botón cuando el usuario mantiene presionado dicho botón por un tiempo mayor o igual a 1000ms.</t>
  </si>
  <si>
    <t>Al momento de presionar el boton debe mandar una señal lógica igual a 0</t>
  </si>
  <si>
    <t>Al momento de liberar el boton debe mandar una senal lógica igual a 1</t>
  </si>
  <si>
    <t>?</t>
  </si>
  <si>
    <t>1. Presionar el boton y recibir la señal lógica en 0</t>
  </si>
  <si>
    <t>white_Box</t>
  </si>
  <si>
    <t>1. Liberar el boton y recibir la señal lógica en 1</t>
  </si>
  <si>
    <t>Cuando se presiona el boton y se libera a los 1000ms o más se considera presión extendedido</t>
  </si>
  <si>
    <t>1. Al presionar el boton y que se libere de 50ms a 999ms debe dar paso a las funciones Play/Pause del reproductor</t>
  </si>
  <si>
    <t>1. Al presionar el boton y que se libere de los 1000ms o más da paso a la función Stop del reproductor</t>
  </si>
  <si>
    <t>El potenciómetro P1 se usará para simular el control de volumen</t>
  </si>
  <si>
    <t>P1_02</t>
  </si>
  <si>
    <t>P1_01</t>
  </si>
  <si>
    <t>Este potenciometro sera controlado por medio de un ADC lo atenderá al funcionamiento de indicador de volumen ya espeficado anteriormente</t>
  </si>
  <si>
    <t>1. El potenciometro atiende a la necesidad de dar la intensidad requerida para los LEDs del indicador de volumen.
2. Al aumentar los LEDs incrementan exponencialmente su intensidad.
3. Al reducir los LEDs reducen exponencialmente su intensidad.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</si>
</sst>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8"/>
      <name val="Calibri"/>
      <family val="2"/>
      <scheme val="minor"/>
    </font>
    <font>
      <sz val="10"/>
      <color theme="1"/>
      <name val="Arial Unicode MS"/>
    </font>
    <font>
      <u/>
      <sz val="11"/>
      <color theme="10"/>
      <name val="Calibri"/>
      <family val="2"/>
      <scheme val="minor"/>
    </font>
    <font>
      <sz val="11"/>
      <color rgb="FF006100"/>
      <name val="Calibri"/>
      <family val="2"/>
      <scheme val="minor"/>
    </font>
    <font>
      <sz val="11"/>
      <color rgb="FF9C0006"/>
      <name val="Calibri"/>
      <family val="2"/>
      <scheme val="minor"/>
    </font>
    <font>
      <sz val="11"/>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4">
    <xf numFmtId="0" fontId="0" fillId="0" borderId="0"/>
    <xf numFmtId="0" fontId="3" fillId="0" borderId="0" applyNumberFormat="0" applyFill="0" applyBorder="0" applyAlignment="0" applyProtection="0"/>
    <xf numFmtId="0" fontId="4" fillId="2" borderId="0" applyNumberFormat="0" applyBorder="0" applyAlignment="0" applyProtection="0"/>
    <xf numFmtId="0" fontId="5" fillId="3" borderId="0" applyNumberFormat="0" applyBorder="0" applyAlignment="0" applyProtection="0"/>
  </cellStyleXfs>
  <cellXfs count="39">
    <xf numFmtId="0" fontId="0" fillId="0" borderId="0" xfId="0"/>
    <xf numFmtId="0" fontId="0" fillId="0" borderId="1" xfId="0" applyBorder="1"/>
    <xf numFmtId="0" fontId="0" fillId="0" borderId="1" xfId="0" applyBorder="1" applyAlignment="1">
      <alignment horizontal="center" vertical="center"/>
    </xf>
    <xf numFmtId="0" fontId="0" fillId="0" borderId="1" xfId="0" applyBorder="1" applyAlignment="1">
      <alignment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3" fillId="0" borderId="1" xfId="1" applyBorder="1"/>
    <xf numFmtId="0" fontId="0" fillId="0" borderId="1" xfId="0" applyBorder="1" applyAlignment="1">
      <alignment horizontal="center"/>
    </xf>
    <xf numFmtId="0" fontId="3" fillId="0" borderId="1" xfId="1" applyBorder="1" applyAlignment="1">
      <alignment horizontal="center" vertical="center"/>
    </xf>
    <xf numFmtId="0" fontId="5" fillId="3" borderId="2" xfId="3" applyBorder="1"/>
    <xf numFmtId="0" fontId="4" fillId="2" borderId="2" xfId="2" applyBorder="1"/>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xf numFmtId="0" fontId="0" fillId="0" borderId="8" xfId="0" applyBorder="1"/>
    <xf numFmtId="0" fontId="0" fillId="0" borderId="3" xfId="0" applyBorder="1"/>
    <xf numFmtId="0" fontId="3" fillId="0" borderId="4" xfId="1" applyBorder="1"/>
    <xf numFmtId="0" fontId="0" fillId="0" borderId="4" xfId="0" applyBorder="1"/>
    <xf numFmtId="0" fontId="0" fillId="0" borderId="4" xfId="0" applyBorder="1" applyAlignment="1">
      <alignment wrapText="1"/>
    </xf>
    <xf numFmtId="0" fontId="2" fillId="0" borderId="5" xfId="0" applyFont="1" applyBorder="1" applyAlignment="1">
      <alignment horizontal="center" vertical="center"/>
    </xf>
    <xf numFmtId="0" fontId="0" fillId="0" borderId="9" xfId="0" applyFill="1" applyBorder="1" applyAlignment="1">
      <alignment horizontal="center"/>
    </xf>
    <xf numFmtId="0" fontId="3" fillId="0" borderId="1" xfId="1" applyBorder="1" applyAlignment="1">
      <alignment wrapText="1"/>
    </xf>
    <xf numFmtId="0" fontId="0" fillId="0" borderId="0" xfId="0" applyAlignment="1">
      <alignment wrapText="1"/>
    </xf>
    <xf numFmtId="0" fontId="0" fillId="0" borderId="0" xfId="0"/>
    <xf numFmtId="0" fontId="0" fillId="0" borderId="1" xfId="0" applyFont="1" applyBorder="1" applyAlignment="1">
      <alignment wrapText="1"/>
    </xf>
    <xf numFmtId="0" fontId="6" fillId="0" borderId="1" xfId="1" applyFont="1" applyBorder="1"/>
    <xf numFmtId="0" fontId="6" fillId="0" borderId="5" xfId="1" applyFont="1" applyBorder="1"/>
    <xf numFmtId="0" fontId="3" fillId="0" borderId="10" xfId="1" applyBorder="1" applyAlignment="1">
      <alignment wrapText="1"/>
    </xf>
    <xf numFmtId="0" fontId="0" fillId="0" borderId="5" xfId="0" applyBorder="1" applyAlignment="1">
      <alignment wrapText="1"/>
    </xf>
    <xf numFmtId="0" fontId="0" fillId="0" borderId="7" xfId="0" applyBorder="1" applyAlignment="1">
      <alignment wrapText="1"/>
    </xf>
    <xf numFmtId="0" fontId="0" fillId="0" borderId="1" xfId="0" applyBorder="1" applyAlignment="1">
      <alignment horizontal="center" wrapText="1"/>
    </xf>
    <xf numFmtId="0" fontId="0" fillId="0" borderId="5" xfId="0" applyBorder="1" applyAlignment="1">
      <alignment horizontal="center" wrapText="1"/>
    </xf>
    <xf numFmtId="0" fontId="0" fillId="0" borderId="2" xfId="0" applyBorder="1" applyAlignment="1">
      <alignment horizontal="center"/>
    </xf>
    <xf numFmtId="0" fontId="0" fillId="0" borderId="0" xfId="0"/>
    <xf numFmtId="0" fontId="0" fillId="0" borderId="2" xfId="0" applyFill="1" applyBorder="1" applyAlignment="1">
      <alignment horizontal="center"/>
    </xf>
    <xf numFmtId="0" fontId="0" fillId="0" borderId="5" xfId="0" applyBorder="1" applyAlignment="1">
      <alignment horizontal="left" wrapText="1"/>
    </xf>
    <xf numFmtId="0" fontId="0" fillId="0" borderId="0" xfId="0" applyAlignment="1">
      <alignment wrapText="1"/>
    </xf>
  </cellXfs>
  <cellStyles count="4">
    <cellStyle name="Buena" xfId="2" builtinId="26"/>
    <cellStyle name="Hipervínculo" xfId="1" builtinId="8"/>
    <cellStyle name="Incorrecto" xfId="3" builtinId="27"/>
    <cellStyle name="Normal" xfId="0" builtinId="0"/>
  </cellStyles>
  <dxfs count="36">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vertical="bottom" textRotation="0" wrapText="1" justifyLastLine="0" shrinkToFit="0" readingOrder="0"/>
      <border diagonalUp="0" diagonalDown="0">
        <left style="thin">
          <color indexed="64"/>
        </left>
        <right/>
        <top style="thin">
          <color indexed="64"/>
        </top>
        <bottom style="thin">
          <color indexed="64"/>
        </bottom>
        <vertical/>
        <horizontal/>
      </border>
    </dxf>
    <dxf>
      <alignment vertical="bottom" textRotation="0" wrapText="1" justifyLastLine="0" shrinkToFit="0" readingOrder="0"/>
      <border diagonalUp="0" diagonalDown="0">
        <left style="thin">
          <color indexed="64"/>
        </left>
        <right style="thin">
          <color indexed="64"/>
        </right>
        <top style="thin">
          <color indexed="64"/>
        </top>
        <bottom style="thin">
          <color indexed="64"/>
        </bottom>
        <vertical/>
        <horizontal/>
      </border>
    </dxf>
    <dxf>
      <alignment vertical="bottom" textRotation="0" wrapText="1" justifyLastLine="0" shrinkToFit="0" readingOrder="0"/>
      <border diagonalUp="0" diagonalDown="0">
        <left style="thin">
          <color indexed="64"/>
        </left>
        <right style="thin">
          <color indexed="64"/>
        </right>
        <top style="thin">
          <color indexed="64"/>
        </top>
        <bottom style="thin">
          <color indexed="64"/>
        </bottom>
        <vertical/>
        <horizontal/>
      </border>
    </dxf>
    <dxf>
      <alignment vertical="bottom" textRotation="0" wrapText="1" justifyLastLine="0" shrinkToFit="0" readingOrder="0"/>
      <border diagonalUp="0" diagonalDown="0">
        <left style="thin">
          <color indexed="64"/>
        </left>
        <right style="thin">
          <color indexed="64"/>
        </right>
        <top style="thin">
          <color indexed="64"/>
        </top>
        <bottom style="thin">
          <color indexed="64"/>
        </bottom>
        <vertical/>
        <horizontal/>
      </border>
    </dxf>
    <dxf>
      <alignment vertical="bottom" textRotation="0" wrapText="1" justifyLastLine="0" shrinkToFit="0" readingOrder="0"/>
      <border diagonalUp="0" diagonalDown="0">
        <left style="thin">
          <color indexed="64"/>
        </left>
        <right style="thin">
          <color indexed="64"/>
        </right>
        <top style="thin">
          <color indexed="64"/>
        </top>
        <bottom style="thin">
          <color indexed="64"/>
        </bottom>
        <vertical/>
        <horizontal/>
      </border>
    </dxf>
    <dxf>
      <alignment vertical="bottom" textRotation="0" wrapText="1" justifyLastLine="0" shrinkToFit="0" readingOrder="0"/>
    </dxf>
    <dxf>
      <alignment vertical="bottom" textRotation="0" wrapText="1" justifyLastLine="0" shrinkToFit="0" readingOrder="0"/>
      <border diagonalUp="0" diagonalDown="0">
        <left style="thin">
          <color indexed="64"/>
        </left>
        <right style="thin">
          <color indexed="64"/>
        </right>
        <top style="thin">
          <color indexed="64"/>
        </top>
        <bottom style="thin">
          <color indexed="64"/>
        </bottom>
        <vertical/>
        <horizontal/>
      </border>
    </dxf>
    <dxf>
      <alignment vertical="bottom" textRotation="0" wrapText="1" justifyLastLine="0" shrinkToFit="0" readingOrder="0"/>
      <border diagonalUp="0" diagonalDown="0">
        <left style="thin">
          <color indexed="64"/>
        </left>
        <right style="thin">
          <color indexed="64"/>
        </right>
        <top style="thin">
          <color indexed="64"/>
        </top>
        <bottom style="thin">
          <color indexed="64"/>
        </bottom>
        <vertical/>
        <horizontal/>
      </border>
    </dxf>
    <dxf>
      <alignment vertical="bottom" textRotation="0" wrapText="1" justifyLastLine="0" shrinkToFit="0" readingOrder="0"/>
      <border diagonalUp="0" diagonalDown="0">
        <left style="thin">
          <color indexed="64"/>
        </left>
        <right style="thin">
          <color indexed="64"/>
        </right>
        <top style="thin">
          <color indexed="64"/>
        </top>
        <bottom style="thin">
          <color indexed="64"/>
        </bottom>
        <vertical/>
        <horizontal/>
      </border>
    </dxf>
    <dxf>
      <alignment vertical="bottom" textRotation="0" wrapText="1" justifyLastLine="0" shrinkToFit="0" readingOrder="0"/>
    </dxf>
    <dxf>
      <alignment vertical="bottom" textRotation="0" wrapText="1" justifyLastLine="0" shrinkToFit="0" readingOrder="0"/>
      <border diagonalUp="0" diagonalDown="0">
        <left style="thin">
          <color indexed="64"/>
        </left>
        <right style="thin">
          <color indexed="64"/>
        </right>
        <top style="thin">
          <color indexed="64"/>
        </top>
        <bottom style="thin">
          <color indexed="64"/>
        </bottom>
        <vertical/>
        <horizontal/>
      </border>
    </dxf>
    <dxf>
      <alignment vertical="bottom" textRotation="0" wrapText="1"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alignment vertical="bottom" textRotation="0" wrapText="1"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5" name="Tabla5" displayName="Tabla5" ref="A1:G15" totalsRowShown="0" headerRowDxfId="0" headerRowBorderDxfId="9" tableBorderDxfId="10" totalsRowBorderDxfId="8">
  <autoFilter ref="A1:G15"/>
  <tableColumns count="7">
    <tableColumn id="1" name="ID_Req" dataDxfId="7"/>
    <tableColumn id="2" name="Description" dataDxfId="6"/>
    <tableColumn id="3" name="Type" dataDxfId="5"/>
    <tableColumn id="4" name="Source" dataDxfId="4"/>
    <tableColumn id="5" name="Priority" dataDxfId="3"/>
    <tableColumn id="6" name="ID_Test_Case" dataDxfId="2" dataCellStyle="Hipervínculo"/>
    <tableColumn id="7" name="ID_Chg" dataDxfId="1"/>
  </tableColumns>
  <tableStyleInfo name="TableStyleLight11" showFirstColumn="0" showLastColumn="0" showRowStripes="1" showColumnStripes="0"/>
</table>
</file>

<file path=xl/tables/table2.xml><?xml version="1.0" encoding="utf-8"?>
<table xmlns="http://schemas.openxmlformats.org/spreadsheetml/2006/main" id="7" name="Tabla7" displayName="Tabla7" ref="A1:L15" totalsRowShown="0" headerRowDxfId="35" dataDxfId="34" tableBorderDxfId="33">
  <autoFilter ref="A1:L15"/>
  <tableColumns count="12">
    <tableColumn id="1" name="ID_Test_Case" dataDxfId="32"/>
    <tableColumn id="2" name="ID_Req" dataDxfId="31" dataCellStyle="Hipervínculo"/>
    <tableColumn id="3" name="ID_Chg" dataDxfId="30"/>
    <tableColumn id="4" name="Type" dataDxfId="29"/>
    <tableColumn id="5" name="Description" dataDxfId="28"/>
    <tableColumn id="6" name="Procedure" dataDxfId="27"/>
    <tableColumn id="7" name="Success Conditions" dataDxfId="26"/>
    <tableColumn id="8" name="Success Cases" dataDxfId="25"/>
    <tableColumn id="9" name="Failure Cases" dataDxfId="24"/>
    <tableColumn id="10" name="Total Cases" dataDxfId="23"/>
    <tableColumn id="11" name="Tester Manager" dataDxfId="22"/>
    <tableColumn id="12" name="Status" dataDxfId="21">
      <calculatedColumnFormula>(H2/J2)*100</calculatedColumnFormula>
    </tableColumn>
  </tableColumns>
  <tableStyleInfo name="TableStyleLight11" showFirstColumn="0" showLastColumn="0" showRowStripes="1" showColumnStripes="0"/>
</table>
</file>

<file path=xl/tables/table3.xml><?xml version="1.0" encoding="utf-8"?>
<table xmlns="http://schemas.openxmlformats.org/spreadsheetml/2006/main" id="1" name="Tabla1" displayName="Tabla1" ref="B5:H8" totalsRowShown="0" headerRowDxfId="20" headerRowBorderDxfId="19" tableBorderDxfId="18" totalsRowBorderDxfId="17">
  <autoFilter ref="B5:H8"/>
  <tableColumns count="7">
    <tableColumn id="1" name="ID_Chg" dataDxfId="16"/>
    <tableColumn id="2" name="Reason" dataDxfId="15"/>
    <tableColumn id="3" name="Change" dataDxfId="14"/>
    <tableColumn id="4" name="Sugest" dataDxfId="13"/>
    <tableColumn id="5" name="Old_ID_Req" dataDxfId="12" dataCellStyle="Hipervínculo"/>
    <tableColumn id="6" name="New_ID_Req"/>
    <tableColumn id="7" name="Status" dataDxfId="11"/>
  </tableColumns>
  <tableStyleInfo name="TableStyleLight1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G15"/>
  <sheetViews>
    <sheetView zoomScaleNormal="100" workbookViewId="0">
      <selection activeCell="E18" sqref="E18"/>
    </sheetView>
  </sheetViews>
  <sheetFormatPr baseColWidth="10" defaultRowHeight="15" x14ac:dyDescent="0.25"/>
  <cols>
    <col min="2" max="2" width="119.28515625" bestFit="1" customWidth="1"/>
    <col min="3" max="3" width="14.42578125" customWidth="1"/>
    <col min="4" max="4" width="15.85546875" bestFit="1" customWidth="1"/>
    <col min="5" max="5" width="15" customWidth="1"/>
    <col min="6" max="6" width="14.85546875" customWidth="1"/>
    <col min="7" max="7" width="12.28515625" customWidth="1"/>
  </cols>
  <sheetData>
    <row r="1" spans="1:7" x14ac:dyDescent="0.25">
      <c r="A1" s="12" t="s">
        <v>14</v>
      </c>
      <c r="B1" s="5" t="s">
        <v>1</v>
      </c>
      <c r="C1" s="5" t="s">
        <v>2</v>
      </c>
      <c r="D1" s="21" t="s">
        <v>18</v>
      </c>
      <c r="E1" s="5" t="s">
        <v>16</v>
      </c>
      <c r="F1" s="5" t="s">
        <v>19</v>
      </c>
      <c r="G1" s="13" t="s">
        <v>13</v>
      </c>
    </row>
    <row r="2" spans="1:7" x14ac:dyDescent="0.25">
      <c r="A2" s="17" t="s">
        <v>0</v>
      </c>
      <c r="B2" s="1" t="s">
        <v>30</v>
      </c>
      <c r="C2" s="1" t="s">
        <v>10</v>
      </c>
      <c r="D2" s="1" t="s">
        <v>21</v>
      </c>
      <c r="E2" s="1" t="s">
        <v>20</v>
      </c>
      <c r="F2" s="7" t="s">
        <v>31</v>
      </c>
      <c r="G2" s="34" t="s">
        <v>26</v>
      </c>
    </row>
    <row r="3" spans="1:7" x14ac:dyDescent="0.25">
      <c r="A3" s="17" t="s">
        <v>3</v>
      </c>
      <c r="B3" s="1" t="s">
        <v>32</v>
      </c>
      <c r="C3" s="1" t="s">
        <v>72</v>
      </c>
      <c r="D3" s="1" t="s">
        <v>21</v>
      </c>
      <c r="E3" s="1" t="s">
        <v>20</v>
      </c>
      <c r="F3" s="7" t="s">
        <v>33</v>
      </c>
      <c r="G3" s="34" t="s">
        <v>26</v>
      </c>
    </row>
    <row r="4" spans="1:7" x14ac:dyDescent="0.25">
      <c r="A4" s="17" t="s">
        <v>4</v>
      </c>
      <c r="B4" s="1" t="s">
        <v>34</v>
      </c>
      <c r="C4" s="1" t="s">
        <v>10</v>
      </c>
      <c r="D4" s="1" t="s">
        <v>21</v>
      </c>
      <c r="E4" s="1" t="s">
        <v>20</v>
      </c>
      <c r="F4" s="7" t="s">
        <v>35</v>
      </c>
      <c r="G4" s="36" t="s">
        <v>26</v>
      </c>
    </row>
    <row r="5" spans="1:7" x14ac:dyDescent="0.25">
      <c r="A5" s="17" t="s">
        <v>36</v>
      </c>
      <c r="B5" s="1" t="s">
        <v>39</v>
      </c>
      <c r="C5" s="1" t="s">
        <v>10</v>
      </c>
      <c r="D5" s="1" t="s">
        <v>21</v>
      </c>
      <c r="E5" s="1" t="s">
        <v>20</v>
      </c>
      <c r="F5" s="7" t="s">
        <v>40</v>
      </c>
      <c r="G5" s="36" t="s">
        <v>26</v>
      </c>
    </row>
    <row r="6" spans="1:7" x14ac:dyDescent="0.25">
      <c r="A6" s="17" t="s">
        <v>37</v>
      </c>
      <c r="B6" s="1" t="s">
        <v>41</v>
      </c>
      <c r="C6" s="1" t="s">
        <v>10</v>
      </c>
      <c r="D6" s="1" t="s">
        <v>21</v>
      </c>
      <c r="E6" s="1" t="s">
        <v>20</v>
      </c>
      <c r="F6" s="7" t="s">
        <v>42</v>
      </c>
      <c r="G6" s="36" t="s">
        <v>26</v>
      </c>
    </row>
    <row r="7" spans="1:7" x14ac:dyDescent="0.25">
      <c r="A7" s="17" t="s">
        <v>38</v>
      </c>
      <c r="B7" s="1" t="s">
        <v>43</v>
      </c>
      <c r="C7" s="1" t="s">
        <v>10</v>
      </c>
      <c r="D7" s="1" t="s">
        <v>21</v>
      </c>
      <c r="E7" s="1" t="s">
        <v>20</v>
      </c>
      <c r="F7" s="7" t="s">
        <v>44</v>
      </c>
      <c r="G7" s="36" t="s">
        <v>26</v>
      </c>
    </row>
    <row r="8" spans="1:7" x14ac:dyDescent="0.25">
      <c r="A8" s="17" t="s">
        <v>63</v>
      </c>
      <c r="B8" s="1" t="s">
        <v>71</v>
      </c>
      <c r="C8" s="1" t="s">
        <v>72</v>
      </c>
      <c r="D8" s="1" t="s">
        <v>21</v>
      </c>
      <c r="E8" s="1" t="s">
        <v>73</v>
      </c>
      <c r="F8" s="7" t="s">
        <v>75</v>
      </c>
      <c r="G8" s="36" t="s">
        <v>26</v>
      </c>
    </row>
    <row r="9" spans="1:7" x14ac:dyDescent="0.25">
      <c r="A9" s="17" t="s">
        <v>64</v>
      </c>
      <c r="B9" s="1" t="s">
        <v>74</v>
      </c>
      <c r="C9" s="1" t="s">
        <v>72</v>
      </c>
      <c r="D9" s="1" t="s">
        <v>21</v>
      </c>
      <c r="E9" s="1" t="s">
        <v>73</v>
      </c>
      <c r="F9" s="7" t="s">
        <v>76</v>
      </c>
      <c r="G9" s="36" t="s">
        <v>26</v>
      </c>
    </row>
    <row r="10" spans="1:7" x14ac:dyDescent="0.25">
      <c r="A10" s="17" t="s">
        <v>65</v>
      </c>
      <c r="B10" s="1" t="s">
        <v>82</v>
      </c>
      <c r="C10" s="1" t="s">
        <v>72</v>
      </c>
      <c r="D10" s="1" t="s">
        <v>21</v>
      </c>
      <c r="E10" s="1" t="s">
        <v>73</v>
      </c>
      <c r="F10" s="7" t="s">
        <v>77</v>
      </c>
      <c r="G10" s="36" t="s">
        <v>26</v>
      </c>
    </row>
    <row r="11" spans="1:7" x14ac:dyDescent="0.25">
      <c r="A11" s="17" t="s">
        <v>66</v>
      </c>
      <c r="B11" s="1" t="s">
        <v>83</v>
      </c>
      <c r="C11" s="1" t="s">
        <v>72</v>
      </c>
      <c r="D11" s="1" t="s">
        <v>21</v>
      </c>
      <c r="E11" s="1" t="s">
        <v>73</v>
      </c>
      <c r="F11" s="7" t="s">
        <v>78</v>
      </c>
      <c r="G11" s="36" t="s">
        <v>26</v>
      </c>
    </row>
    <row r="12" spans="1:7" x14ac:dyDescent="0.25">
      <c r="A12" s="17" t="s">
        <v>67</v>
      </c>
      <c r="B12" s="26" t="s">
        <v>79</v>
      </c>
      <c r="C12" s="1" t="s">
        <v>72</v>
      </c>
      <c r="D12" s="1" t="s">
        <v>21</v>
      </c>
      <c r="E12" s="1" t="s">
        <v>80</v>
      </c>
      <c r="F12" s="7" t="s">
        <v>81</v>
      </c>
      <c r="G12" s="36" t="s">
        <v>26</v>
      </c>
    </row>
    <row r="13" spans="1:7" x14ac:dyDescent="0.25">
      <c r="A13" s="17" t="s">
        <v>68</v>
      </c>
      <c r="B13" s="26" t="s">
        <v>84</v>
      </c>
      <c r="C13" s="1" t="s">
        <v>72</v>
      </c>
      <c r="D13" s="1" t="s">
        <v>21</v>
      </c>
      <c r="E13" s="1" t="s">
        <v>73</v>
      </c>
      <c r="F13" s="7" t="s">
        <v>85</v>
      </c>
      <c r="G13" s="36" t="s">
        <v>26</v>
      </c>
    </row>
    <row r="14" spans="1:7" x14ac:dyDescent="0.25">
      <c r="A14" s="17" t="s">
        <v>69</v>
      </c>
      <c r="B14" s="26" t="s">
        <v>86</v>
      </c>
      <c r="C14" s="1" t="s">
        <v>72</v>
      </c>
      <c r="D14" s="1" t="s">
        <v>21</v>
      </c>
      <c r="E14" s="1" t="s">
        <v>73</v>
      </c>
      <c r="F14" s="7" t="s">
        <v>87</v>
      </c>
      <c r="G14" s="36" t="s">
        <v>26</v>
      </c>
    </row>
    <row r="15" spans="1:7" x14ac:dyDescent="0.25">
      <c r="A15" s="16" t="s">
        <v>70</v>
      </c>
      <c r="B15" s="20" t="s">
        <v>103</v>
      </c>
      <c r="C15" s="19" t="s">
        <v>72</v>
      </c>
      <c r="D15" s="19" t="s">
        <v>21</v>
      </c>
      <c r="E15" s="19" t="s">
        <v>73</v>
      </c>
      <c r="F15" s="18" t="s">
        <v>104</v>
      </c>
      <c r="G15" s="22" t="s">
        <v>26</v>
      </c>
    </row>
  </sheetData>
  <phoneticPr fontId="1" type="noConversion"/>
  <hyperlinks>
    <hyperlink ref="F2" location="Test!A2" display="InAd_01"/>
    <hyperlink ref="F3" location="Test!A3" display="InTra_01"/>
    <hyperlink ref="F4" location="Test!A4" display="InVol_01"/>
    <hyperlink ref="F5" location="Test!A5" display="Boton1_01"/>
    <hyperlink ref="F6" location="Test!A6" display="Boton2_01"/>
    <hyperlink ref="F7" location="Test!A7" display="Boton3_01"/>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L15"/>
  <sheetViews>
    <sheetView tabSelected="1" topLeftCell="A4" zoomScaleNormal="100" workbookViewId="0">
      <selection activeCell="D16" sqref="D16"/>
    </sheetView>
  </sheetViews>
  <sheetFormatPr baseColWidth="10" defaultRowHeight="15" x14ac:dyDescent="0.25"/>
  <cols>
    <col min="1" max="1" width="14.85546875" customWidth="1"/>
    <col min="2" max="2" width="12.28515625" bestFit="1" customWidth="1"/>
    <col min="3" max="3" width="19.42578125" bestFit="1" customWidth="1"/>
    <col min="4" max="4" width="23" customWidth="1"/>
    <col min="5" max="5" width="94.140625" customWidth="1"/>
    <col min="6" max="6" width="165.28515625" bestFit="1" customWidth="1"/>
    <col min="7" max="7" width="93" bestFit="1" customWidth="1"/>
    <col min="8" max="8" width="15.28515625" customWidth="1"/>
    <col min="9" max="9" width="14.7109375" customWidth="1"/>
    <col min="10" max="10" width="13" customWidth="1"/>
    <col min="11" max="11" width="25.140625" bestFit="1" customWidth="1"/>
    <col min="12" max="12" width="11.42578125" customWidth="1"/>
  </cols>
  <sheetData>
    <row r="1" spans="1:12" x14ac:dyDescent="0.25">
      <c r="A1" s="2" t="s">
        <v>19</v>
      </c>
      <c r="B1" s="2" t="s">
        <v>14</v>
      </c>
      <c r="C1" s="2" t="s">
        <v>13</v>
      </c>
      <c r="D1" s="2" t="s">
        <v>2</v>
      </c>
      <c r="E1" s="2" t="s">
        <v>1</v>
      </c>
      <c r="F1" s="2" t="s">
        <v>15</v>
      </c>
      <c r="G1" s="2" t="s">
        <v>17</v>
      </c>
      <c r="H1" s="2" t="s">
        <v>27</v>
      </c>
      <c r="I1" s="2" t="s">
        <v>28</v>
      </c>
      <c r="J1" s="2" t="s">
        <v>29</v>
      </c>
      <c r="K1" s="2" t="s">
        <v>9</v>
      </c>
      <c r="L1" s="2" t="s">
        <v>5</v>
      </c>
    </row>
    <row r="2" spans="1:12" s="24" customFormat="1" ht="60" x14ac:dyDescent="0.25">
      <c r="A2" s="3" t="s">
        <v>31</v>
      </c>
      <c r="B2" s="23" t="s">
        <v>0</v>
      </c>
      <c r="C2" s="1" t="s">
        <v>26</v>
      </c>
      <c r="D2" s="3" t="s">
        <v>25</v>
      </c>
      <c r="E2" s="3" t="s">
        <v>46</v>
      </c>
      <c r="F2" s="3" t="s">
        <v>47</v>
      </c>
      <c r="G2" s="3" t="s">
        <v>55</v>
      </c>
      <c r="H2" s="3">
        <v>0</v>
      </c>
      <c r="I2" s="3">
        <v>0</v>
      </c>
      <c r="J2" s="3">
        <v>0</v>
      </c>
      <c r="K2" s="3" t="s">
        <v>54</v>
      </c>
      <c r="L2" s="3" t="e">
        <f>(H2/J2)*100</f>
        <v>#DIV/0!</v>
      </c>
    </row>
    <row r="3" spans="1:12" s="24" customFormat="1" ht="60" x14ac:dyDescent="0.25">
      <c r="A3" s="3" t="s">
        <v>33</v>
      </c>
      <c r="B3" s="23" t="s">
        <v>3</v>
      </c>
      <c r="C3" s="3" t="s">
        <v>26</v>
      </c>
      <c r="D3" s="3" t="s">
        <v>25</v>
      </c>
      <c r="E3" s="3" t="s">
        <v>45</v>
      </c>
      <c r="F3" s="3" t="s">
        <v>48</v>
      </c>
      <c r="G3" s="3" t="s">
        <v>49</v>
      </c>
      <c r="H3" s="3">
        <v>0</v>
      </c>
      <c r="I3" s="3">
        <v>0</v>
      </c>
      <c r="J3" s="3">
        <v>0</v>
      </c>
      <c r="K3" s="3" t="s">
        <v>54</v>
      </c>
      <c r="L3" s="3" t="e">
        <f t="shared" ref="L3:L4" si="0">(H3/J3)*100</f>
        <v>#DIV/0!</v>
      </c>
    </row>
    <row r="4" spans="1:12" s="24" customFormat="1" ht="75" x14ac:dyDescent="0.25">
      <c r="A4" s="3" t="s">
        <v>35</v>
      </c>
      <c r="B4" s="23" t="s">
        <v>4</v>
      </c>
      <c r="C4" s="1" t="s">
        <v>26</v>
      </c>
      <c r="D4" s="3" t="s">
        <v>25</v>
      </c>
      <c r="E4" s="3" t="s">
        <v>50</v>
      </c>
      <c r="F4" s="3" t="s">
        <v>51</v>
      </c>
      <c r="G4" s="3" t="s">
        <v>52</v>
      </c>
      <c r="H4" s="3">
        <v>0</v>
      </c>
      <c r="I4" s="3">
        <v>0</v>
      </c>
      <c r="J4" s="3">
        <v>0</v>
      </c>
      <c r="K4" s="3" t="s">
        <v>54</v>
      </c>
      <c r="L4" s="3" t="e">
        <f t="shared" si="0"/>
        <v>#DIV/0!</v>
      </c>
    </row>
    <row r="5" spans="1:12" ht="120" x14ac:dyDescent="0.25">
      <c r="A5" s="3" t="s">
        <v>40</v>
      </c>
      <c r="B5" s="7" t="s">
        <v>36</v>
      </c>
      <c r="C5" s="1" t="s">
        <v>26</v>
      </c>
      <c r="D5" s="3" t="s">
        <v>22</v>
      </c>
      <c r="E5" s="3" t="s">
        <v>58</v>
      </c>
      <c r="F5" s="3" t="s">
        <v>53</v>
      </c>
      <c r="G5" s="3" t="s">
        <v>56</v>
      </c>
      <c r="H5" s="3">
        <v>0</v>
      </c>
      <c r="I5" s="3">
        <v>0</v>
      </c>
      <c r="J5" s="3">
        <v>0</v>
      </c>
      <c r="K5" s="3" t="s">
        <v>54</v>
      </c>
      <c r="L5" s="3" t="e">
        <f t="shared" ref="L5:L7" si="1">(H5/J5)*100</f>
        <v>#DIV/0!</v>
      </c>
    </row>
    <row r="6" spans="1:12" ht="30" x14ac:dyDescent="0.25">
      <c r="A6" s="3" t="s">
        <v>42</v>
      </c>
      <c r="B6" s="23" t="s">
        <v>37</v>
      </c>
      <c r="C6" s="1" t="s">
        <v>26</v>
      </c>
      <c r="D6" s="3" t="s">
        <v>22</v>
      </c>
      <c r="E6" s="3" t="s">
        <v>57</v>
      </c>
      <c r="F6" s="3" t="s">
        <v>61</v>
      </c>
      <c r="G6" s="3" t="s">
        <v>60</v>
      </c>
      <c r="H6" s="3">
        <v>0</v>
      </c>
      <c r="I6" s="3">
        <v>0</v>
      </c>
      <c r="J6" s="3">
        <v>0</v>
      </c>
      <c r="K6" s="3" t="s">
        <v>54</v>
      </c>
      <c r="L6" s="3" t="e">
        <f t="shared" si="1"/>
        <v>#DIV/0!</v>
      </c>
    </row>
    <row r="7" spans="1:12" ht="30" x14ac:dyDescent="0.25">
      <c r="A7" s="3" t="s">
        <v>44</v>
      </c>
      <c r="B7" s="23" t="s">
        <v>38</v>
      </c>
      <c r="C7" s="1" t="s">
        <v>26</v>
      </c>
      <c r="D7" s="3" t="s">
        <v>22</v>
      </c>
      <c r="E7" s="3" t="s">
        <v>59</v>
      </c>
      <c r="F7" s="3" t="s">
        <v>62</v>
      </c>
      <c r="G7" s="3" t="s">
        <v>60</v>
      </c>
      <c r="H7" s="3">
        <v>0</v>
      </c>
      <c r="I7" s="3">
        <v>0</v>
      </c>
      <c r="J7" s="3">
        <v>0</v>
      </c>
      <c r="K7" s="3" t="s">
        <v>54</v>
      </c>
      <c r="L7" s="3" t="e">
        <f t="shared" si="1"/>
        <v>#DIV/0!</v>
      </c>
    </row>
    <row r="8" spans="1:12" x14ac:dyDescent="0.25">
      <c r="A8" s="3" t="s">
        <v>88</v>
      </c>
      <c r="B8" s="23" t="s">
        <v>63</v>
      </c>
      <c r="C8" s="1" t="s">
        <v>26</v>
      </c>
      <c r="D8" s="3" t="s">
        <v>25</v>
      </c>
      <c r="E8" s="3" t="s">
        <v>89</v>
      </c>
      <c r="F8" s="3" t="s">
        <v>94</v>
      </c>
      <c r="G8" s="3" t="s">
        <v>97</v>
      </c>
      <c r="H8" s="3">
        <v>0</v>
      </c>
      <c r="I8" s="3">
        <v>0</v>
      </c>
      <c r="J8" s="3">
        <v>0</v>
      </c>
      <c r="K8" s="3" t="s">
        <v>54</v>
      </c>
      <c r="L8" s="3" t="e">
        <f t="shared" ref="L8:L14" si="2">(H8/J8)*100</f>
        <v>#DIV/0!</v>
      </c>
    </row>
    <row r="9" spans="1:12" x14ac:dyDescent="0.25">
      <c r="A9" s="3" t="s">
        <v>76</v>
      </c>
      <c r="B9" s="23" t="s">
        <v>64</v>
      </c>
      <c r="C9" s="1" t="s">
        <v>26</v>
      </c>
      <c r="D9" s="3" t="s">
        <v>98</v>
      </c>
      <c r="E9" s="3" t="s">
        <v>90</v>
      </c>
      <c r="F9" s="3" t="s">
        <v>95</v>
      </c>
      <c r="G9" s="3" t="s">
        <v>99</v>
      </c>
      <c r="H9" s="3">
        <v>0</v>
      </c>
      <c r="I9" s="3">
        <v>0</v>
      </c>
      <c r="J9" s="3">
        <v>0</v>
      </c>
      <c r="K9" s="3" t="s">
        <v>54</v>
      </c>
      <c r="L9" s="3" t="e">
        <f t="shared" si="2"/>
        <v>#DIV/0!</v>
      </c>
    </row>
    <row r="10" spans="1:12" ht="30" x14ac:dyDescent="0.25">
      <c r="A10" s="27" t="s">
        <v>77</v>
      </c>
      <c r="B10" s="23" t="s">
        <v>65</v>
      </c>
      <c r="C10" s="1" t="s">
        <v>26</v>
      </c>
      <c r="D10" s="3" t="s">
        <v>22</v>
      </c>
      <c r="E10" s="3" t="s">
        <v>91</v>
      </c>
      <c r="F10" s="3" t="s">
        <v>92</v>
      </c>
      <c r="G10" s="3" t="s">
        <v>101</v>
      </c>
      <c r="H10" s="3">
        <v>0</v>
      </c>
      <c r="I10" s="3">
        <v>0</v>
      </c>
      <c r="J10" s="3">
        <v>0</v>
      </c>
      <c r="K10" s="3" t="s">
        <v>54</v>
      </c>
      <c r="L10" s="3" t="e">
        <f t="shared" si="2"/>
        <v>#DIV/0!</v>
      </c>
    </row>
    <row r="11" spans="1:12" ht="30" x14ac:dyDescent="0.25">
      <c r="A11" s="27" t="s">
        <v>78</v>
      </c>
      <c r="B11" s="23" t="s">
        <v>66</v>
      </c>
      <c r="C11" s="1" t="s">
        <v>26</v>
      </c>
      <c r="D11" s="3" t="s">
        <v>22</v>
      </c>
      <c r="E11" s="3" t="s">
        <v>93</v>
      </c>
      <c r="F11" s="3" t="s">
        <v>100</v>
      </c>
      <c r="G11" s="3" t="s">
        <v>102</v>
      </c>
      <c r="H11" s="3">
        <v>0</v>
      </c>
      <c r="I11" s="3">
        <v>0</v>
      </c>
      <c r="J11" s="3">
        <v>0</v>
      </c>
      <c r="K11" s="3" t="s">
        <v>54</v>
      </c>
      <c r="L11" s="3" t="e">
        <f t="shared" si="2"/>
        <v>#DIV/0!</v>
      </c>
    </row>
    <row r="12" spans="1:12" x14ac:dyDescent="0.25">
      <c r="A12" s="27" t="s">
        <v>81</v>
      </c>
      <c r="B12" s="23" t="s">
        <v>67</v>
      </c>
      <c r="C12" s="1" t="s">
        <v>26</v>
      </c>
      <c r="D12" s="3" t="s">
        <v>25</v>
      </c>
      <c r="E12" s="26" t="s">
        <v>79</v>
      </c>
      <c r="F12" s="32" t="s">
        <v>96</v>
      </c>
      <c r="G12" s="32" t="s">
        <v>96</v>
      </c>
      <c r="H12" s="3">
        <v>0</v>
      </c>
      <c r="I12" s="3">
        <v>0</v>
      </c>
      <c r="J12" s="3">
        <v>0</v>
      </c>
      <c r="K12" s="3" t="s">
        <v>54</v>
      </c>
      <c r="L12" s="3" t="e">
        <f t="shared" si="2"/>
        <v>#DIV/0!</v>
      </c>
    </row>
    <row r="13" spans="1:12" x14ac:dyDescent="0.25">
      <c r="A13" s="27" t="s">
        <v>85</v>
      </c>
      <c r="B13" s="23" t="s">
        <v>68</v>
      </c>
      <c r="C13" s="1" t="s">
        <v>26</v>
      </c>
      <c r="D13" s="3" t="s">
        <v>25</v>
      </c>
      <c r="E13" s="26" t="s">
        <v>84</v>
      </c>
      <c r="F13" s="32" t="s">
        <v>96</v>
      </c>
      <c r="G13" s="32" t="s">
        <v>96</v>
      </c>
      <c r="H13" s="3">
        <v>0</v>
      </c>
      <c r="I13" s="3">
        <v>0</v>
      </c>
      <c r="J13" s="3">
        <v>0</v>
      </c>
      <c r="K13" s="3" t="s">
        <v>54</v>
      </c>
      <c r="L13" s="3" t="e">
        <f t="shared" si="2"/>
        <v>#DIV/0!</v>
      </c>
    </row>
    <row r="14" spans="1:12" x14ac:dyDescent="0.25">
      <c r="A14" s="28" t="s">
        <v>87</v>
      </c>
      <c r="B14" s="29" t="s">
        <v>69</v>
      </c>
      <c r="C14" s="25" t="s">
        <v>26</v>
      </c>
      <c r="D14" s="30" t="s">
        <v>25</v>
      </c>
      <c r="E14" s="26" t="s">
        <v>86</v>
      </c>
      <c r="F14" s="33" t="s">
        <v>96</v>
      </c>
      <c r="G14" s="33" t="s">
        <v>96</v>
      </c>
      <c r="H14" s="3">
        <v>0</v>
      </c>
      <c r="I14" s="3">
        <v>0</v>
      </c>
      <c r="J14" s="3">
        <v>0</v>
      </c>
      <c r="K14" s="3" t="s">
        <v>54</v>
      </c>
      <c r="L14" s="31" t="e">
        <f t="shared" si="2"/>
        <v>#DIV/0!</v>
      </c>
    </row>
    <row r="15" spans="1:12" s="35" customFormat="1" ht="60" x14ac:dyDescent="0.25">
      <c r="A15" s="28" t="s">
        <v>105</v>
      </c>
      <c r="B15" s="29" t="s">
        <v>70</v>
      </c>
      <c r="C15" s="35" t="s">
        <v>26</v>
      </c>
      <c r="D15" s="30" t="s">
        <v>22</v>
      </c>
      <c r="E15" s="38" t="s">
        <v>103</v>
      </c>
      <c r="F15" s="37" t="s">
        <v>106</v>
      </c>
      <c r="G15" s="37" t="s">
        <v>107</v>
      </c>
      <c r="H15" s="3">
        <v>0</v>
      </c>
      <c r="I15" s="3">
        <v>0</v>
      </c>
      <c r="J15" s="3">
        <v>0</v>
      </c>
      <c r="K15" s="3" t="s">
        <v>54</v>
      </c>
      <c r="L15" s="31" t="e">
        <f t="shared" ref="L15" si="3">(H15/J15)*100</f>
        <v>#DIV/0!</v>
      </c>
    </row>
  </sheetData>
  <conditionalFormatting sqref="L2:L15">
    <cfRule type="iconSet" priority="1">
      <iconSet iconSet="3Symbols2">
        <cfvo type="percent" val="0"/>
        <cfvo type="formula" val="80"/>
        <cfvo type="formula" val="90"/>
      </iconSet>
    </cfRule>
  </conditionalFormatting>
  <hyperlinks>
    <hyperlink ref="B2" location="Req!A2" display="ID_R_01"/>
    <hyperlink ref="B3" location="Req!A3" display="ID_R_02"/>
    <hyperlink ref="B4" location="Req!A4" display="ID_R_03"/>
    <hyperlink ref="B6" location="Req!A6" display="ID_R_05"/>
    <hyperlink ref="B7" location="Req!A7" display="ID_R_06"/>
    <hyperlink ref="B5" location="Req!A5" display="ID_R_04"/>
    <hyperlink ref="B8:B14" location="Req!A7" display="ID_R_06"/>
    <hyperlink ref="B8" location="Req!A8" display="ID_R_07"/>
    <hyperlink ref="B9" location="Req!A9" display="ID_R_08"/>
    <hyperlink ref="B10" location="Req!A10" display="ID_R_09"/>
    <hyperlink ref="B11" location="Req!A11" display="ID_R_10"/>
    <hyperlink ref="B12" location="Req!A12" display="ID_R_11"/>
    <hyperlink ref="B13" location="Req!A13" display="ID_R_12"/>
    <hyperlink ref="B14" location="Req!A14" display="ID_R_13"/>
    <hyperlink ref="B15" location="Req!A15" display="ID_R_14"/>
  </hyperlink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5:H8"/>
  <sheetViews>
    <sheetView workbookViewId="0">
      <selection activeCell="F6" sqref="F6"/>
    </sheetView>
  </sheetViews>
  <sheetFormatPr baseColWidth="10" defaultRowHeight="15" x14ac:dyDescent="0.25"/>
  <cols>
    <col min="3" max="3" width="69" bestFit="1" customWidth="1"/>
    <col min="4" max="4" width="46" bestFit="1" customWidth="1"/>
    <col min="5" max="5" width="29.42578125" bestFit="1" customWidth="1"/>
    <col min="6" max="6" width="17" customWidth="1"/>
    <col min="7" max="7" width="14.7109375" customWidth="1"/>
    <col min="8" max="8" width="11.85546875" customWidth="1"/>
  </cols>
  <sheetData>
    <row r="5" spans="2:8" x14ac:dyDescent="0.25">
      <c r="B5" s="12" t="s">
        <v>13</v>
      </c>
      <c r="C5" s="5" t="s">
        <v>6</v>
      </c>
      <c r="D5" s="5" t="s">
        <v>7</v>
      </c>
      <c r="E5" s="5" t="s">
        <v>8</v>
      </c>
      <c r="F5" s="5" t="s">
        <v>11</v>
      </c>
      <c r="G5" s="5" t="s">
        <v>12</v>
      </c>
      <c r="H5" s="13" t="s">
        <v>5</v>
      </c>
    </row>
    <row r="6" spans="2:8" x14ac:dyDescent="0.25">
      <c r="B6" s="6" t="s">
        <v>23</v>
      </c>
      <c r="C6" s="2"/>
      <c r="D6" s="2"/>
      <c r="E6" s="2"/>
      <c r="F6" s="9" t="s">
        <v>3</v>
      </c>
      <c r="G6" s="8" t="s">
        <v>4</v>
      </c>
      <c r="H6" s="10"/>
    </row>
    <row r="7" spans="2:8" x14ac:dyDescent="0.25">
      <c r="B7" s="6" t="s">
        <v>24</v>
      </c>
      <c r="C7" s="2"/>
      <c r="D7" s="2"/>
      <c r="E7" s="2"/>
      <c r="F7" s="9" t="s">
        <v>0</v>
      </c>
      <c r="G7" s="9" t="s">
        <v>4</v>
      </c>
      <c r="H7" s="11"/>
    </row>
    <row r="8" spans="2:8" x14ac:dyDescent="0.25">
      <c r="B8" s="14"/>
      <c r="C8" s="4"/>
      <c r="D8" s="4"/>
      <c r="E8" s="4"/>
      <c r="F8" s="4"/>
      <c r="G8" s="4"/>
      <c r="H8" s="15"/>
    </row>
  </sheetData>
  <hyperlinks>
    <hyperlink ref="F7" location="Req!A2" display="ID_R_01"/>
    <hyperlink ref="F6" location="Req!A3" display="ID_R_02"/>
    <hyperlink ref="G7" location="Req!A4" display="ID_R_03"/>
  </hyperlink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Req</vt:lpstr>
      <vt:lpstr>Test</vt:lpstr>
      <vt:lpstr>Chg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Martinez</dc:creator>
  <cp:lastModifiedBy>Eddie</cp:lastModifiedBy>
  <dcterms:created xsi:type="dcterms:W3CDTF">2020-02-26T16:11:40Z</dcterms:created>
  <dcterms:modified xsi:type="dcterms:W3CDTF">2020-03-31T19:41:24Z</dcterms:modified>
</cp:coreProperties>
</file>