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Master Project\Lab Works\Air Purifier\"/>
    </mc:Choice>
  </mc:AlternateContent>
  <xr:revisionPtr revIDLastSave="0" documentId="13_ncr:1_{D09B1EE6-0AAC-4F8C-AC0F-1AB713D93808}" xr6:coauthVersionLast="47" xr6:coauthVersionMax="47" xr10:uidLastSave="{00000000-0000-0000-0000-000000000000}"/>
  <bookViews>
    <workbookView xWindow="-108" yWindow="372" windowWidth="23256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H3" i="1"/>
  <c r="H2" i="1"/>
  <c r="G3" i="1"/>
  <c r="G4" i="1"/>
  <c r="I4" i="1" s="1"/>
  <c r="G5" i="1"/>
  <c r="I5" i="1" s="1"/>
  <c r="G6" i="1"/>
  <c r="I6" i="1" s="1"/>
  <c r="G7" i="1"/>
  <c r="I7" i="1" s="1"/>
  <c r="G8" i="1"/>
  <c r="I8" i="1" s="1"/>
  <c r="F3" i="1"/>
  <c r="F4" i="1"/>
  <c r="H4" i="1" s="1"/>
  <c r="F5" i="1"/>
  <c r="H5" i="1" s="1"/>
  <c r="F6" i="1"/>
  <c r="H6" i="1" s="1"/>
  <c r="F7" i="1"/>
  <c r="H7" i="1" s="1"/>
  <c r="F8" i="1"/>
  <c r="H8" i="1" s="1"/>
  <c r="G2" i="1"/>
  <c r="F2" i="1"/>
</calcChain>
</file>

<file path=xl/sharedStrings.xml><?xml version="1.0" encoding="utf-8"?>
<sst xmlns="http://schemas.openxmlformats.org/spreadsheetml/2006/main" count="25" uniqueCount="25">
  <si>
    <t>Air Purifier:</t>
  </si>
  <si>
    <t>Measuring the no. of particles</t>
  </si>
  <si>
    <t>while Air Purifier is on</t>
  </si>
  <si>
    <t>Location of Air purifier:</t>
  </si>
  <si>
    <t>Location of monitor:</t>
  </si>
  <si>
    <t>Under the table</t>
  </si>
  <si>
    <t>Electromagnet Table</t>
  </si>
  <si>
    <t>Hour</t>
  </si>
  <si>
    <t>Minutes</t>
  </si>
  <si>
    <t>Second</t>
  </si>
  <si>
    <t>0.3um</t>
  </si>
  <si>
    <t>0.5um</t>
  </si>
  <si>
    <t>1.0um</t>
  </si>
  <si>
    <t>2.5um</t>
  </si>
  <si>
    <t>5.0um</t>
  </si>
  <si>
    <t>10um</t>
  </si>
  <si>
    <t>PM2.5 ug/m^3</t>
  </si>
  <si>
    <t>PM1.0 ug/m^3</t>
  </si>
  <si>
    <t>PM10 ug/m^3</t>
  </si>
  <si>
    <t>Time (in sec)</t>
  </si>
  <si>
    <t>Time (in min)</t>
  </si>
  <si>
    <t>del t (Sec)</t>
  </si>
  <si>
    <t>del t (min)</t>
  </si>
  <si>
    <t>Air Purifier running at Auto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</si>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</sst>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PM2.5 ug/m^3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98</c:v>
                </c:pt>
                <c:pt idx="3">
                  <c:v>122</c:v>
                </c:pt>
                <c:pt idx="4">
                  <c:v>152</c:v>
                </c:pt>
                <c:pt idx="5">
                  <c:v>195</c:v>
                </c:pt>
                <c:pt idx="6">
                  <c:v>258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13</c:v>
                </c:pt>
                <c:pt idx="1">
                  <c:v>18</c:v>
                </c:pt>
                <c:pt idx="2">
                  <c:v>22</c:v>
                </c:pt>
                <c:pt idx="3">
                  <c:v>27</c:v>
                </c:pt>
                <c:pt idx="4">
                  <c:v>32</c:v>
                </c:pt>
                <c:pt idx="5">
                  <c:v>30</c:v>
                </c:pt>
                <c:pt idx="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5-4A17-B469-3CA94C32AF2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PM1.0 ug/m^3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98</c:v>
                </c:pt>
                <c:pt idx="3">
                  <c:v>122</c:v>
                </c:pt>
                <c:pt idx="4">
                  <c:v>152</c:v>
                </c:pt>
                <c:pt idx="5">
                  <c:v>195</c:v>
                </c:pt>
                <c:pt idx="6">
                  <c:v>258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5-4A17-B469-3CA94C32AF2E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PM10 ug/m^3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98</c:v>
                </c:pt>
                <c:pt idx="3">
                  <c:v>122</c:v>
                </c:pt>
                <c:pt idx="4">
                  <c:v>152</c:v>
                </c:pt>
                <c:pt idx="5">
                  <c:v>195</c:v>
                </c:pt>
                <c:pt idx="6">
                  <c:v>258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0">
                  <c:v>14</c:v>
                </c:pt>
                <c:pt idx="1">
                  <c:v>19</c:v>
                </c:pt>
                <c:pt idx="2">
                  <c:v>22</c:v>
                </c:pt>
                <c:pt idx="3">
                  <c:v>30</c:v>
                </c:pt>
                <c:pt idx="4">
                  <c:v>33</c:v>
                </c:pt>
                <c:pt idx="5">
                  <c:v>31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5-4A17-B469-3CA94C32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25616"/>
        <c:axId val="538024016"/>
      </c:scatterChart>
      <c:valAx>
        <c:axId val="5380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4016"/>
        <c:crosses val="autoZero"/>
        <c:crossBetween val="midCat"/>
      </c:valAx>
      <c:valAx>
        <c:axId val="538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45720</xdr:rowOff>
    </xdr:from>
    <xdr:to>
      <xdr:col>9</xdr:col>
      <xdr:colOff>259080</xdr:colOff>
      <xdr:row>25</xdr:row>
      <xdr:rowOff>133576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887889-07B7-49E7-BD85-AADE4D9FD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N18" sqref="N18"/>
    </sheetView>
  </sheetViews>
  <sheetFormatPr defaultRowHeight="14.4" x14ac:dyDescent="0.3"/>
  <cols>
    <col min="1" max="1" width="25.6640625" bestFit="1" customWidth="1"/>
    <col min="2" max="3" width="7.44140625" customWidth="1"/>
    <col min="4" max="4" width="7.5546875" bestFit="1" customWidth="1"/>
    <col min="5" max="5" width="6.88671875" bestFit="1" customWidth="1"/>
    <col min="6" max="6" width="12.21875" customWidth="1"/>
    <col min="7" max="7" width="11.44140625" bestFit="1" customWidth="1"/>
    <col min="8" max="9" width="11.44140625" customWidth="1"/>
    <col min="10" max="11" width="12.88671875" bestFit="1" customWidth="1"/>
    <col min="12" max="12" width="12.33203125" bestFit="1" customWidth="1"/>
    <col min="13" max="17" width="6.109375" bestFit="1" customWidth="1"/>
    <col min="18" max="18" width="5.5546875" bestFit="1" customWidth="1"/>
  </cols>
  <sheetData>
    <row r="1" spans="1:18" x14ac:dyDescent="0.3">
      <c r="A1" t="s">
        <v>0</v>
      </c>
      <c r="B1" t="s">
        <v>24</v>
      </c>
      <c r="C1" t="s">
        <v>7</v>
      </c>
      <c r="D1" t="s">
        <v>8</v>
      </c>
      <c r="E1" t="s">
        <v>9</v>
      </c>
      <c r="F1" t="s">
        <v>19</v>
      </c>
      <c r="G1" t="s">
        <v>20</v>
      </c>
      <c r="H1" t="s">
        <v>21</v>
      </c>
      <c r="I1" t="s">
        <v>22</v>
      </c>
      <c r="J1" t="s">
        <v>16</v>
      </c>
      <c r="K1" t="s">
        <v>17</v>
      </c>
      <c r="L1" t="s">
        <v>18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1</v>
      </c>
      <c r="B2">
        <v>1</v>
      </c>
      <c r="C2">
        <v>4</v>
      </c>
      <c r="D2">
        <v>0</v>
      </c>
      <c r="E2">
        <v>29</v>
      </c>
      <c r="F2">
        <f>$C2*3600+$D2*60+$E2</f>
        <v>14429</v>
      </c>
      <c r="G2">
        <f>$C2*60+$D2</f>
        <v>240</v>
      </c>
      <c r="H2">
        <f>$F2-14429</f>
        <v>0</v>
      </c>
      <c r="I2">
        <f>$G2-240</f>
        <v>0</v>
      </c>
      <c r="J2">
        <v>13</v>
      </c>
      <c r="K2">
        <v>13</v>
      </c>
      <c r="L2">
        <v>14</v>
      </c>
      <c r="M2">
        <v>9999</v>
      </c>
      <c r="N2">
        <v>1819</v>
      </c>
      <c r="O2">
        <v>543</v>
      </c>
      <c r="P2">
        <v>220</v>
      </c>
      <c r="Q2">
        <v>0</v>
      </c>
      <c r="R2">
        <v>1</v>
      </c>
    </row>
    <row r="3" spans="1:18" x14ac:dyDescent="0.3">
      <c r="A3" t="s">
        <v>2</v>
      </c>
      <c r="B3">
        <v>2</v>
      </c>
      <c r="C3">
        <v>4</v>
      </c>
      <c r="D3">
        <v>21</v>
      </c>
      <c r="E3">
        <v>28</v>
      </c>
      <c r="F3">
        <f t="shared" ref="F3:F8" si="0">$C3*3600+$D3*60+$E3</f>
        <v>15688</v>
      </c>
      <c r="G3">
        <f t="shared" ref="G3:G8" si="1">$C3*60+$D3</f>
        <v>261</v>
      </c>
      <c r="H3">
        <f t="shared" ref="H3:H8" si="2">$F3-14429</f>
        <v>1259</v>
      </c>
      <c r="I3">
        <f t="shared" ref="I3:I8" si="3">$G3-240</f>
        <v>21</v>
      </c>
      <c r="J3">
        <v>18</v>
      </c>
      <c r="K3">
        <v>14</v>
      </c>
      <c r="L3">
        <v>19</v>
      </c>
      <c r="M3">
        <v>9999</v>
      </c>
      <c r="N3">
        <v>2246</v>
      </c>
      <c r="O3">
        <v>111</v>
      </c>
      <c r="P3">
        <v>142</v>
      </c>
      <c r="Q3">
        <v>2</v>
      </c>
      <c r="R3">
        <v>0</v>
      </c>
    </row>
    <row r="4" spans="1:18" x14ac:dyDescent="0.3">
      <c r="B4">
        <v>3</v>
      </c>
      <c r="C4">
        <v>5</v>
      </c>
      <c r="D4">
        <v>38</v>
      </c>
      <c r="E4">
        <v>4</v>
      </c>
      <c r="F4">
        <f t="shared" si="0"/>
        <v>20284</v>
      </c>
      <c r="G4">
        <f t="shared" si="1"/>
        <v>338</v>
      </c>
      <c r="H4">
        <f t="shared" si="2"/>
        <v>5855</v>
      </c>
      <c r="I4">
        <f t="shared" si="3"/>
        <v>98</v>
      </c>
      <c r="J4">
        <v>22</v>
      </c>
      <c r="K4">
        <v>18</v>
      </c>
      <c r="L4">
        <v>22</v>
      </c>
      <c r="M4">
        <v>9999</v>
      </c>
      <c r="N4">
        <v>2803</v>
      </c>
      <c r="O4">
        <v>144</v>
      </c>
      <c r="P4">
        <v>238</v>
      </c>
      <c r="Q4">
        <v>0</v>
      </c>
      <c r="R4">
        <v>0</v>
      </c>
    </row>
    <row r="5" spans="1:18" x14ac:dyDescent="0.3">
      <c r="A5" s="1" t="s">
        <v>3</v>
      </c>
      <c r="B5">
        <v>4</v>
      </c>
      <c r="C5">
        <v>6</v>
      </c>
      <c r="D5">
        <v>2</v>
      </c>
      <c r="E5">
        <v>51</v>
      </c>
      <c r="F5">
        <f t="shared" si="0"/>
        <v>21771</v>
      </c>
      <c r="G5">
        <f t="shared" si="1"/>
        <v>362</v>
      </c>
      <c r="H5">
        <f t="shared" si="2"/>
        <v>7342</v>
      </c>
      <c r="I5">
        <f t="shared" si="3"/>
        <v>122</v>
      </c>
      <c r="J5">
        <v>27</v>
      </c>
      <c r="K5">
        <v>22</v>
      </c>
      <c r="L5">
        <v>30</v>
      </c>
      <c r="M5">
        <v>9999</v>
      </c>
      <c r="N5">
        <v>3811</v>
      </c>
      <c r="O5">
        <v>217</v>
      </c>
      <c r="P5">
        <v>182</v>
      </c>
      <c r="Q5">
        <v>0</v>
      </c>
      <c r="R5">
        <v>2</v>
      </c>
    </row>
    <row r="6" spans="1:18" x14ac:dyDescent="0.3">
      <c r="A6" t="s">
        <v>5</v>
      </c>
      <c r="B6">
        <v>5</v>
      </c>
      <c r="C6">
        <v>6</v>
      </c>
      <c r="D6">
        <v>32</v>
      </c>
      <c r="E6">
        <v>51</v>
      </c>
      <c r="F6">
        <f t="shared" si="0"/>
        <v>23571</v>
      </c>
      <c r="G6">
        <f t="shared" si="1"/>
        <v>392</v>
      </c>
      <c r="H6">
        <f t="shared" si="2"/>
        <v>9142</v>
      </c>
      <c r="I6">
        <f t="shared" si="3"/>
        <v>152</v>
      </c>
      <c r="J6">
        <v>32</v>
      </c>
      <c r="K6">
        <v>24</v>
      </c>
      <c r="L6">
        <v>33</v>
      </c>
      <c r="M6">
        <v>9999</v>
      </c>
      <c r="N6">
        <v>4167</v>
      </c>
      <c r="O6">
        <v>319</v>
      </c>
      <c r="P6">
        <v>278</v>
      </c>
      <c r="Q6">
        <v>0</v>
      </c>
      <c r="R6">
        <v>1</v>
      </c>
    </row>
    <row r="7" spans="1:18" x14ac:dyDescent="0.3">
      <c r="A7" s="1" t="s">
        <v>4</v>
      </c>
      <c r="B7">
        <v>6</v>
      </c>
      <c r="C7">
        <v>7</v>
      </c>
      <c r="D7">
        <v>15</v>
      </c>
      <c r="E7">
        <v>59</v>
      </c>
      <c r="F7">
        <f t="shared" si="0"/>
        <v>26159</v>
      </c>
      <c r="G7">
        <f t="shared" si="1"/>
        <v>435</v>
      </c>
      <c r="H7">
        <f t="shared" si="2"/>
        <v>11730</v>
      </c>
      <c r="I7">
        <f t="shared" si="3"/>
        <v>195</v>
      </c>
      <c r="J7">
        <v>30</v>
      </c>
      <c r="K7">
        <v>24</v>
      </c>
      <c r="L7">
        <v>31</v>
      </c>
      <c r="M7">
        <v>9999</v>
      </c>
      <c r="N7">
        <v>4047</v>
      </c>
      <c r="O7">
        <v>249</v>
      </c>
      <c r="P7">
        <v>190</v>
      </c>
      <c r="Q7">
        <v>1</v>
      </c>
      <c r="R7">
        <v>1</v>
      </c>
    </row>
    <row r="8" spans="1:18" x14ac:dyDescent="0.3">
      <c r="A8" t="s">
        <v>6</v>
      </c>
      <c r="B8">
        <v>7</v>
      </c>
      <c r="C8">
        <v>8</v>
      </c>
      <c r="D8">
        <v>18</v>
      </c>
      <c r="E8">
        <v>50</v>
      </c>
      <c r="F8">
        <f t="shared" si="0"/>
        <v>29930</v>
      </c>
      <c r="G8">
        <f t="shared" si="1"/>
        <v>498</v>
      </c>
      <c r="H8">
        <f t="shared" si="2"/>
        <v>15501</v>
      </c>
      <c r="I8">
        <f t="shared" si="3"/>
        <v>258</v>
      </c>
      <c r="J8">
        <v>33</v>
      </c>
      <c r="K8">
        <v>27</v>
      </c>
      <c r="L8">
        <v>34</v>
      </c>
      <c r="M8">
        <v>9999</v>
      </c>
      <c r="N8">
        <v>4772</v>
      </c>
      <c r="O8">
        <v>235</v>
      </c>
      <c r="P8">
        <v>261</v>
      </c>
      <c r="Q8">
        <v>1</v>
      </c>
      <c r="R8">
        <v>1</v>
      </c>
    </row>
    <row r="9" spans="1:18" x14ac:dyDescent="0.3">
      <c r="A9" s="1" t="s">
        <v>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Khritish_Laptop</dc:creator>
  <cp:lastModifiedBy>HP</cp:lastModifiedBy>
  <dcterms:created xsi:type="dcterms:W3CDTF">2015-06-05T18:17:20Z</dcterms:created>
  <dcterms:modified xsi:type="dcterms:W3CDTF">2021-10-26T14:51:18Z</dcterms:modified>
</cp:coreProperties>
</file>