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 Project\Lab Works\Experiments\Electromagnet\"/>
    </mc:Choice>
  </mc:AlternateContent>
  <xr:revisionPtr revIDLastSave="0" documentId="13_ncr:1_{92000F5E-614B-451B-AF3B-E7BA172BD368}" xr6:coauthVersionLast="47" xr6:coauthVersionMax="47" xr10:uidLastSave="{00000000-0000-0000-0000-000000000000}"/>
  <bookViews>
    <workbookView xWindow="-108" yWindow="372" windowWidth="23256" windowHeight="12696" xr2:uid="{7B7E832B-D89F-4C20-B811-2668D2C4915B}"/>
  </bookViews>
  <sheets>
    <sheet name="13 OCT 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Q2" i="1"/>
  <c r="P3" i="1"/>
  <c r="Q3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P2" i="1"/>
  <c r="F2" i="1"/>
  <c r="G2" i="1" l="1"/>
  <c r="H2" i="1" s="1"/>
  <c r="R3" i="1"/>
  <c r="R2" i="1"/>
</calcChain>
</file>

<file path=xl/sharedStrings.xml><?xml version="1.0" encoding="utf-8"?>
<sst xmlns="http://schemas.openxmlformats.org/spreadsheetml/2006/main" count="31" uniqueCount="25">
  <si>
    <t>EXP 1</t>
  </si>
  <si>
    <t>RUN1</t>
  </si>
  <si>
    <t>CCPS Threshold: 110</t>
  </si>
  <si>
    <t>Chiller Temp: 1</t>
  </si>
  <si>
    <t>H</t>
  </si>
  <si>
    <t>Min</t>
  </si>
  <si>
    <t>Sec</t>
  </si>
  <si>
    <t>Time</t>
  </si>
  <si>
    <t>Delta Time</t>
  </si>
  <si>
    <t>Lf. Pole Temp</t>
  </si>
  <si>
    <t>Rt. Pole Temp</t>
  </si>
  <si>
    <t>CCPS:</t>
  </si>
  <si>
    <t>POLES:</t>
  </si>
  <si>
    <t>No Heater is connected</t>
  </si>
  <si>
    <t>Aim is to run the EM</t>
  </si>
  <si>
    <t>for 1Hr</t>
  </si>
  <si>
    <t>DT in min</t>
  </si>
  <si>
    <t>PWM: 68 for 400mT</t>
  </si>
  <si>
    <t>H (mT)</t>
  </si>
  <si>
    <t>Temp.(deg C)</t>
  </si>
  <si>
    <t>Timing was done in the</t>
  </si>
  <si>
    <t>black TAKSUN TS-613A-2</t>
  </si>
  <si>
    <t>timer</t>
  </si>
  <si>
    <t>Room Temp: 21</t>
  </si>
  <si>
    <t>EM Stoped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</si>
</sst>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496F-8B90-4B4C-8E96-89C0AA4D55E3}">
  <dimension ref="A1:T22"/>
  <sheetViews>
    <sheetView tabSelected="1" workbookViewId="0">
      <selection activeCell="E22" sqref="E22"/>
    </sheetView>
  </sheetViews>
  <sheetFormatPr defaultRowHeight="14.4" x14ac:dyDescent="0.3"/>
  <cols>
    <col min="1" max="1" width="21.44140625" bestFit="1" customWidth="1"/>
    <col min="2" max="2" width="5.6640625" bestFit="1" customWidth="1"/>
    <col min="7" max="7" width="9.77734375" bestFit="1" customWidth="1"/>
    <col min="8" max="8" width="9.77734375" customWidth="1"/>
    <col min="9" max="9" width="11.6640625" bestFit="1" customWidth="1"/>
    <col min="17" max="17" width="9.77734375" bestFit="1" customWidth="1"/>
    <col min="18" max="18" width="9.77734375" customWidth="1"/>
    <col min="19" max="19" width="12.109375" bestFit="1" customWidth="1"/>
    <col min="20" max="20" width="12.33203125" bestFit="1" customWidth="1"/>
  </cols>
  <sheetData>
    <row r="1" spans="1:20" x14ac:dyDescent="0.3">
      <c r="A1" t="s">
        <v>0</v>
      </c>
      <c r="B1" t="s">
        <v>11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16</v>
      </c>
      <c r="I1" t="s">
        <v>19</v>
      </c>
      <c r="J1" t="s">
        <v>18</v>
      </c>
      <c r="L1" t="s">
        <v>12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16</v>
      </c>
      <c r="S1" t="s">
        <v>9</v>
      </c>
      <c r="T1" t="s">
        <v>10</v>
      </c>
    </row>
    <row r="2" spans="1:20" x14ac:dyDescent="0.3">
      <c r="A2" t="s">
        <v>1</v>
      </c>
      <c r="C2">
        <v>6</v>
      </c>
      <c r="D2">
        <v>35</v>
      </c>
      <c r="E2">
        <v>8</v>
      </c>
      <c r="F2">
        <f>$C2*3600+$D2*60+$E2</f>
        <v>23708</v>
      </c>
      <c r="G2">
        <f>$F2-23708</f>
        <v>0</v>
      </c>
      <c r="H2">
        <f>$G2/60</f>
        <v>0</v>
      </c>
      <c r="I2">
        <v>22</v>
      </c>
      <c r="J2">
        <v>401</v>
      </c>
      <c r="M2">
        <v>6</v>
      </c>
      <c r="N2">
        <v>35</v>
      </c>
      <c r="O2">
        <v>21</v>
      </c>
      <c r="P2">
        <f>$M2*3600+$N2*60+$O2</f>
        <v>23721</v>
      </c>
      <c r="Q2">
        <f>$P2-23721</f>
        <v>0</v>
      </c>
      <c r="R2">
        <f>$Q2/60</f>
        <v>0</v>
      </c>
      <c r="S2">
        <v>14</v>
      </c>
      <c r="T2">
        <v>15</v>
      </c>
    </row>
    <row r="3" spans="1:20" x14ac:dyDescent="0.3">
      <c r="A3" t="s">
        <v>23</v>
      </c>
      <c r="C3">
        <v>6</v>
      </c>
      <c r="D3">
        <v>45</v>
      </c>
      <c r="E3">
        <v>41</v>
      </c>
      <c r="F3">
        <f t="shared" ref="F3:F7" si="0">$C3*3600+$D3*60+$E3</f>
        <v>24341</v>
      </c>
      <c r="G3">
        <f t="shared" ref="G3:G7" si="1">$F3-23708</f>
        <v>633</v>
      </c>
      <c r="H3">
        <f t="shared" ref="H3:H7" si="2">$G3/60</f>
        <v>10.55</v>
      </c>
      <c r="I3">
        <v>35</v>
      </c>
      <c r="J3">
        <v>407</v>
      </c>
      <c r="M3">
        <v>6</v>
      </c>
      <c r="N3">
        <v>46</v>
      </c>
      <c r="O3">
        <v>22</v>
      </c>
      <c r="P3">
        <f>$M3*3600+$N3*60+$O3</f>
        <v>24382</v>
      </c>
      <c r="Q3">
        <f t="shared" ref="Q3:Q7" si="3">$P3-23721</f>
        <v>661</v>
      </c>
      <c r="R3">
        <f t="shared" ref="R3:R7" si="4">$Q3/60</f>
        <v>11.016666666666667</v>
      </c>
      <c r="S3">
        <v>15</v>
      </c>
      <c r="T3">
        <v>15</v>
      </c>
    </row>
    <row r="4" spans="1:20" x14ac:dyDescent="0.3">
      <c r="A4" t="s">
        <v>2</v>
      </c>
      <c r="C4">
        <v>6</v>
      </c>
      <c r="D4">
        <v>55</v>
      </c>
      <c r="E4">
        <v>22</v>
      </c>
      <c r="F4">
        <f t="shared" si="0"/>
        <v>24922</v>
      </c>
      <c r="G4">
        <f t="shared" si="1"/>
        <v>1214</v>
      </c>
      <c r="H4">
        <f t="shared" si="2"/>
        <v>20.233333333333334</v>
      </c>
      <c r="I4">
        <v>45</v>
      </c>
      <c r="J4">
        <v>407</v>
      </c>
      <c r="M4">
        <v>7</v>
      </c>
      <c r="N4">
        <v>1</v>
      </c>
      <c r="O4">
        <v>0</v>
      </c>
      <c r="P4">
        <f t="shared" ref="P4:P7" si="5">$M4*3600+$N4*60+$O4</f>
        <v>25260</v>
      </c>
      <c r="Q4">
        <f t="shared" si="3"/>
        <v>1539</v>
      </c>
      <c r="R4">
        <f t="shared" si="4"/>
        <v>25.65</v>
      </c>
      <c r="S4">
        <v>17</v>
      </c>
      <c r="T4">
        <v>17</v>
      </c>
    </row>
    <row r="5" spans="1:20" x14ac:dyDescent="0.3">
      <c r="A5" t="s">
        <v>3</v>
      </c>
      <c r="C5">
        <v>7</v>
      </c>
      <c r="D5">
        <v>8</v>
      </c>
      <c r="E5">
        <v>0</v>
      </c>
      <c r="F5">
        <f t="shared" si="0"/>
        <v>25680</v>
      </c>
      <c r="G5">
        <f t="shared" si="1"/>
        <v>1972</v>
      </c>
      <c r="H5">
        <f t="shared" si="2"/>
        <v>32.866666666666667</v>
      </c>
      <c r="I5">
        <v>55</v>
      </c>
      <c r="J5">
        <v>406</v>
      </c>
      <c r="M5">
        <v>7</v>
      </c>
      <c r="N5">
        <v>8</v>
      </c>
      <c r="O5">
        <v>13</v>
      </c>
      <c r="P5">
        <f t="shared" si="5"/>
        <v>25693</v>
      </c>
      <c r="Q5">
        <f t="shared" si="3"/>
        <v>1972</v>
      </c>
      <c r="R5">
        <f t="shared" si="4"/>
        <v>32.866666666666667</v>
      </c>
      <c r="S5">
        <v>17</v>
      </c>
      <c r="T5">
        <v>17</v>
      </c>
    </row>
    <row r="6" spans="1:20" x14ac:dyDescent="0.3">
      <c r="C6">
        <v>7</v>
      </c>
      <c r="D6">
        <v>29</v>
      </c>
      <c r="E6">
        <v>10</v>
      </c>
      <c r="F6">
        <f t="shared" si="0"/>
        <v>26950</v>
      </c>
      <c r="G6">
        <f t="shared" si="1"/>
        <v>3242</v>
      </c>
      <c r="H6">
        <f t="shared" si="2"/>
        <v>54.033333333333331</v>
      </c>
      <c r="I6">
        <v>65</v>
      </c>
      <c r="J6">
        <v>405</v>
      </c>
      <c r="M6">
        <v>7</v>
      </c>
      <c r="N6">
        <v>18</v>
      </c>
      <c r="O6">
        <v>25</v>
      </c>
      <c r="P6">
        <f t="shared" si="5"/>
        <v>26305</v>
      </c>
      <c r="Q6">
        <f t="shared" si="3"/>
        <v>2584</v>
      </c>
      <c r="R6">
        <f t="shared" si="4"/>
        <v>43.06666666666667</v>
      </c>
      <c r="S6">
        <v>17</v>
      </c>
      <c r="T6">
        <v>17</v>
      </c>
    </row>
    <row r="7" spans="1:20" x14ac:dyDescent="0.3">
      <c r="C7">
        <v>7</v>
      </c>
      <c r="D7">
        <v>40</v>
      </c>
      <c r="E7">
        <v>58</v>
      </c>
      <c r="F7">
        <f t="shared" si="0"/>
        <v>27658</v>
      </c>
      <c r="G7">
        <f t="shared" si="1"/>
        <v>3950</v>
      </c>
      <c r="H7">
        <f t="shared" si="2"/>
        <v>65.833333333333329</v>
      </c>
      <c r="I7">
        <v>68</v>
      </c>
      <c r="J7">
        <v>405</v>
      </c>
      <c r="M7">
        <v>7</v>
      </c>
      <c r="N7">
        <v>29</v>
      </c>
      <c r="O7">
        <v>41</v>
      </c>
      <c r="P7">
        <f t="shared" si="5"/>
        <v>26981</v>
      </c>
      <c r="Q7">
        <f t="shared" si="3"/>
        <v>3260</v>
      </c>
      <c r="R7">
        <f t="shared" si="4"/>
        <v>54.333333333333336</v>
      </c>
      <c r="S7">
        <v>18</v>
      </c>
      <c r="T7">
        <v>18</v>
      </c>
    </row>
    <row r="8" spans="1:20" x14ac:dyDescent="0.3">
      <c r="A8" t="s">
        <v>13</v>
      </c>
    </row>
    <row r="9" spans="1:20" x14ac:dyDescent="0.3">
      <c r="A9" t="s">
        <v>14</v>
      </c>
    </row>
    <row r="10" spans="1:20" x14ac:dyDescent="0.3">
      <c r="A10" t="s">
        <v>15</v>
      </c>
    </row>
    <row r="13" spans="1:20" x14ac:dyDescent="0.3">
      <c r="A13" t="s">
        <v>17</v>
      </c>
    </row>
    <row r="15" spans="1:20" x14ac:dyDescent="0.3">
      <c r="A15" t="s">
        <v>20</v>
      </c>
    </row>
    <row r="16" spans="1:20" x14ac:dyDescent="0.3">
      <c r="A16" t="s">
        <v>21</v>
      </c>
    </row>
    <row r="17" spans="1:9" x14ac:dyDescent="0.3">
      <c r="A17" t="s">
        <v>22</v>
      </c>
    </row>
    <row r="19" spans="1:9" x14ac:dyDescent="0.3">
      <c r="A19" t="s">
        <v>24</v>
      </c>
      <c r="C19">
        <v>7</v>
      </c>
      <c r="D19">
        <v>41</v>
      </c>
      <c r="E19">
        <v>45</v>
      </c>
      <c r="I19">
        <v>67</v>
      </c>
    </row>
    <row r="20" spans="1:9" x14ac:dyDescent="0.3">
      <c r="C20">
        <v>7</v>
      </c>
      <c r="D20">
        <v>47</v>
      </c>
      <c r="E20">
        <v>50</v>
      </c>
      <c r="I20">
        <v>59</v>
      </c>
    </row>
    <row r="21" spans="1:9" x14ac:dyDescent="0.3">
      <c r="C21">
        <v>7</v>
      </c>
      <c r="D21">
        <v>52</v>
      </c>
      <c r="E21">
        <v>9</v>
      </c>
      <c r="I21">
        <v>54</v>
      </c>
    </row>
    <row r="22" spans="1:9" x14ac:dyDescent="0.3">
      <c r="C22">
        <v>8</v>
      </c>
      <c r="D22">
        <v>16</v>
      </c>
      <c r="E22">
        <v>13</v>
      </c>
      <c r="I22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 OCT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2021-10-11T08:57:51Z</dcterms:created>
  <dcterms:modified xsi:type="dcterms:W3CDTF">2021-10-19T14:43:53Z</dcterms:modified>
</cp:coreProperties>
</file>