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Khritish\"/>
    </mc:Choice>
  </mc:AlternateContent>
  <xr:revisionPtr revIDLastSave="0" documentId="13_ncr:1_{BD89BEE0-215E-4E68-9081-EE7978ABA2E9}" xr6:coauthVersionLast="47" xr6:coauthVersionMax="47" xr10:uidLastSave="{00000000-0000-0000-0000-000000000000}"/>
  <bookViews>
    <workbookView xWindow="-120" yWindow="-120" windowWidth="20730" windowHeight="11160" xr2:uid="{5576BB27-51E3-4806-90B3-323BC612DC13}"/>
  </bookViews>
  <sheets>
    <sheet name="EXP1 MTA" sheetId="1" r:id="rId1"/>
    <sheet name="EXP2 M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P11" i="1"/>
  <c r="P3" i="1"/>
  <c r="P4" i="1"/>
  <c r="P5" i="1"/>
  <c r="P6" i="1"/>
  <c r="P7" i="1"/>
  <c r="P8" i="1"/>
  <c r="P9" i="1"/>
  <c r="P10" i="1"/>
  <c r="P2" i="1"/>
  <c r="M11" i="1"/>
  <c r="N11" i="1"/>
  <c r="F3" i="1"/>
  <c r="F4" i="1"/>
  <c r="F5" i="1"/>
  <c r="F6" i="1"/>
  <c r="F7" i="1"/>
  <c r="F8" i="1"/>
  <c r="F9" i="1"/>
  <c r="F10" i="1"/>
  <c r="F2" i="1"/>
  <c r="M10" i="1"/>
  <c r="M9" i="1"/>
  <c r="M8" i="1"/>
  <c r="M7" i="1"/>
  <c r="M6" i="1"/>
  <c r="M5" i="1"/>
  <c r="M4" i="1"/>
  <c r="M3" i="1"/>
  <c r="M2" i="1"/>
  <c r="E10" i="1"/>
  <c r="E3" i="1"/>
  <c r="E4" i="1"/>
  <c r="E5" i="1"/>
  <c r="E6" i="1"/>
  <c r="E7" i="1"/>
  <c r="E8" i="1"/>
  <c r="E9" i="1"/>
  <c r="E2" i="1"/>
  <c r="N3" i="1" l="1"/>
  <c r="N10" i="1"/>
  <c r="N8" i="1"/>
  <c r="N6" i="1"/>
  <c r="N4" i="1"/>
  <c r="N2" i="1"/>
  <c r="N9" i="1"/>
  <c r="N7" i="1"/>
  <c r="N5" i="1"/>
</calcChain>
</file>

<file path=xl/sharedStrings.xml><?xml version="1.0" encoding="utf-8"?>
<sst xmlns="http://schemas.openxmlformats.org/spreadsheetml/2006/main" count="11" uniqueCount="6">
  <si>
    <t>Time</t>
  </si>
  <si>
    <t>Temp</t>
  </si>
  <si>
    <t>Delta Time</t>
  </si>
  <si>
    <t>hr</t>
  </si>
  <si>
    <t>min</t>
  </si>
  <si>
    <t>y=mx+c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</si>
</sst>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8" fontId="0" fillId="0" borderId="0" xfId="0" applyNumberFormat="1"/>
    <xf numFmtId="18" fontId="1" fillId="0" borderId="1" xfId="0" applyNumberFormat="1" applyFont="1" applyBorder="1" applyAlignment="1">
      <alignment vertical="center" wrapText="1"/>
    </xf>
    <xf numFmtId="18" fontId="1" fillId="0" borderId="2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2" fontId="1" fillId="0" borderId="1" xfId="0" applyNumberFormat="1" applyFont="1" applyBorder="1" applyAlignment="1">
      <alignment vertical="center" wrapText="1"/>
    </xf>
    <xf numFmtId="2" fontId="0" fillId="0" borderId="0" xfId="0" applyNumberFormat="1"/>
    <xf numFmtId="0" fontId="1" fillId="0" borderId="0" xfId="0" applyFont="1" applyFill="1" applyBorder="1" applyAlignment="1">
      <alignment vertical="center" wrapText="1"/>
    </xf>
    <xf numFmtId="2" fontId="1" fillId="0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'EXP1 MTA'!$B$1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'EXP1 MTA'!$A$2:$A$10</c:f>
              <c:numCache>
                <c:formatCode>h:mm\ AM/PM</c:formatCode>
                <c:ptCount val="9"/>
                <c:pt idx="0">
                  <c:v>0.7416666666666667</c:v>
                </c:pt>
                <c:pt idx="1">
                  <c:v>0.74375000000000002</c:v>
                </c:pt>
                <c:pt idx="2">
                  <c:v>0.74513888888888891</c:v>
                </c:pt>
                <c:pt idx="3">
                  <c:v>0.74722222222222223</c:v>
                </c:pt>
                <c:pt idx="4">
                  <c:v>0.74861111111111101</c:v>
                </c:pt>
                <c:pt idx="5">
                  <c:v>0.75069444444444444</c:v>
                </c:pt>
                <c:pt idx="6">
                  <c:v>0.75277777777777777</c:v>
                </c:pt>
                <c:pt idx="7">
                  <c:v>0.75555555555555554</c:v>
                </c:pt>
                <c:pt idx="8">
                  <c:v>0.75763888888888886</c:v>
                </c:pt>
              </c:numCache>
            </c:numRef>
          </c:xVal>
          <c:yVal>
            <c:numRef>
              <c:f>'EXP1 MTA'!$B$2:$B$10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7-4202-ADAA-9F01A5246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46392"/>
        <c:axId val="494842552"/>
      </c:scatterChart>
      <c:valAx>
        <c:axId val="49484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2552"/>
        <c:crosses val="autoZero"/>
        <c:crossBetween val="midCat"/>
      </c:valAx>
      <c:valAx>
        <c:axId val="49484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'EXP1 MTA'!$O$1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'EXP1 MTA'!$N$2:$N$12</c:f>
              <c:numCache>
                <c:formatCode>0.00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 formatCode="General">
                  <c:v>60</c:v>
                </c:pt>
              </c:numCache>
            </c:numRef>
          </c:xVal>
          <c:yVal>
            <c:numRef>
              <c:f>'EXP1 MTA'!$O$2:$O$12</c:f>
              <c:numCache>
                <c:formatCode>General</c:formatCode>
                <c:ptCount val="11"/>
                <c:pt idx="0">
                  <c:v>21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E-4346-8A87-E71E3C45B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85016"/>
        <c:axId val="505388216"/>
      </c:scatterChart>
      <c:valAx>
        <c:axId val="50538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88216"/>
        <c:crosses val="autoZero"/>
        <c:crossBetween val="midCat"/>
      </c:valAx>
      <c:valAx>
        <c:axId val="5053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8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90487</xdr:rowOff>
    </xdr:from>
    <xdr:to>
      <xdr:col>7</xdr:col>
      <xdr:colOff>428625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7ADC5D-3506-4BD7-B6B9-F9A6D72B6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8</xdr:row>
      <xdr:rowOff>71437</xdr:rowOff>
    </xdr:from>
    <xdr:to>
      <xdr:col>11</xdr:col>
      <xdr:colOff>209550</xdr:colOff>
      <xdr:row>22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22F6B8-27AE-4E81-8579-9DDCE5738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3F8A-3823-446A-B35B-7792094C8824}">
  <dimension ref="A1:P12"/>
  <sheetViews>
    <sheetView tabSelected="1" workbookViewId="0">
      <selection activeCell="M15" sqref="M15"/>
    </sheetView>
  </sheetViews>
  <sheetFormatPr defaultRowHeight="15" x14ac:dyDescent="0.25"/>
  <cols>
    <col min="5" max="5" width="9.42578125" style="9" bestFit="1" customWidth="1"/>
    <col min="6" max="6" width="10.5703125" bestFit="1" customWidth="1"/>
  </cols>
  <sheetData>
    <row r="1" spans="1:16" ht="15.75" thickBot="1" x14ac:dyDescent="0.3">
      <c r="A1" t="s">
        <v>0</v>
      </c>
      <c r="B1" t="s">
        <v>1</v>
      </c>
      <c r="E1" s="9" t="s">
        <v>0</v>
      </c>
      <c r="F1" t="s">
        <v>2</v>
      </c>
      <c r="K1" t="s">
        <v>3</v>
      </c>
      <c r="L1" t="s">
        <v>4</v>
      </c>
      <c r="M1" s="9" t="s">
        <v>0</v>
      </c>
      <c r="N1" t="s">
        <v>2</v>
      </c>
      <c r="O1" t="s">
        <v>1</v>
      </c>
      <c r="P1" t="s">
        <v>5</v>
      </c>
    </row>
    <row r="2" spans="1:16" ht="15.75" thickBot="1" x14ac:dyDescent="0.3">
      <c r="A2" s="2">
        <v>0.7416666666666667</v>
      </c>
      <c r="B2" s="4">
        <v>20</v>
      </c>
      <c r="C2" s="4">
        <v>5</v>
      </c>
      <c r="D2" s="4">
        <v>48</v>
      </c>
      <c r="E2" s="8">
        <f>C2*60+D2</f>
        <v>348</v>
      </c>
      <c r="F2" s="9">
        <f>E2-$E$2</f>
        <v>0</v>
      </c>
      <c r="K2">
        <v>7</v>
      </c>
      <c r="L2">
        <v>39</v>
      </c>
      <c r="M2" s="8">
        <f>K2*60+L2</f>
        <v>459</v>
      </c>
      <c r="N2" s="9">
        <f>M2-$M$2</f>
        <v>0</v>
      </c>
      <c r="O2">
        <v>21</v>
      </c>
      <c r="P2">
        <f>1.5*N2+21</f>
        <v>21</v>
      </c>
    </row>
    <row r="3" spans="1:16" ht="15.75" thickBot="1" x14ac:dyDescent="0.3">
      <c r="A3" s="3">
        <v>0.74375000000000002</v>
      </c>
      <c r="B3" s="5">
        <v>25</v>
      </c>
      <c r="C3" s="5">
        <v>5</v>
      </c>
      <c r="D3" s="5">
        <v>51</v>
      </c>
      <c r="E3" s="8">
        <f t="shared" ref="E3:E10" si="0">C3*60+D3</f>
        <v>351</v>
      </c>
      <c r="F3" s="9">
        <f t="shared" ref="F3:F10" si="1">E3-$E$2</f>
        <v>3</v>
      </c>
      <c r="K3">
        <v>7</v>
      </c>
      <c r="L3">
        <v>43</v>
      </c>
      <c r="M3" s="8">
        <f t="shared" ref="M3:M11" si="2">K3*60+L3</f>
        <v>463</v>
      </c>
      <c r="N3" s="9">
        <f t="shared" ref="N3:N11" si="3">M3-$M$2</f>
        <v>4</v>
      </c>
      <c r="O3">
        <v>27</v>
      </c>
      <c r="P3">
        <f t="shared" ref="P3:P10" si="4">1.5*N3+21</f>
        <v>27</v>
      </c>
    </row>
    <row r="4" spans="1:16" ht="15.75" thickBot="1" x14ac:dyDescent="0.3">
      <c r="A4" s="3">
        <v>0.74513888888888891</v>
      </c>
      <c r="B4" s="5">
        <v>30</v>
      </c>
      <c r="C4" s="5">
        <v>5</v>
      </c>
      <c r="D4" s="5">
        <v>53</v>
      </c>
      <c r="E4" s="8">
        <f t="shared" si="0"/>
        <v>353</v>
      </c>
      <c r="F4" s="9">
        <f t="shared" si="1"/>
        <v>5</v>
      </c>
      <c r="K4">
        <v>7</v>
      </c>
      <c r="L4">
        <v>45</v>
      </c>
      <c r="M4" s="8">
        <f t="shared" si="2"/>
        <v>465</v>
      </c>
      <c r="N4" s="9">
        <f t="shared" si="3"/>
        <v>6</v>
      </c>
      <c r="O4">
        <v>30</v>
      </c>
      <c r="P4">
        <f t="shared" si="4"/>
        <v>30</v>
      </c>
    </row>
    <row r="5" spans="1:16" ht="15.75" thickBot="1" x14ac:dyDescent="0.3">
      <c r="A5" s="3">
        <v>0.74722222222222223</v>
      </c>
      <c r="B5" s="5">
        <v>35</v>
      </c>
      <c r="C5" s="5">
        <v>5</v>
      </c>
      <c r="D5" s="5">
        <v>56</v>
      </c>
      <c r="E5" s="8">
        <f t="shared" si="0"/>
        <v>356</v>
      </c>
      <c r="F5" s="9">
        <f t="shared" si="1"/>
        <v>8</v>
      </c>
      <c r="K5">
        <v>7</v>
      </c>
      <c r="L5">
        <v>47</v>
      </c>
      <c r="M5" s="8">
        <f t="shared" si="2"/>
        <v>467</v>
      </c>
      <c r="N5" s="9">
        <f t="shared" si="3"/>
        <v>8</v>
      </c>
      <c r="O5">
        <v>35</v>
      </c>
      <c r="P5">
        <f t="shared" si="4"/>
        <v>33</v>
      </c>
    </row>
    <row r="6" spans="1:16" ht="15.75" thickBot="1" x14ac:dyDescent="0.3">
      <c r="A6" s="3">
        <v>0.74861111111111101</v>
      </c>
      <c r="B6" s="5">
        <v>40</v>
      </c>
      <c r="C6" s="5">
        <v>5</v>
      </c>
      <c r="D6" s="5">
        <v>58</v>
      </c>
      <c r="E6" s="8">
        <f t="shared" si="0"/>
        <v>358</v>
      </c>
      <c r="F6" s="9">
        <f t="shared" si="1"/>
        <v>10</v>
      </c>
      <c r="K6">
        <v>7</v>
      </c>
      <c r="L6">
        <v>50</v>
      </c>
      <c r="M6" s="8">
        <f t="shared" si="2"/>
        <v>470</v>
      </c>
      <c r="N6" s="9">
        <f t="shared" si="3"/>
        <v>11</v>
      </c>
      <c r="O6">
        <v>40</v>
      </c>
      <c r="P6">
        <f t="shared" si="4"/>
        <v>37.5</v>
      </c>
    </row>
    <row r="7" spans="1:16" ht="15.75" thickBot="1" x14ac:dyDescent="0.3">
      <c r="A7" s="3">
        <v>0.75069444444444444</v>
      </c>
      <c r="B7" s="5">
        <v>45</v>
      </c>
      <c r="C7" s="5">
        <v>6</v>
      </c>
      <c r="D7" s="5">
        <v>1</v>
      </c>
      <c r="E7" s="8">
        <f t="shared" si="0"/>
        <v>361</v>
      </c>
      <c r="F7" s="9">
        <f t="shared" si="1"/>
        <v>13</v>
      </c>
      <c r="K7">
        <v>7</v>
      </c>
      <c r="L7">
        <v>53</v>
      </c>
      <c r="M7" s="8">
        <f t="shared" si="2"/>
        <v>473</v>
      </c>
      <c r="N7" s="9">
        <f t="shared" si="3"/>
        <v>14</v>
      </c>
      <c r="O7">
        <v>45</v>
      </c>
      <c r="P7">
        <f t="shared" si="4"/>
        <v>42</v>
      </c>
    </row>
    <row r="8" spans="1:16" ht="15.75" thickBot="1" x14ac:dyDescent="0.3">
      <c r="A8" s="3">
        <v>0.75277777777777777</v>
      </c>
      <c r="B8" s="5">
        <v>50</v>
      </c>
      <c r="C8" s="5">
        <v>6</v>
      </c>
      <c r="D8" s="5">
        <v>4</v>
      </c>
      <c r="E8" s="8">
        <f t="shared" si="0"/>
        <v>364</v>
      </c>
      <c r="F8" s="9">
        <f t="shared" si="1"/>
        <v>16</v>
      </c>
      <c r="K8">
        <v>7</v>
      </c>
      <c r="L8">
        <v>56</v>
      </c>
      <c r="M8" s="8">
        <f t="shared" si="2"/>
        <v>476</v>
      </c>
      <c r="N8" s="9">
        <f t="shared" si="3"/>
        <v>17</v>
      </c>
      <c r="O8">
        <v>50</v>
      </c>
      <c r="P8">
        <f t="shared" si="4"/>
        <v>46.5</v>
      </c>
    </row>
    <row r="9" spans="1:16" ht="15.75" thickBot="1" x14ac:dyDescent="0.3">
      <c r="A9" s="3">
        <v>0.75555555555555554</v>
      </c>
      <c r="B9" s="5">
        <v>55</v>
      </c>
      <c r="C9" s="5">
        <v>6</v>
      </c>
      <c r="D9" s="5">
        <v>8</v>
      </c>
      <c r="E9" s="8">
        <f t="shared" si="0"/>
        <v>368</v>
      </c>
      <c r="F9" s="9">
        <f t="shared" si="1"/>
        <v>20</v>
      </c>
      <c r="K9">
        <v>7</v>
      </c>
      <c r="L9">
        <v>59</v>
      </c>
      <c r="M9" s="8">
        <f t="shared" si="2"/>
        <v>479</v>
      </c>
      <c r="N9" s="9">
        <f t="shared" si="3"/>
        <v>20</v>
      </c>
      <c r="O9">
        <v>55</v>
      </c>
      <c r="P9">
        <f t="shared" si="4"/>
        <v>51</v>
      </c>
    </row>
    <row r="10" spans="1:16" ht="15.75" thickBot="1" x14ac:dyDescent="0.3">
      <c r="A10" s="1">
        <v>0.75763888888888886</v>
      </c>
      <c r="B10" s="6">
        <v>60</v>
      </c>
      <c r="C10" s="10">
        <v>6</v>
      </c>
      <c r="D10" s="10">
        <v>11</v>
      </c>
      <c r="E10" s="8">
        <f t="shared" si="0"/>
        <v>371</v>
      </c>
      <c r="F10" s="9">
        <f t="shared" si="1"/>
        <v>23</v>
      </c>
      <c r="K10">
        <v>8</v>
      </c>
      <c r="L10">
        <v>3</v>
      </c>
      <c r="M10" s="8">
        <f t="shared" si="2"/>
        <v>483</v>
      </c>
      <c r="N10" s="9">
        <f t="shared" si="3"/>
        <v>24</v>
      </c>
      <c r="O10">
        <v>60</v>
      </c>
      <c r="P10">
        <f t="shared" si="4"/>
        <v>57</v>
      </c>
    </row>
    <row r="11" spans="1:16" x14ac:dyDescent="0.25">
      <c r="K11">
        <v>8</v>
      </c>
      <c r="L11">
        <v>7</v>
      </c>
      <c r="M11" s="11">
        <f t="shared" si="2"/>
        <v>487</v>
      </c>
      <c r="N11" s="9">
        <f t="shared" si="3"/>
        <v>28</v>
      </c>
      <c r="O11">
        <v>65</v>
      </c>
      <c r="P11">
        <f>1.5*N11+21</f>
        <v>63</v>
      </c>
    </row>
    <row r="12" spans="1:16" x14ac:dyDescent="0.25">
      <c r="N12">
        <v>60</v>
      </c>
      <c r="O12">
        <v>111</v>
      </c>
      <c r="P12">
        <f>1.5*N12+21</f>
        <v>111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306A-5BB1-401E-9DF0-6AD70D81D75F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EXP1 MTA</vt:lpstr>
      <vt:lpstr>EXP2 MTA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2021-10-09T12:37:26Z</dcterms:created>
  <dcterms:modified xsi:type="dcterms:W3CDTF">2021-10-09T14:59:38Z</dcterms:modified>
</cp:coreProperties>
</file>