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90" windowWidth="18315" windowHeight="11355" activeTab="3"/>
  </bookViews>
  <sheets>
    <sheet name="5월견적" sheetId="1" r:id="rId1"/>
    <sheet name="명세" sheetId="4" r:id="rId2"/>
    <sheet name="6월견적" sheetId="3" r:id="rId3"/>
    <sheet name="6월명세" sheetId="5" r:id="rId4"/>
    <sheet name="Sheet1" sheetId="2" r:id="rId5"/>
  </sheets>
  <calcPr calcId="144525"/>
</workbook>
</file>

<file path=xl/calcChain.xml><?xml version="1.0" encoding="utf-8"?>
<calcChain xmlns="http://schemas.openxmlformats.org/spreadsheetml/2006/main">
  <c r="F13" i="5" l="1"/>
  <c r="F12" i="5"/>
  <c r="F11" i="5"/>
  <c r="F10" i="5"/>
  <c r="G10" i="5" s="1"/>
  <c r="H10" i="5" s="1"/>
  <c r="F9" i="5"/>
  <c r="F18" i="5"/>
  <c r="G18" i="5" s="1"/>
  <c r="H18" i="5" s="1"/>
  <c r="F16" i="5"/>
  <c r="G16" i="5" s="1"/>
  <c r="H16" i="5" s="1"/>
  <c r="F15" i="5"/>
  <c r="G15" i="5" s="1"/>
  <c r="H15" i="5" s="1"/>
  <c r="F14" i="5"/>
  <c r="G14" i="5" s="1"/>
  <c r="H14" i="5" s="1"/>
  <c r="G13" i="5"/>
  <c r="H13" i="5" s="1"/>
  <c r="G12" i="5"/>
  <c r="H12" i="5" s="1"/>
  <c r="G11" i="5"/>
  <c r="H11" i="5" s="1"/>
  <c r="G9" i="5"/>
  <c r="F10" i="3"/>
  <c r="F11" i="3"/>
  <c r="F12" i="3"/>
  <c r="F13" i="3"/>
  <c r="F17" i="3"/>
  <c r="F16" i="3"/>
  <c r="F15" i="3"/>
  <c r="F14" i="3"/>
  <c r="F9" i="3"/>
  <c r="G18" i="4"/>
  <c r="H18" i="4" s="1"/>
  <c r="F18" i="4"/>
  <c r="F16" i="4"/>
  <c r="G16" i="4" s="1"/>
  <c r="H16" i="4" s="1"/>
  <c r="F15" i="4"/>
  <c r="G15" i="4" s="1"/>
  <c r="H15" i="4" s="1"/>
  <c r="F14" i="4"/>
  <c r="G14" i="4" s="1"/>
  <c r="H14" i="4" s="1"/>
  <c r="G13" i="4"/>
  <c r="H13" i="4" s="1"/>
  <c r="F13" i="4"/>
  <c r="F12" i="4"/>
  <c r="G12" i="4" s="1"/>
  <c r="H12" i="4" s="1"/>
  <c r="F11" i="4"/>
  <c r="G11" i="4" s="1"/>
  <c r="H11" i="4" s="1"/>
  <c r="F10" i="4"/>
  <c r="G10" i="4" s="1"/>
  <c r="H10" i="4" s="1"/>
  <c r="G9" i="4"/>
  <c r="F9" i="4"/>
  <c r="F19" i="1"/>
  <c r="F18" i="1"/>
  <c r="F17" i="1"/>
  <c r="F16" i="1"/>
  <c r="F15" i="1"/>
  <c r="F14" i="1"/>
  <c r="F13" i="1"/>
  <c r="F12" i="1"/>
  <c r="F11" i="1"/>
  <c r="F10" i="1"/>
  <c r="F9" i="1"/>
  <c r="G19" i="5" l="1"/>
  <c r="H9" i="5"/>
  <c r="F19" i="5"/>
  <c r="H19" i="5" s="1"/>
  <c r="F18" i="3"/>
  <c r="G19" i="4"/>
  <c r="H9" i="4"/>
  <c r="F19" i="4"/>
  <c r="H19" i="4" s="1"/>
  <c r="F20" i="1"/>
</calcChain>
</file>

<file path=xl/sharedStrings.xml><?xml version="1.0" encoding="utf-8"?>
<sst xmlns="http://schemas.openxmlformats.org/spreadsheetml/2006/main" count="185" uniqueCount="106">
  <si>
    <t>도 ,소매</t>
    <phoneticPr fontId="4" type="noConversion"/>
  </si>
  <si>
    <t>西   紀  : 2017 年  5月  22일</t>
    <phoneticPr fontId="4" type="noConversion"/>
  </si>
  <si>
    <t>공          급          자</t>
    <phoneticPr fontId="4" type="noConversion"/>
  </si>
  <si>
    <t>대호전기(주) 貴  中</t>
    <phoneticPr fontId="4" type="noConversion"/>
  </si>
  <si>
    <t>등록번호</t>
    <phoneticPr fontId="4" type="noConversion"/>
  </si>
  <si>
    <t>4  0  9   -   0  6   -   3  0  4  2  1</t>
    <phoneticPr fontId="4" type="noConversion"/>
  </si>
  <si>
    <t>下 記와 같이  견적서를 제출 합니다.</t>
    <phoneticPr fontId="4" type="noConversion"/>
  </si>
  <si>
    <t>상     호</t>
    <phoneticPr fontId="4" type="noConversion"/>
  </si>
  <si>
    <t>광성공구철물상사</t>
    <phoneticPr fontId="4" type="noConversion"/>
  </si>
  <si>
    <t>김  헌 준</t>
    <phoneticPr fontId="4" type="noConversion"/>
  </si>
  <si>
    <t>견 적 명 : 전선外</t>
    <phoneticPr fontId="4" type="noConversion"/>
  </si>
  <si>
    <t>업    태</t>
    <phoneticPr fontId="4" type="noConversion"/>
  </si>
  <si>
    <t>철물,수공구외</t>
    <phoneticPr fontId="4" type="noConversion"/>
  </si>
  <si>
    <t>****  항상 많은 관심 바랍니다  ****</t>
    <phoneticPr fontId="4" type="noConversion"/>
  </si>
  <si>
    <t>전화번호부  :  (062) 973 - 0998 , FAX : 973 - 0996</t>
    <phoneticPr fontId="4" type="noConversion"/>
  </si>
  <si>
    <t>품          명</t>
    <phoneticPr fontId="4" type="noConversion"/>
  </si>
  <si>
    <t>규        격</t>
    <phoneticPr fontId="4" type="noConversion"/>
  </si>
  <si>
    <t>단    위</t>
    <phoneticPr fontId="4" type="noConversion"/>
  </si>
  <si>
    <t>수    량</t>
    <phoneticPr fontId="4" type="noConversion"/>
  </si>
  <si>
    <t>단   가</t>
    <phoneticPr fontId="4" type="noConversion"/>
  </si>
  <si>
    <t>금       액</t>
    <phoneticPr fontId="4" type="noConversion"/>
  </si>
  <si>
    <t xml:space="preserve">비 고 </t>
    <phoneticPr fontId="4" type="noConversion"/>
  </si>
  <si>
    <t>전선(VCT)</t>
    <phoneticPr fontId="4" type="noConversion"/>
  </si>
  <si>
    <t>4SQ*3C</t>
    <phoneticPr fontId="4" type="noConversion"/>
  </si>
  <si>
    <t>M</t>
    <phoneticPr fontId="4" type="noConversion"/>
  </si>
  <si>
    <t>전선(KIV)</t>
    <phoneticPr fontId="4" type="noConversion"/>
  </si>
  <si>
    <t>2.5SQ</t>
    <phoneticPr fontId="4" type="noConversion"/>
  </si>
  <si>
    <t>ROLL</t>
    <phoneticPr fontId="4" type="noConversion"/>
  </si>
  <si>
    <t>로맥스전선</t>
    <phoneticPr fontId="4" type="noConversion"/>
  </si>
  <si>
    <t>슬리브</t>
    <phoneticPr fontId="4" type="noConversion"/>
  </si>
  <si>
    <t>봉</t>
    <phoneticPr fontId="4" type="noConversion"/>
  </si>
  <si>
    <t xml:space="preserve"> </t>
    <phoneticPr fontId="4" type="noConversion"/>
  </si>
  <si>
    <t>터미날</t>
    <phoneticPr fontId="4" type="noConversion"/>
  </si>
  <si>
    <t>2.5SQ*4</t>
    <phoneticPr fontId="4" type="noConversion"/>
  </si>
  <si>
    <t>4.0SQ*4</t>
    <phoneticPr fontId="4" type="noConversion"/>
  </si>
  <si>
    <t>접속자</t>
    <phoneticPr fontId="4" type="noConversion"/>
  </si>
  <si>
    <t>전기테이프</t>
    <phoneticPr fontId="4" type="noConversion"/>
  </si>
  <si>
    <t>EA</t>
    <phoneticPr fontId="4" type="noConversion"/>
  </si>
  <si>
    <t>합      계</t>
    <phoneticPr fontId="4" type="noConversion"/>
  </si>
  <si>
    <t>특기사양</t>
    <phoneticPr fontId="4" type="noConversion"/>
  </si>
  <si>
    <t>1 . V.A.T 별도</t>
    <phoneticPr fontId="4" type="noConversion"/>
  </si>
  <si>
    <t>2 . 납 기 : 발주후2일</t>
    <phoneticPr fontId="4" type="noConversion"/>
  </si>
  <si>
    <t>3 . 견적유효기간 10 일</t>
    <phoneticPr fontId="4" type="noConversion"/>
  </si>
  <si>
    <t>見     積     書</t>
    <phoneticPr fontId="4" type="noConversion"/>
  </si>
  <si>
    <t>거  래  명  세  서</t>
    <phoneticPr fontId="4" type="noConversion"/>
  </si>
  <si>
    <t>西   紀  :  2017 年 5月  22 日</t>
    <phoneticPr fontId="4" type="noConversion"/>
  </si>
  <si>
    <t>공       급       자</t>
    <phoneticPr fontId="4" type="noConversion"/>
  </si>
  <si>
    <t>대호전기(주) 貴  中</t>
    <phoneticPr fontId="4" type="noConversion"/>
  </si>
  <si>
    <t>등 록 번 호</t>
    <phoneticPr fontId="4" type="noConversion"/>
  </si>
  <si>
    <t>4 0 9  -  0 6  -  3 0 4 2 1</t>
    <phoneticPr fontId="4" type="noConversion"/>
  </si>
  <si>
    <t>下  記와 같이 거래명세서를  제출 합니다.</t>
    <phoneticPr fontId="4" type="noConversion"/>
  </si>
  <si>
    <t>상  호</t>
    <phoneticPr fontId="4" type="noConversion"/>
  </si>
  <si>
    <t>광성공구철물상사</t>
    <phoneticPr fontId="4" type="noConversion"/>
  </si>
  <si>
    <t>성명</t>
    <phoneticPr fontId="4" type="noConversion"/>
  </si>
  <si>
    <t>김헌준</t>
    <phoneticPr fontId="4" type="noConversion"/>
  </si>
  <si>
    <t>업  태</t>
    <phoneticPr fontId="4" type="noConversion"/>
  </si>
  <si>
    <t>도 ,소매</t>
    <phoneticPr fontId="4" type="noConversion"/>
  </si>
  <si>
    <t>종목</t>
    <phoneticPr fontId="4" type="noConversion"/>
  </si>
  <si>
    <t>철물,수공구외</t>
    <phoneticPr fontId="4" type="noConversion"/>
  </si>
  <si>
    <t>****  항상 많은 관심 바랍니다  ****</t>
    <phoneticPr fontId="4" type="noConversion"/>
  </si>
  <si>
    <t>전화번호부  :  (062)973 - 0998 , FAX : 973 - 0996</t>
    <phoneticPr fontId="4" type="noConversion"/>
  </si>
  <si>
    <t>날  짜</t>
    <phoneticPr fontId="4" type="noConversion"/>
  </si>
  <si>
    <t>품     목</t>
    <phoneticPr fontId="4" type="noConversion"/>
  </si>
  <si>
    <t>규     격</t>
    <phoneticPr fontId="4" type="noConversion"/>
  </si>
  <si>
    <t>수   량</t>
    <phoneticPr fontId="4" type="noConversion"/>
  </si>
  <si>
    <t>단가</t>
    <phoneticPr fontId="4" type="noConversion"/>
  </si>
  <si>
    <t>금액</t>
    <phoneticPr fontId="4" type="noConversion"/>
  </si>
  <si>
    <t>세액</t>
    <phoneticPr fontId="4" type="noConversion"/>
  </si>
  <si>
    <t>합   계</t>
    <phoneticPr fontId="4" type="noConversion"/>
  </si>
  <si>
    <t>5월22일</t>
    <phoneticPr fontId="4" type="noConversion"/>
  </si>
  <si>
    <t>전선(VCT)</t>
    <phoneticPr fontId="4" type="noConversion"/>
  </si>
  <si>
    <t>4SQ*3C</t>
    <phoneticPr fontId="4" type="noConversion"/>
  </si>
  <si>
    <t>전선(KIV)</t>
    <phoneticPr fontId="4" type="noConversion"/>
  </si>
  <si>
    <t>2.5SQ</t>
    <phoneticPr fontId="4" type="noConversion"/>
  </si>
  <si>
    <t>로맥스전선</t>
    <phoneticPr fontId="4" type="noConversion"/>
  </si>
  <si>
    <t>슬리브</t>
    <phoneticPr fontId="4" type="noConversion"/>
  </si>
  <si>
    <t>터미날</t>
    <phoneticPr fontId="4" type="noConversion"/>
  </si>
  <si>
    <t>2.5SQ*4</t>
    <phoneticPr fontId="4" type="noConversion"/>
  </si>
  <si>
    <t>4.0SQ*4</t>
    <phoneticPr fontId="4" type="noConversion"/>
  </si>
  <si>
    <t>접속자</t>
    <phoneticPr fontId="4" type="noConversion"/>
  </si>
  <si>
    <t>전기테이프</t>
    <phoneticPr fontId="4" type="noConversion"/>
  </si>
  <si>
    <t xml:space="preserve">   합             계</t>
    <phoneticPr fontId="4" type="noConversion"/>
  </si>
  <si>
    <t xml:space="preserve">    ***</t>
    <phoneticPr fontId="4" type="noConversion"/>
  </si>
  <si>
    <t>광주은행 : 김 헌 준 (광성공구철물상사)</t>
    <phoneticPr fontId="4" type="noConversion"/>
  </si>
  <si>
    <t>계좌번호 : 415 - 107 - 021216</t>
    <phoneticPr fontId="4" type="noConversion"/>
  </si>
  <si>
    <t>西   紀  : 2017 年  6月  7일</t>
    <phoneticPr fontId="4" type="noConversion"/>
  </si>
  <si>
    <t>터미널</t>
    <phoneticPr fontId="4" type="noConversion"/>
  </si>
  <si>
    <t>4.0SQ*5</t>
    <phoneticPr fontId="4" type="noConversion"/>
  </si>
  <si>
    <t>봉</t>
    <phoneticPr fontId="4" type="noConversion"/>
  </si>
  <si>
    <t>슬리브</t>
    <phoneticPr fontId="4" type="noConversion"/>
  </si>
  <si>
    <t>4SQ</t>
    <phoneticPr fontId="4" type="noConversion"/>
  </si>
  <si>
    <t>접속자</t>
    <phoneticPr fontId="1" type="noConversion"/>
  </si>
  <si>
    <t>3.5SQ</t>
    <phoneticPr fontId="1" type="noConversion"/>
  </si>
  <si>
    <t>견 적 명 : 로맥스전선外</t>
    <phoneticPr fontId="4" type="noConversion"/>
  </si>
  <si>
    <t>2.5SQ</t>
    <phoneticPr fontId="4" type="noConversion"/>
  </si>
  <si>
    <t>西   紀  :  2017 年 6月  9 日</t>
    <phoneticPr fontId="4" type="noConversion"/>
  </si>
  <si>
    <t>6월9일</t>
    <phoneticPr fontId="4" type="noConversion"/>
  </si>
  <si>
    <t>단  위</t>
    <phoneticPr fontId="4" type="noConversion"/>
  </si>
  <si>
    <t>수  량</t>
    <phoneticPr fontId="4" type="noConversion"/>
  </si>
  <si>
    <t>단  가</t>
    <phoneticPr fontId="4" type="noConversion"/>
  </si>
  <si>
    <t>금    액</t>
    <phoneticPr fontId="4" type="noConversion"/>
  </si>
  <si>
    <t>품      명</t>
    <phoneticPr fontId="4" type="noConversion"/>
  </si>
  <si>
    <t>규   격</t>
    <phoneticPr fontId="4" type="noConversion"/>
  </si>
  <si>
    <t>전화번호부  :  (062) 973 - 0998 , FAX : 973 - 0996</t>
    <phoneticPr fontId="4" type="noConversion"/>
  </si>
  <si>
    <t>4  0  9  - 0  6 - 3  0  4  2  1</t>
    <phoneticPr fontId="4" type="noConversion"/>
  </si>
  <si>
    <t>見    積    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</si>
</sst>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name val="돋움"/>
      <family val="3"/>
      <charset val="129"/>
    </font>
    <font>
      <sz val="8"/>
      <name val="돋움"/>
      <family val="3"/>
      <charset val="129"/>
    </font>
    <font>
      <u/>
      <sz val="12"/>
      <name val="돋움"/>
      <family val="3"/>
      <charset val="129"/>
    </font>
    <font>
      <sz val="12"/>
      <name val="돋움"/>
      <family val="3"/>
      <charset val="129"/>
    </font>
    <font>
      <b/>
      <sz val="12"/>
      <name val="돋움"/>
      <family val="3"/>
      <charset val="129"/>
    </font>
    <font>
      <sz val="11"/>
      <name val="돋움"/>
      <family val="3"/>
      <charset val="129"/>
    </font>
    <font>
      <b/>
      <sz val="11"/>
      <name val="돋움"/>
      <family val="3"/>
      <charset val="129"/>
    </font>
    <font>
      <u/>
      <sz val="11"/>
      <name val="돋움"/>
      <family val="3"/>
      <charset val="129"/>
    </font>
    <font>
      <sz val="10"/>
      <name val="돋움"/>
      <family val="3"/>
      <charset val="129"/>
    </font>
    <font>
      <b/>
      <sz val="22"/>
      <name val="돋움"/>
      <family val="3"/>
      <charset val="129"/>
    </font>
    <font>
      <b/>
      <sz val="14"/>
      <name val="돋움"/>
      <family val="3"/>
      <charset val="129"/>
    </font>
    <font>
      <b/>
      <sz val="9"/>
      <name val="돋움"/>
      <family val="3"/>
      <charset val="129"/>
    </font>
    <font>
      <b/>
      <sz val="18"/>
      <name val="굴림체"/>
      <family val="3"/>
      <charset val="129"/>
    </font>
    <font>
      <sz val="11"/>
      <color theme="1"/>
      <name val="굴림체"/>
      <family val="3"/>
      <charset val="129"/>
    </font>
    <font>
      <u/>
      <sz val="12"/>
      <name val="굴림체"/>
      <family val="3"/>
      <charset val="129"/>
    </font>
    <font>
      <sz val="12"/>
      <name val="굴림체"/>
      <family val="3"/>
      <charset val="129"/>
    </font>
    <font>
      <b/>
      <sz val="12"/>
      <name val="굴림체"/>
      <family val="3"/>
      <charset val="129"/>
    </font>
    <font>
      <sz val="11"/>
      <name val="굴림체"/>
      <family val="3"/>
      <charset val="129"/>
    </font>
    <font>
      <b/>
      <sz val="9"/>
      <name val="굴림체"/>
      <family val="3"/>
      <charset val="129"/>
    </font>
    <font>
      <u/>
      <sz val="11"/>
      <name val="굴림체"/>
      <family val="3"/>
      <charset val="129"/>
    </font>
    <font>
      <sz val="8"/>
      <name val="굴림체"/>
      <family val="3"/>
      <charset val="129"/>
    </font>
    <font>
      <sz val="10"/>
      <name val="굴림체"/>
      <family val="3"/>
      <charset val="129"/>
    </font>
    <font>
      <b/>
      <sz val="11"/>
      <name val="굴림체"/>
      <family val="3"/>
      <charset val="129"/>
    </font>
    <font>
      <sz val="9"/>
      <name val="굴림체"/>
      <family val="3"/>
      <charset val="129"/>
    </font>
    <font>
      <b/>
      <sz val="10"/>
      <name val="굴림체"/>
      <family val="3"/>
      <charset val="129"/>
    </font>
    <font>
      <b/>
      <sz val="22"/>
      <name val="굴림체"/>
      <family val="3"/>
      <charset val="129"/>
    </font>
    <font>
      <b/>
      <sz val="14"/>
      <name val="굴림체"/>
      <family val="3"/>
      <charset val="129"/>
    </font>
    <font>
      <sz val="10"/>
      <color theme="1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79">
    <xf numFmtId="0" fontId="0" fillId="0" borderId="0" xfId="0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41" fontId="7" fillId="0" borderId="9" xfId="1" applyFont="1" applyBorder="1" applyAlignment="1">
      <alignment horizontal="center" vertical="center"/>
    </xf>
    <xf numFmtId="41" fontId="7" fillId="0" borderId="10" xfId="1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1" fontId="0" fillId="0" borderId="15" xfId="1" applyFont="1" applyBorder="1" applyAlignment="1">
      <alignment horizontal="center" vertical="center"/>
    </xf>
    <xf numFmtId="41" fontId="0" fillId="0" borderId="16" xfId="1" applyFont="1" applyBorder="1" applyAlignment="1">
      <alignment horizontal="center" vertical="center"/>
    </xf>
    <xf numFmtId="0" fontId="11" fillId="0" borderId="9" xfId="0" applyFont="1" applyBorder="1">
      <alignment vertical="center"/>
    </xf>
    <xf numFmtId="41" fontId="11" fillId="0" borderId="9" xfId="1" applyFon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>
      <alignment vertical="center"/>
    </xf>
    <xf numFmtId="41" fontId="0" fillId="0" borderId="18" xfId="1" applyFont="1" applyBorder="1">
      <alignment vertical="center"/>
    </xf>
    <xf numFmtId="41" fontId="11" fillId="0" borderId="10" xfId="1" applyFont="1" applyBorder="1">
      <alignment vertical="center"/>
    </xf>
    <xf numFmtId="0" fontId="11" fillId="0" borderId="9" xfId="0" applyFont="1" applyBorder="1" applyAlignment="1">
      <alignment horizontal="center" vertical="center"/>
    </xf>
    <xf numFmtId="41" fontId="9" fillId="0" borderId="18" xfId="1" applyFont="1" applyBorder="1">
      <alignment vertical="center"/>
    </xf>
    <xf numFmtId="41" fontId="9" fillId="0" borderId="19" xfId="1" applyFont="1" applyBorder="1">
      <alignment vertical="center"/>
    </xf>
    <xf numFmtId="0" fontId="11" fillId="0" borderId="20" xfId="0" applyFont="1" applyBorder="1">
      <alignment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41" fontId="7" fillId="0" borderId="10" xfId="1" applyFont="1" applyBorder="1" applyAlignment="1">
      <alignment horizontal="center" vertical="center"/>
    </xf>
    <xf numFmtId="41" fontId="14" fillId="0" borderId="10" xfId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41" fontId="9" fillId="0" borderId="15" xfId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>
      <alignment vertical="center"/>
    </xf>
    <xf numFmtId="41" fontId="0" fillId="0" borderId="9" xfId="1" applyFont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22" xfId="0" applyFont="1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41" fontId="0" fillId="0" borderId="23" xfId="1" applyFont="1" applyBorder="1">
      <alignment vertical="center"/>
    </xf>
    <xf numFmtId="0" fontId="0" fillId="0" borderId="24" xfId="0" applyBorder="1" applyAlignment="1">
      <alignment horizontal="center" vertical="center"/>
    </xf>
    <xf numFmtId="0" fontId="9" fillId="0" borderId="25" xfId="0" applyFont="1" applyBorder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41" fontId="9" fillId="0" borderId="0" xfId="1" applyFont="1" applyBorder="1">
      <alignment vertical="center"/>
    </xf>
    <xf numFmtId="0" fontId="9" fillId="0" borderId="26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27" xfId="0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>
      <alignment vertical="center"/>
    </xf>
    <xf numFmtId="41" fontId="0" fillId="0" borderId="28" xfId="1" applyFont="1" applyBorder="1">
      <alignment vertical="center"/>
    </xf>
    <xf numFmtId="0" fontId="0" fillId="0" borderId="29" xfId="0" applyBorder="1" applyAlignment="1">
      <alignment horizontal="center" vertical="center"/>
    </xf>
    <xf numFmtId="0" fontId="9" fillId="0" borderId="0" xfId="0" applyFont="1" applyFill="1" applyBorder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11" fillId="0" borderId="3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1" fontId="6" fillId="0" borderId="0" xfId="1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41" fontId="21" fillId="0" borderId="10" xfId="1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41" fontId="16" fillId="0" borderId="0" xfId="1" applyFont="1">
      <alignment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41" fontId="16" fillId="0" borderId="15" xfId="1" applyFont="1" applyBorder="1" applyAlignment="1">
      <alignment horizontal="center" vertical="center"/>
    </xf>
    <xf numFmtId="41" fontId="16" fillId="0" borderId="16" xfId="1" applyFont="1" applyBorder="1" applyAlignment="1">
      <alignment horizontal="center" vertical="center"/>
    </xf>
    <xf numFmtId="0" fontId="23" fillId="0" borderId="30" xfId="0" applyFont="1" applyBorder="1" applyAlignment="1">
      <alignment horizontal="left" vertical="center"/>
    </xf>
    <xf numFmtId="0" fontId="16" fillId="0" borderId="9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41" fontId="16" fillId="0" borderId="9" xfId="1" applyFont="1" applyBorder="1">
      <alignment vertical="center"/>
    </xf>
    <xf numFmtId="41" fontId="20" fillId="0" borderId="9" xfId="1" applyFont="1" applyBorder="1">
      <alignment vertical="center"/>
    </xf>
    <xf numFmtId="41" fontId="20" fillId="0" borderId="10" xfId="1" applyFont="1" applyBorder="1">
      <alignment vertical="center"/>
    </xf>
    <xf numFmtId="0" fontId="24" fillId="0" borderId="30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20" xfId="0" applyFont="1" applyBorder="1">
      <alignment vertical="center"/>
    </xf>
    <xf numFmtId="0" fontId="24" fillId="0" borderId="9" xfId="0" applyFont="1" applyBorder="1" applyAlignment="1">
      <alignment horizontal="center" vertical="center"/>
    </xf>
    <xf numFmtId="0" fontId="24" fillId="0" borderId="20" xfId="0" applyFont="1" applyBorder="1">
      <alignment vertical="center"/>
    </xf>
    <xf numFmtId="41" fontId="24" fillId="0" borderId="9" xfId="1" applyFont="1" applyBorder="1">
      <alignment vertical="center"/>
    </xf>
    <xf numFmtId="41" fontId="24" fillId="0" borderId="10" xfId="1" applyFont="1" applyBorder="1">
      <alignment vertical="center"/>
    </xf>
    <xf numFmtId="0" fontId="24" fillId="0" borderId="4" xfId="0" applyFont="1" applyBorder="1" applyAlignment="1">
      <alignment horizontal="center" vertical="center"/>
    </xf>
    <xf numFmtId="0" fontId="24" fillId="0" borderId="9" xfId="0" applyFont="1" applyBorder="1">
      <alignment vertical="center"/>
    </xf>
    <xf numFmtId="0" fontId="16" fillId="0" borderId="17" xfId="0" applyFont="1" applyBorder="1" applyAlignment="1">
      <alignment horizontal="left" vertical="center"/>
    </xf>
    <xf numFmtId="0" fontId="16" fillId="0" borderId="18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41" fontId="16" fillId="0" borderId="18" xfId="1" applyFont="1" applyBorder="1">
      <alignment vertical="center"/>
    </xf>
    <xf numFmtId="0" fontId="16" fillId="0" borderId="0" xfId="0" applyFont="1" applyAlignment="1">
      <alignment horizontal="left" vertical="center"/>
    </xf>
    <xf numFmtId="41" fontId="18" fillId="0" borderId="0" xfId="1" applyFont="1">
      <alignment vertical="center"/>
    </xf>
    <xf numFmtId="0" fontId="26" fillId="0" borderId="0" xfId="0" applyFont="1" applyAlignment="1">
      <alignment horizontal="left" vertical="center"/>
    </xf>
    <xf numFmtId="0" fontId="21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>
      <alignment vertical="center"/>
    </xf>
    <xf numFmtId="41" fontId="16" fillId="0" borderId="0" xfId="1" applyFont="1" applyBorder="1">
      <alignment vertical="center"/>
    </xf>
    <xf numFmtId="41" fontId="25" fillId="0" borderId="0" xfId="1" applyFont="1" applyBorder="1">
      <alignment vertical="center"/>
    </xf>
    <xf numFmtId="0" fontId="28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41" fontId="25" fillId="0" borderId="15" xfId="1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9" fillId="0" borderId="22" xfId="0" applyFont="1" applyBorder="1">
      <alignment vertical="center"/>
    </xf>
    <xf numFmtId="0" fontId="16" fillId="0" borderId="23" xfId="0" applyFont="1" applyBorder="1" applyAlignment="1">
      <alignment horizontal="center" vertical="center"/>
    </xf>
    <xf numFmtId="0" fontId="16" fillId="0" borderId="23" xfId="0" applyFont="1" applyBorder="1">
      <alignment vertical="center"/>
    </xf>
    <xf numFmtId="41" fontId="16" fillId="0" borderId="23" xfId="1" applyFont="1" applyBorder="1">
      <alignment vertical="center"/>
    </xf>
    <xf numFmtId="0" fontId="16" fillId="0" borderId="24" xfId="0" applyFont="1" applyBorder="1" applyAlignment="1">
      <alignment horizontal="center" vertical="center"/>
    </xf>
    <xf numFmtId="0" fontId="25" fillId="0" borderId="25" xfId="0" applyFont="1" applyBorder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>
      <alignment vertical="center"/>
    </xf>
    <xf numFmtId="0" fontId="25" fillId="0" borderId="26" xfId="0" applyFont="1" applyBorder="1" applyAlignment="1">
      <alignment horizontal="center" vertical="center"/>
    </xf>
    <xf numFmtId="0" fontId="25" fillId="0" borderId="0" xfId="0" applyFont="1">
      <alignment vertical="center"/>
    </xf>
    <xf numFmtId="0" fontId="16" fillId="0" borderId="27" xfId="0" applyFont="1" applyBorder="1">
      <alignment vertical="center"/>
    </xf>
    <xf numFmtId="0" fontId="16" fillId="0" borderId="28" xfId="0" applyFont="1" applyBorder="1" applyAlignment="1">
      <alignment horizontal="center" vertical="center"/>
    </xf>
    <xf numFmtId="0" fontId="16" fillId="0" borderId="28" xfId="0" applyFont="1" applyBorder="1">
      <alignment vertical="center"/>
    </xf>
    <xf numFmtId="41" fontId="16" fillId="0" borderId="28" xfId="1" applyFont="1" applyBorder="1">
      <alignment vertical="center"/>
    </xf>
    <xf numFmtId="0" fontId="16" fillId="0" borderId="29" xfId="0" applyFont="1" applyBorder="1" applyAlignment="1">
      <alignment horizontal="center" vertical="center"/>
    </xf>
    <xf numFmtId="0" fontId="25" fillId="0" borderId="0" xfId="0" applyFont="1" applyFill="1" applyBorder="1">
      <alignment vertical="center"/>
    </xf>
    <xf numFmtId="41" fontId="27" fillId="0" borderId="10" xfId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41" fontId="21" fillId="0" borderId="9" xfId="1" applyFont="1" applyBorder="1" applyAlignment="1">
      <alignment horizontal="center" vertical="center"/>
    </xf>
    <xf numFmtId="41" fontId="21" fillId="0" borderId="10" xfId="1" applyFont="1" applyBorder="1" applyAlignment="1">
      <alignment horizontal="left" vertical="center"/>
    </xf>
    <xf numFmtId="41" fontId="27" fillId="0" borderId="18" xfId="1" applyFont="1" applyBorder="1">
      <alignment vertical="center"/>
    </xf>
    <xf numFmtId="41" fontId="27" fillId="0" borderId="19" xfId="1" applyFont="1" applyBorder="1">
      <alignment vertical="center"/>
    </xf>
    <xf numFmtId="0" fontId="30" fillId="0" borderId="9" xfId="0" applyFont="1" applyBorder="1" applyAlignment="1">
      <alignment horizontal="center" vertical="center"/>
    </xf>
    <xf numFmtId="0" fontId="30" fillId="0" borderId="20" xfId="0" applyFont="1" applyBorder="1">
      <alignment vertical="center"/>
    </xf>
    <xf numFmtId="41" fontId="30" fillId="0" borderId="9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1</xdr:row>
      <xdr:rowOff>19050</xdr:rowOff>
    </xdr:from>
    <xdr:to>
      <xdr:col>7</xdr:col>
      <xdr:colOff>1104900</xdr:colOff>
      <xdr:row>3</xdr:row>
      <xdr:rowOff>95250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19100"/>
          <a:ext cx="4191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0</xdr:row>
      <xdr:rowOff>428625</xdr:rowOff>
    </xdr:from>
    <xdr:to>
      <xdr:col>4</xdr:col>
      <xdr:colOff>581025</xdr:colOff>
      <xdr:row>0</xdr:row>
      <xdr:rowOff>428625</xdr:rowOff>
    </xdr:to>
    <xdr:sp macro="" textlink="">
      <xdr:nvSpPr>
        <xdr:cNvPr id="19" name="Line 1"/>
        <xdr:cNvSpPr>
          <a:spLocks noChangeShapeType="1"/>
        </xdr:cNvSpPr>
      </xdr:nvSpPr>
      <xdr:spPr bwMode="auto">
        <a:xfrm>
          <a:off x="2562225" y="428625"/>
          <a:ext cx="23050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85725</xdr:rowOff>
    </xdr:from>
    <xdr:to>
      <xdr:col>7</xdr:col>
      <xdr:colOff>933450</xdr:colOff>
      <xdr:row>3</xdr:row>
      <xdr:rowOff>200025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495300"/>
          <a:ext cx="333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866775</xdr:colOff>
      <xdr:row>0</xdr:row>
      <xdr:rowOff>371475</xdr:rowOff>
    </xdr:from>
    <xdr:to>
      <xdr:col>5</xdr:col>
      <xdr:colOff>333375</xdr:colOff>
      <xdr:row>0</xdr:row>
      <xdr:rowOff>371475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657475" y="371475"/>
          <a:ext cx="208597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1</xdr:row>
      <xdr:rowOff>19050</xdr:rowOff>
    </xdr:from>
    <xdr:to>
      <xdr:col>7</xdr:col>
      <xdr:colOff>1104900</xdr:colOff>
      <xdr:row>3</xdr:row>
      <xdr:rowOff>95250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25" y="590550"/>
          <a:ext cx="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180975</xdr:colOff>
      <xdr:row>0</xdr:row>
      <xdr:rowOff>466725</xdr:rowOff>
    </xdr:from>
    <xdr:to>
      <xdr:col>4</xdr:col>
      <xdr:colOff>762000</xdr:colOff>
      <xdr:row>0</xdr:row>
      <xdr:rowOff>466725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2333625" y="466725"/>
          <a:ext cx="23050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85725</xdr:rowOff>
    </xdr:from>
    <xdr:to>
      <xdr:col>8</xdr:col>
      <xdr:colOff>0</xdr:colOff>
      <xdr:row>3</xdr:row>
      <xdr:rowOff>200025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561975"/>
          <a:ext cx="3333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685799</xdr:colOff>
      <xdr:row>0</xdr:row>
      <xdr:rowOff>390525</xdr:rowOff>
    </xdr:from>
    <xdr:to>
      <xdr:col>5</xdr:col>
      <xdr:colOff>352424</xdr:colOff>
      <xdr:row>0</xdr:row>
      <xdr:rowOff>409575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2371724" y="390525"/>
          <a:ext cx="2219325" cy="1905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Normal="100" workbookViewId="0">
      <selection activeCell="C23" sqref="C23"/>
    </sheetView>
  </sheetViews>
  <sheetFormatPr defaultRowHeight="16.5" x14ac:dyDescent="0.3"/>
  <cols>
    <col min="1" max="1" width="21.375" customWidth="1"/>
    <col min="2" max="2" width="12.25" style="9" customWidth="1"/>
    <col min="3" max="3" width="10.625" style="9" customWidth="1"/>
    <col min="4" max="4" width="12" customWidth="1"/>
    <col min="5" max="5" width="15.125" style="10" customWidth="1"/>
    <col min="6" max="6" width="13.5" style="10" customWidth="1"/>
    <col min="7" max="7" width="13.75" style="9" customWidth="1"/>
    <col min="257" max="257" width="21.375" customWidth="1"/>
    <col min="258" max="258" width="12.25" customWidth="1"/>
    <col min="259" max="259" width="10.625" customWidth="1"/>
    <col min="260" max="260" width="12" customWidth="1"/>
    <col min="261" max="261" width="15.125" customWidth="1"/>
    <col min="262" max="262" width="13.5" customWidth="1"/>
    <col min="263" max="263" width="13.75" customWidth="1"/>
    <col min="513" max="513" width="21.375" customWidth="1"/>
    <col min="514" max="514" width="12.25" customWidth="1"/>
    <col min="515" max="515" width="10.625" customWidth="1"/>
    <col min="516" max="516" width="12" customWidth="1"/>
    <col min="517" max="517" width="15.125" customWidth="1"/>
    <col min="518" max="518" width="13.5" customWidth="1"/>
    <col min="519" max="519" width="13.75" customWidth="1"/>
    <col min="769" max="769" width="21.375" customWidth="1"/>
    <col min="770" max="770" width="12.25" customWidth="1"/>
    <col min="771" max="771" width="10.625" customWidth="1"/>
    <col min="772" max="772" width="12" customWidth="1"/>
    <col min="773" max="773" width="15.125" customWidth="1"/>
    <col min="774" max="774" width="13.5" customWidth="1"/>
    <col min="775" max="775" width="13.75" customWidth="1"/>
    <col min="1025" max="1025" width="21.375" customWidth="1"/>
    <col min="1026" max="1026" width="12.25" customWidth="1"/>
    <col min="1027" max="1027" width="10.625" customWidth="1"/>
    <col min="1028" max="1028" width="12" customWidth="1"/>
    <col min="1029" max="1029" width="15.125" customWidth="1"/>
    <col min="1030" max="1030" width="13.5" customWidth="1"/>
    <col min="1031" max="1031" width="13.75" customWidth="1"/>
    <col min="1281" max="1281" width="21.375" customWidth="1"/>
    <col min="1282" max="1282" width="12.25" customWidth="1"/>
    <col min="1283" max="1283" width="10.625" customWidth="1"/>
    <col min="1284" max="1284" width="12" customWidth="1"/>
    <col min="1285" max="1285" width="15.125" customWidth="1"/>
    <col min="1286" max="1286" width="13.5" customWidth="1"/>
    <col min="1287" max="1287" width="13.75" customWidth="1"/>
    <col min="1537" max="1537" width="21.375" customWidth="1"/>
    <col min="1538" max="1538" width="12.25" customWidth="1"/>
    <col min="1539" max="1539" width="10.625" customWidth="1"/>
    <col min="1540" max="1540" width="12" customWidth="1"/>
    <col min="1541" max="1541" width="15.125" customWidth="1"/>
    <col min="1542" max="1542" width="13.5" customWidth="1"/>
    <col min="1543" max="1543" width="13.75" customWidth="1"/>
    <col min="1793" max="1793" width="21.375" customWidth="1"/>
    <col min="1794" max="1794" width="12.25" customWidth="1"/>
    <col min="1795" max="1795" width="10.625" customWidth="1"/>
    <col min="1796" max="1796" width="12" customWidth="1"/>
    <col min="1797" max="1797" width="15.125" customWidth="1"/>
    <col min="1798" max="1798" width="13.5" customWidth="1"/>
    <col min="1799" max="1799" width="13.75" customWidth="1"/>
    <col min="2049" max="2049" width="21.375" customWidth="1"/>
    <col min="2050" max="2050" width="12.25" customWidth="1"/>
    <col min="2051" max="2051" width="10.625" customWidth="1"/>
    <col min="2052" max="2052" width="12" customWidth="1"/>
    <col min="2053" max="2053" width="15.125" customWidth="1"/>
    <col min="2054" max="2054" width="13.5" customWidth="1"/>
    <col min="2055" max="2055" width="13.75" customWidth="1"/>
    <col min="2305" max="2305" width="21.375" customWidth="1"/>
    <col min="2306" max="2306" width="12.25" customWidth="1"/>
    <col min="2307" max="2307" width="10.625" customWidth="1"/>
    <col min="2308" max="2308" width="12" customWidth="1"/>
    <col min="2309" max="2309" width="15.125" customWidth="1"/>
    <col min="2310" max="2310" width="13.5" customWidth="1"/>
    <col min="2311" max="2311" width="13.75" customWidth="1"/>
    <col min="2561" max="2561" width="21.375" customWidth="1"/>
    <col min="2562" max="2562" width="12.25" customWidth="1"/>
    <col min="2563" max="2563" width="10.625" customWidth="1"/>
    <col min="2564" max="2564" width="12" customWidth="1"/>
    <col min="2565" max="2565" width="15.125" customWidth="1"/>
    <col min="2566" max="2566" width="13.5" customWidth="1"/>
    <col min="2567" max="2567" width="13.75" customWidth="1"/>
    <col min="2817" max="2817" width="21.375" customWidth="1"/>
    <col min="2818" max="2818" width="12.25" customWidth="1"/>
    <col min="2819" max="2819" width="10.625" customWidth="1"/>
    <col min="2820" max="2820" width="12" customWidth="1"/>
    <col min="2821" max="2821" width="15.125" customWidth="1"/>
    <col min="2822" max="2822" width="13.5" customWidth="1"/>
    <col min="2823" max="2823" width="13.75" customWidth="1"/>
    <col min="3073" max="3073" width="21.375" customWidth="1"/>
    <col min="3074" max="3074" width="12.25" customWidth="1"/>
    <col min="3075" max="3075" width="10.625" customWidth="1"/>
    <col min="3076" max="3076" width="12" customWidth="1"/>
    <col min="3077" max="3077" width="15.125" customWidth="1"/>
    <col min="3078" max="3078" width="13.5" customWidth="1"/>
    <col min="3079" max="3079" width="13.75" customWidth="1"/>
    <col min="3329" max="3329" width="21.375" customWidth="1"/>
    <col min="3330" max="3330" width="12.25" customWidth="1"/>
    <col min="3331" max="3331" width="10.625" customWidth="1"/>
    <col min="3332" max="3332" width="12" customWidth="1"/>
    <col min="3333" max="3333" width="15.125" customWidth="1"/>
    <col min="3334" max="3334" width="13.5" customWidth="1"/>
    <col min="3335" max="3335" width="13.75" customWidth="1"/>
    <col min="3585" max="3585" width="21.375" customWidth="1"/>
    <col min="3586" max="3586" width="12.25" customWidth="1"/>
    <col min="3587" max="3587" width="10.625" customWidth="1"/>
    <col min="3588" max="3588" width="12" customWidth="1"/>
    <col min="3589" max="3589" width="15.125" customWidth="1"/>
    <col min="3590" max="3590" width="13.5" customWidth="1"/>
    <col min="3591" max="3591" width="13.75" customWidth="1"/>
    <col min="3841" max="3841" width="21.375" customWidth="1"/>
    <col min="3842" max="3842" width="12.25" customWidth="1"/>
    <col min="3843" max="3843" width="10.625" customWidth="1"/>
    <col min="3844" max="3844" width="12" customWidth="1"/>
    <col min="3845" max="3845" width="15.125" customWidth="1"/>
    <col min="3846" max="3846" width="13.5" customWidth="1"/>
    <col min="3847" max="3847" width="13.75" customWidth="1"/>
    <col min="4097" max="4097" width="21.375" customWidth="1"/>
    <col min="4098" max="4098" width="12.25" customWidth="1"/>
    <col min="4099" max="4099" width="10.625" customWidth="1"/>
    <col min="4100" max="4100" width="12" customWidth="1"/>
    <col min="4101" max="4101" width="15.125" customWidth="1"/>
    <col min="4102" max="4102" width="13.5" customWidth="1"/>
    <col min="4103" max="4103" width="13.75" customWidth="1"/>
    <col min="4353" max="4353" width="21.375" customWidth="1"/>
    <col min="4354" max="4354" width="12.25" customWidth="1"/>
    <col min="4355" max="4355" width="10.625" customWidth="1"/>
    <col min="4356" max="4356" width="12" customWidth="1"/>
    <col min="4357" max="4357" width="15.125" customWidth="1"/>
    <col min="4358" max="4358" width="13.5" customWidth="1"/>
    <col min="4359" max="4359" width="13.75" customWidth="1"/>
    <col min="4609" max="4609" width="21.375" customWidth="1"/>
    <col min="4610" max="4610" width="12.25" customWidth="1"/>
    <col min="4611" max="4611" width="10.625" customWidth="1"/>
    <col min="4612" max="4612" width="12" customWidth="1"/>
    <col min="4613" max="4613" width="15.125" customWidth="1"/>
    <col min="4614" max="4614" width="13.5" customWidth="1"/>
    <col min="4615" max="4615" width="13.75" customWidth="1"/>
    <col min="4865" max="4865" width="21.375" customWidth="1"/>
    <col min="4866" max="4866" width="12.25" customWidth="1"/>
    <col min="4867" max="4867" width="10.625" customWidth="1"/>
    <col min="4868" max="4868" width="12" customWidth="1"/>
    <col min="4869" max="4869" width="15.125" customWidth="1"/>
    <col min="4870" max="4870" width="13.5" customWidth="1"/>
    <col min="4871" max="4871" width="13.75" customWidth="1"/>
    <col min="5121" max="5121" width="21.375" customWidth="1"/>
    <col min="5122" max="5122" width="12.25" customWidth="1"/>
    <col min="5123" max="5123" width="10.625" customWidth="1"/>
    <col min="5124" max="5124" width="12" customWidth="1"/>
    <col min="5125" max="5125" width="15.125" customWidth="1"/>
    <col min="5126" max="5126" width="13.5" customWidth="1"/>
    <col min="5127" max="5127" width="13.75" customWidth="1"/>
    <col min="5377" max="5377" width="21.375" customWidth="1"/>
    <col min="5378" max="5378" width="12.25" customWidth="1"/>
    <col min="5379" max="5379" width="10.625" customWidth="1"/>
    <col min="5380" max="5380" width="12" customWidth="1"/>
    <col min="5381" max="5381" width="15.125" customWidth="1"/>
    <col min="5382" max="5382" width="13.5" customWidth="1"/>
    <col min="5383" max="5383" width="13.75" customWidth="1"/>
    <col min="5633" max="5633" width="21.375" customWidth="1"/>
    <col min="5634" max="5634" width="12.25" customWidth="1"/>
    <col min="5635" max="5635" width="10.625" customWidth="1"/>
    <col min="5636" max="5636" width="12" customWidth="1"/>
    <col min="5637" max="5637" width="15.125" customWidth="1"/>
    <col min="5638" max="5638" width="13.5" customWidth="1"/>
    <col min="5639" max="5639" width="13.75" customWidth="1"/>
    <col min="5889" max="5889" width="21.375" customWidth="1"/>
    <col min="5890" max="5890" width="12.25" customWidth="1"/>
    <col min="5891" max="5891" width="10.625" customWidth="1"/>
    <col min="5892" max="5892" width="12" customWidth="1"/>
    <col min="5893" max="5893" width="15.125" customWidth="1"/>
    <col min="5894" max="5894" width="13.5" customWidth="1"/>
    <col min="5895" max="5895" width="13.75" customWidth="1"/>
    <col min="6145" max="6145" width="21.375" customWidth="1"/>
    <col min="6146" max="6146" width="12.25" customWidth="1"/>
    <col min="6147" max="6147" width="10.625" customWidth="1"/>
    <col min="6148" max="6148" width="12" customWidth="1"/>
    <col min="6149" max="6149" width="15.125" customWidth="1"/>
    <col min="6150" max="6150" width="13.5" customWidth="1"/>
    <col min="6151" max="6151" width="13.75" customWidth="1"/>
    <col min="6401" max="6401" width="21.375" customWidth="1"/>
    <col min="6402" max="6402" width="12.25" customWidth="1"/>
    <col min="6403" max="6403" width="10.625" customWidth="1"/>
    <col min="6404" max="6404" width="12" customWidth="1"/>
    <col min="6405" max="6405" width="15.125" customWidth="1"/>
    <col min="6406" max="6406" width="13.5" customWidth="1"/>
    <col min="6407" max="6407" width="13.75" customWidth="1"/>
    <col min="6657" max="6657" width="21.375" customWidth="1"/>
    <col min="6658" max="6658" width="12.25" customWidth="1"/>
    <col min="6659" max="6659" width="10.625" customWidth="1"/>
    <col min="6660" max="6660" width="12" customWidth="1"/>
    <col min="6661" max="6661" width="15.125" customWidth="1"/>
    <col min="6662" max="6662" width="13.5" customWidth="1"/>
    <col min="6663" max="6663" width="13.75" customWidth="1"/>
    <col min="6913" max="6913" width="21.375" customWidth="1"/>
    <col min="6914" max="6914" width="12.25" customWidth="1"/>
    <col min="6915" max="6915" width="10.625" customWidth="1"/>
    <col min="6916" max="6916" width="12" customWidth="1"/>
    <col min="6917" max="6917" width="15.125" customWidth="1"/>
    <col min="6918" max="6918" width="13.5" customWidth="1"/>
    <col min="6919" max="6919" width="13.75" customWidth="1"/>
    <col min="7169" max="7169" width="21.375" customWidth="1"/>
    <col min="7170" max="7170" width="12.25" customWidth="1"/>
    <col min="7171" max="7171" width="10.625" customWidth="1"/>
    <col min="7172" max="7172" width="12" customWidth="1"/>
    <col min="7173" max="7173" width="15.125" customWidth="1"/>
    <col min="7174" max="7174" width="13.5" customWidth="1"/>
    <col min="7175" max="7175" width="13.75" customWidth="1"/>
    <col min="7425" max="7425" width="21.375" customWidth="1"/>
    <col min="7426" max="7426" width="12.25" customWidth="1"/>
    <col min="7427" max="7427" width="10.625" customWidth="1"/>
    <col min="7428" max="7428" width="12" customWidth="1"/>
    <col min="7429" max="7429" width="15.125" customWidth="1"/>
    <col min="7430" max="7430" width="13.5" customWidth="1"/>
    <col min="7431" max="7431" width="13.75" customWidth="1"/>
    <col min="7681" max="7681" width="21.375" customWidth="1"/>
    <col min="7682" max="7682" width="12.25" customWidth="1"/>
    <col min="7683" max="7683" width="10.625" customWidth="1"/>
    <col min="7684" max="7684" width="12" customWidth="1"/>
    <col min="7685" max="7685" width="15.125" customWidth="1"/>
    <col min="7686" max="7686" width="13.5" customWidth="1"/>
    <col min="7687" max="7687" width="13.75" customWidth="1"/>
    <col min="7937" max="7937" width="21.375" customWidth="1"/>
    <col min="7938" max="7938" width="12.25" customWidth="1"/>
    <col min="7939" max="7939" width="10.625" customWidth="1"/>
    <col min="7940" max="7940" width="12" customWidth="1"/>
    <col min="7941" max="7941" width="15.125" customWidth="1"/>
    <col min="7942" max="7942" width="13.5" customWidth="1"/>
    <col min="7943" max="7943" width="13.75" customWidth="1"/>
    <col min="8193" max="8193" width="21.375" customWidth="1"/>
    <col min="8194" max="8194" width="12.25" customWidth="1"/>
    <col min="8195" max="8195" width="10.625" customWidth="1"/>
    <col min="8196" max="8196" width="12" customWidth="1"/>
    <col min="8197" max="8197" width="15.125" customWidth="1"/>
    <col min="8198" max="8198" width="13.5" customWidth="1"/>
    <col min="8199" max="8199" width="13.75" customWidth="1"/>
    <col min="8449" max="8449" width="21.375" customWidth="1"/>
    <col min="8450" max="8450" width="12.25" customWidth="1"/>
    <col min="8451" max="8451" width="10.625" customWidth="1"/>
    <col min="8452" max="8452" width="12" customWidth="1"/>
    <col min="8453" max="8453" width="15.125" customWidth="1"/>
    <col min="8454" max="8454" width="13.5" customWidth="1"/>
    <col min="8455" max="8455" width="13.75" customWidth="1"/>
    <col min="8705" max="8705" width="21.375" customWidth="1"/>
    <col min="8706" max="8706" width="12.25" customWidth="1"/>
    <col min="8707" max="8707" width="10.625" customWidth="1"/>
    <col min="8708" max="8708" width="12" customWidth="1"/>
    <col min="8709" max="8709" width="15.125" customWidth="1"/>
    <col min="8710" max="8710" width="13.5" customWidth="1"/>
    <col min="8711" max="8711" width="13.75" customWidth="1"/>
    <col min="8961" max="8961" width="21.375" customWidth="1"/>
    <col min="8962" max="8962" width="12.25" customWidth="1"/>
    <col min="8963" max="8963" width="10.625" customWidth="1"/>
    <col min="8964" max="8964" width="12" customWidth="1"/>
    <col min="8965" max="8965" width="15.125" customWidth="1"/>
    <col min="8966" max="8966" width="13.5" customWidth="1"/>
    <col min="8967" max="8967" width="13.75" customWidth="1"/>
    <col min="9217" max="9217" width="21.375" customWidth="1"/>
    <col min="9218" max="9218" width="12.25" customWidth="1"/>
    <col min="9219" max="9219" width="10.625" customWidth="1"/>
    <col min="9220" max="9220" width="12" customWidth="1"/>
    <col min="9221" max="9221" width="15.125" customWidth="1"/>
    <col min="9222" max="9222" width="13.5" customWidth="1"/>
    <col min="9223" max="9223" width="13.75" customWidth="1"/>
    <col min="9473" max="9473" width="21.375" customWidth="1"/>
    <col min="9474" max="9474" width="12.25" customWidth="1"/>
    <col min="9475" max="9475" width="10.625" customWidth="1"/>
    <col min="9476" max="9476" width="12" customWidth="1"/>
    <col min="9477" max="9477" width="15.125" customWidth="1"/>
    <col min="9478" max="9478" width="13.5" customWidth="1"/>
    <col min="9479" max="9479" width="13.75" customWidth="1"/>
    <col min="9729" max="9729" width="21.375" customWidth="1"/>
    <col min="9730" max="9730" width="12.25" customWidth="1"/>
    <col min="9731" max="9731" width="10.625" customWidth="1"/>
    <col min="9732" max="9732" width="12" customWidth="1"/>
    <col min="9733" max="9733" width="15.125" customWidth="1"/>
    <col min="9734" max="9734" width="13.5" customWidth="1"/>
    <col min="9735" max="9735" width="13.75" customWidth="1"/>
    <col min="9985" max="9985" width="21.375" customWidth="1"/>
    <col min="9986" max="9986" width="12.25" customWidth="1"/>
    <col min="9987" max="9987" width="10.625" customWidth="1"/>
    <col min="9988" max="9988" width="12" customWidth="1"/>
    <col min="9989" max="9989" width="15.125" customWidth="1"/>
    <col min="9990" max="9990" width="13.5" customWidth="1"/>
    <col min="9991" max="9991" width="13.75" customWidth="1"/>
    <col min="10241" max="10241" width="21.375" customWidth="1"/>
    <col min="10242" max="10242" width="12.25" customWidth="1"/>
    <col min="10243" max="10243" width="10.625" customWidth="1"/>
    <col min="10244" max="10244" width="12" customWidth="1"/>
    <col min="10245" max="10245" width="15.125" customWidth="1"/>
    <col min="10246" max="10246" width="13.5" customWidth="1"/>
    <col min="10247" max="10247" width="13.75" customWidth="1"/>
    <col min="10497" max="10497" width="21.375" customWidth="1"/>
    <col min="10498" max="10498" width="12.25" customWidth="1"/>
    <col min="10499" max="10499" width="10.625" customWidth="1"/>
    <col min="10500" max="10500" width="12" customWidth="1"/>
    <col min="10501" max="10501" width="15.125" customWidth="1"/>
    <col min="10502" max="10502" width="13.5" customWidth="1"/>
    <col min="10503" max="10503" width="13.75" customWidth="1"/>
    <col min="10753" max="10753" width="21.375" customWidth="1"/>
    <col min="10754" max="10754" width="12.25" customWidth="1"/>
    <col min="10755" max="10755" width="10.625" customWidth="1"/>
    <col min="10756" max="10756" width="12" customWidth="1"/>
    <col min="10757" max="10757" width="15.125" customWidth="1"/>
    <col min="10758" max="10758" width="13.5" customWidth="1"/>
    <col min="10759" max="10759" width="13.75" customWidth="1"/>
    <col min="11009" max="11009" width="21.375" customWidth="1"/>
    <col min="11010" max="11010" width="12.25" customWidth="1"/>
    <col min="11011" max="11011" width="10.625" customWidth="1"/>
    <col min="11012" max="11012" width="12" customWidth="1"/>
    <col min="11013" max="11013" width="15.125" customWidth="1"/>
    <col min="11014" max="11014" width="13.5" customWidth="1"/>
    <col min="11015" max="11015" width="13.75" customWidth="1"/>
    <col min="11265" max="11265" width="21.375" customWidth="1"/>
    <col min="11266" max="11266" width="12.25" customWidth="1"/>
    <col min="11267" max="11267" width="10.625" customWidth="1"/>
    <col min="11268" max="11268" width="12" customWidth="1"/>
    <col min="11269" max="11269" width="15.125" customWidth="1"/>
    <col min="11270" max="11270" width="13.5" customWidth="1"/>
    <col min="11271" max="11271" width="13.75" customWidth="1"/>
    <col min="11521" max="11521" width="21.375" customWidth="1"/>
    <col min="11522" max="11522" width="12.25" customWidth="1"/>
    <col min="11523" max="11523" width="10.625" customWidth="1"/>
    <col min="11524" max="11524" width="12" customWidth="1"/>
    <col min="11525" max="11525" width="15.125" customWidth="1"/>
    <col min="11526" max="11526" width="13.5" customWidth="1"/>
    <col min="11527" max="11527" width="13.75" customWidth="1"/>
    <col min="11777" max="11777" width="21.375" customWidth="1"/>
    <col min="11778" max="11778" width="12.25" customWidth="1"/>
    <col min="11779" max="11779" width="10.625" customWidth="1"/>
    <col min="11780" max="11780" width="12" customWidth="1"/>
    <col min="11781" max="11781" width="15.125" customWidth="1"/>
    <col min="11782" max="11782" width="13.5" customWidth="1"/>
    <col min="11783" max="11783" width="13.75" customWidth="1"/>
    <col min="12033" max="12033" width="21.375" customWidth="1"/>
    <col min="12034" max="12034" width="12.25" customWidth="1"/>
    <col min="12035" max="12035" width="10.625" customWidth="1"/>
    <col min="12036" max="12036" width="12" customWidth="1"/>
    <col min="12037" max="12037" width="15.125" customWidth="1"/>
    <col min="12038" max="12038" width="13.5" customWidth="1"/>
    <col min="12039" max="12039" width="13.75" customWidth="1"/>
    <col min="12289" max="12289" width="21.375" customWidth="1"/>
    <col min="12290" max="12290" width="12.25" customWidth="1"/>
    <col min="12291" max="12291" width="10.625" customWidth="1"/>
    <col min="12292" max="12292" width="12" customWidth="1"/>
    <col min="12293" max="12293" width="15.125" customWidth="1"/>
    <col min="12294" max="12294" width="13.5" customWidth="1"/>
    <col min="12295" max="12295" width="13.75" customWidth="1"/>
    <col min="12545" max="12545" width="21.375" customWidth="1"/>
    <col min="12546" max="12546" width="12.25" customWidth="1"/>
    <col min="12547" max="12547" width="10.625" customWidth="1"/>
    <col min="12548" max="12548" width="12" customWidth="1"/>
    <col min="12549" max="12549" width="15.125" customWidth="1"/>
    <col min="12550" max="12550" width="13.5" customWidth="1"/>
    <col min="12551" max="12551" width="13.75" customWidth="1"/>
    <col min="12801" max="12801" width="21.375" customWidth="1"/>
    <col min="12802" max="12802" width="12.25" customWidth="1"/>
    <col min="12803" max="12803" width="10.625" customWidth="1"/>
    <col min="12804" max="12804" width="12" customWidth="1"/>
    <col min="12805" max="12805" width="15.125" customWidth="1"/>
    <col min="12806" max="12806" width="13.5" customWidth="1"/>
    <col min="12807" max="12807" width="13.75" customWidth="1"/>
    <col min="13057" max="13057" width="21.375" customWidth="1"/>
    <col min="13058" max="13058" width="12.25" customWidth="1"/>
    <col min="13059" max="13059" width="10.625" customWidth="1"/>
    <col min="13060" max="13060" width="12" customWidth="1"/>
    <col min="13061" max="13061" width="15.125" customWidth="1"/>
    <col min="13062" max="13062" width="13.5" customWidth="1"/>
    <col min="13063" max="13063" width="13.75" customWidth="1"/>
    <col min="13313" max="13313" width="21.375" customWidth="1"/>
    <col min="13314" max="13314" width="12.25" customWidth="1"/>
    <col min="13315" max="13315" width="10.625" customWidth="1"/>
    <col min="13316" max="13316" width="12" customWidth="1"/>
    <col min="13317" max="13317" width="15.125" customWidth="1"/>
    <col min="13318" max="13318" width="13.5" customWidth="1"/>
    <col min="13319" max="13319" width="13.75" customWidth="1"/>
    <col min="13569" max="13569" width="21.375" customWidth="1"/>
    <col min="13570" max="13570" width="12.25" customWidth="1"/>
    <col min="13571" max="13571" width="10.625" customWidth="1"/>
    <col min="13572" max="13572" width="12" customWidth="1"/>
    <col min="13573" max="13573" width="15.125" customWidth="1"/>
    <col min="13574" max="13574" width="13.5" customWidth="1"/>
    <col min="13575" max="13575" width="13.75" customWidth="1"/>
    <col min="13825" max="13825" width="21.375" customWidth="1"/>
    <col min="13826" max="13826" width="12.25" customWidth="1"/>
    <col min="13827" max="13827" width="10.625" customWidth="1"/>
    <col min="13828" max="13828" width="12" customWidth="1"/>
    <col min="13829" max="13829" width="15.125" customWidth="1"/>
    <col min="13830" max="13830" width="13.5" customWidth="1"/>
    <col min="13831" max="13831" width="13.75" customWidth="1"/>
    <col min="14081" max="14081" width="21.375" customWidth="1"/>
    <col min="14082" max="14082" width="12.25" customWidth="1"/>
    <col min="14083" max="14083" width="10.625" customWidth="1"/>
    <col min="14084" max="14084" width="12" customWidth="1"/>
    <col min="14085" max="14085" width="15.125" customWidth="1"/>
    <col min="14086" max="14086" width="13.5" customWidth="1"/>
    <col min="14087" max="14087" width="13.75" customWidth="1"/>
    <col min="14337" max="14337" width="21.375" customWidth="1"/>
    <col min="14338" max="14338" width="12.25" customWidth="1"/>
    <col min="14339" max="14339" width="10.625" customWidth="1"/>
    <col min="14340" max="14340" width="12" customWidth="1"/>
    <col min="14341" max="14341" width="15.125" customWidth="1"/>
    <col min="14342" max="14342" width="13.5" customWidth="1"/>
    <col min="14343" max="14343" width="13.75" customWidth="1"/>
    <col min="14593" max="14593" width="21.375" customWidth="1"/>
    <col min="14594" max="14594" width="12.25" customWidth="1"/>
    <col min="14595" max="14595" width="10.625" customWidth="1"/>
    <col min="14596" max="14596" width="12" customWidth="1"/>
    <col min="14597" max="14597" width="15.125" customWidth="1"/>
    <col min="14598" max="14598" width="13.5" customWidth="1"/>
    <col min="14599" max="14599" width="13.75" customWidth="1"/>
    <col min="14849" max="14849" width="21.375" customWidth="1"/>
    <col min="14850" max="14850" width="12.25" customWidth="1"/>
    <col min="14851" max="14851" width="10.625" customWidth="1"/>
    <col min="14852" max="14852" width="12" customWidth="1"/>
    <col min="14853" max="14853" width="15.125" customWidth="1"/>
    <col min="14854" max="14854" width="13.5" customWidth="1"/>
    <col min="14855" max="14855" width="13.75" customWidth="1"/>
    <col min="15105" max="15105" width="21.375" customWidth="1"/>
    <col min="15106" max="15106" width="12.25" customWidth="1"/>
    <col min="15107" max="15107" width="10.625" customWidth="1"/>
    <col min="15108" max="15108" width="12" customWidth="1"/>
    <col min="15109" max="15109" width="15.125" customWidth="1"/>
    <col min="15110" max="15110" width="13.5" customWidth="1"/>
    <col min="15111" max="15111" width="13.75" customWidth="1"/>
    <col min="15361" max="15361" width="21.375" customWidth="1"/>
    <col min="15362" max="15362" width="12.25" customWidth="1"/>
    <col min="15363" max="15363" width="10.625" customWidth="1"/>
    <col min="15364" max="15364" width="12" customWidth="1"/>
    <col min="15365" max="15365" width="15.125" customWidth="1"/>
    <col min="15366" max="15366" width="13.5" customWidth="1"/>
    <col min="15367" max="15367" width="13.75" customWidth="1"/>
    <col min="15617" max="15617" width="21.375" customWidth="1"/>
    <col min="15618" max="15618" width="12.25" customWidth="1"/>
    <col min="15619" max="15619" width="10.625" customWidth="1"/>
    <col min="15620" max="15620" width="12" customWidth="1"/>
    <col min="15621" max="15621" width="15.125" customWidth="1"/>
    <col min="15622" max="15622" width="13.5" customWidth="1"/>
    <col min="15623" max="15623" width="13.75" customWidth="1"/>
    <col min="15873" max="15873" width="21.375" customWidth="1"/>
    <col min="15874" max="15874" width="12.25" customWidth="1"/>
    <col min="15875" max="15875" width="10.625" customWidth="1"/>
    <col min="15876" max="15876" width="12" customWidth="1"/>
    <col min="15877" max="15877" width="15.125" customWidth="1"/>
    <col min="15878" max="15878" width="13.5" customWidth="1"/>
    <col min="15879" max="15879" width="13.75" customWidth="1"/>
    <col min="16129" max="16129" width="21.375" customWidth="1"/>
    <col min="16130" max="16130" width="12.25" customWidth="1"/>
    <col min="16131" max="16131" width="10.625" customWidth="1"/>
    <col min="16132" max="16132" width="12" customWidth="1"/>
    <col min="16133" max="16133" width="15.125" customWidth="1"/>
    <col min="16134" max="16134" width="13.5" customWidth="1"/>
    <col min="16135" max="16135" width="13.75" customWidth="1"/>
  </cols>
  <sheetData>
    <row r="1" spans="1:9" ht="45" customHeight="1" thickBot="1" x14ac:dyDescent="0.35">
      <c r="A1" s="36" t="s">
        <v>43</v>
      </c>
      <c r="B1" s="36"/>
      <c r="C1" s="36"/>
      <c r="D1" s="36"/>
      <c r="E1" s="36"/>
      <c r="F1" s="36"/>
      <c r="G1" s="36"/>
    </row>
    <row r="2" spans="1:9" ht="18" customHeight="1" thickTop="1" x14ac:dyDescent="0.3">
      <c r="A2" s="1" t="s">
        <v>1</v>
      </c>
      <c r="B2" s="2"/>
      <c r="C2" s="3"/>
      <c r="D2" s="37" t="s">
        <v>2</v>
      </c>
      <c r="E2" s="38"/>
      <c r="F2" s="38"/>
      <c r="G2" s="39"/>
    </row>
    <row r="3" spans="1:9" ht="18" customHeight="1" x14ac:dyDescent="0.3">
      <c r="A3" s="1" t="s">
        <v>3</v>
      </c>
      <c r="B3" s="2"/>
      <c r="C3" s="3"/>
      <c r="D3" s="4" t="s">
        <v>4</v>
      </c>
      <c r="E3" s="32" t="s">
        <v>5</v>
      </c>
      <c r="F3" s="33"/>
      <c r="G3" s="34"/>
    </row>
    <row r="4" spans="1:9" ht="18" customHeight="1" x14ac:dyDescent="0.3">
      <c r="A4" s="40" t="s">
        <v>6</v>
      </c>
      <c r="B4" s="2"/>
      <c r="C4" s="3"/>
      <c r="D4" s="4" t="s">
        <v>7</v>
      </c>
      <c r="E4" s="32" t="s">
        <v>8</v>
      </c>
      <c r="F4" s="35"/>
      <c r="G4" s="41" t="s">
        <v>9</v>
      </c>
    </row>
    <row r="5" spans="1:9" ht="18" customHeight="1" x14ac:dyDescent="0.3">
      <c r="A5" s="1" t="s">
        <v>10</v>
      </c>
      <c r="B5" s="2"/>
      <c r="C5" s="3"/>
      <c r="D5" s="4" t="s">
        <v>11</v>
      </c>
      <c r="E5" s="32" t="s">
        <v>0</v>
      </c>
      <c r="F5" s="35"/>
      <c r="G5" s="42" t="s">
        <v>12</v>
      </c>
    </row>
    <row r="6" spans="1:9" ht="18" customHeight="1" thickBot="1" x14ac:dyDescent="0.35">
      <c r="A6" s="8" t="s">
        <v>13</v>
      </c>
      <c r="B6" s="2"/>
      <c r="C6" s="3"/>
      <c r="D6" s="43" t="s">
        <v>14</v>
      </c>
      <c r="E6" s="44"/>
      <c r="F6" s="44"/>
      <c r="G6" s="45"/>
    </row>
    <row r="7" spans="1:9" ht="8.25" customHeight="1" thickTop="1" thickBot="1" x14ac:dyDescent="0.35"/>
    <row r="8" spans="1:9" s="9" customFormat="1" ht="20.100000000000001" customHeight="1" thickTop="1" x14ac:dyDescent="0.3">
      <c r="A8" s="46" t="s">
        <v>15</v>
      </c>
      <c r="B8" s="47" t="s">
        <v>16</v>
      </c>
      <c r="C8" s="47" t="s">
        <v>17</v>
      </c>
      <c r="D8" s="47" t="s">
        <v>18</v>
      </c>
      <c r="E8" s="48" t="s">
        <v>19</v>
      </c>
      <c r="F8" s="48" t="s">
        <v>20</v>
      </c>
      <c r="G8" s="49" t="s">
        <v>21</v>
      </c>
    </row>
    <row r="9" spans="1:9" ht="20.100000000000001" customHeight="1" x14ac:dyDescent="0.3">
      <c r="A9" s="50" t="s">
        <v>22</v>
      </c>
      <c r="B9" s="51" t="s">
        <v>23</v>
      </c>
      <c r="C9" s="51" t="s">
        <v>24</v>
      </c>
      <c r="D9" s="52">
        <v>50</v>
      </c>
      <c r="E9" s="53">
        <v>2500</v>
      </c>
      <c r="F9" s="53">
        <f>E9*D9</f>
        <v>125000</v>
      </c>
      <c r="G9" s="54"/>
    </row>
    <row r="10" spans="1:9" ht="20.100000000000001" customHeight="1" x14ac:dyDescent="0.3">
      <c r="A10" s="50" t="s">
        <v>25</v>
      </c>
      <c r="B10" s="51" t="s">
        <v>26</v>
      </c>
      <c r="C10" s="51" t="s">
        <v>27</v>
      </c>
      <c r="D10" s="52">
        <v>2</v>
      </c>
      <c r="E10" s="53">
        <v>70000</v>
      </c>
      <c r="F10" s="53">
        <f>E10*D10</f>
        <v>140000</v>
      </c>
      <c r="G10" s="54"/>
    </row>
    <row r="11" spans="1:9" ht="20.100000000000001" customHeight="1" x14ac:dyDescent="0.3">
      <c r="A11" s="50" t="s">
        <v>28</v>
      </c>
      <c r="B11" s="51" t="s">
        <v>26</v>
      </c>
      <c r="C11" s="51" t="s">
        <v>24</v>
      </c>
      <c r="D11" s="52">
        <v>50</v>
      </c>
      <c r="E11" s="53">
        <v>1000</v>
      </c>
      <c r="F11" s="53">
        <f t="shared" ref="F11:F19" si="0">E11*D11</f>
        <v>50000</v>
      </c>
      <c r="G11" s="54"/>
    </row>
    <row r="12" spans="1:9" ht="20.100000000000001" customHeight="1" x14ac:dyDescent="0.3">
      <c r="A12" s="50" t="s">
        <v>29</v>
      </c>
      <c r="B12" s="51" t="s">
        <v>26</v>
      </c>
      <c r="C12" s="51" t="s">
        <v>30</v>
      </c>
      <c r="D12" s="52">
        <v>1</v>
      </c>
      <c r="E12" s="53">
        <v>40000</v>
      </c>
      <c r="F12" s="53">
        <f t="shared" si="0"/>
        <v>40000</v>
      </c>
      <c r="G12" s="54"/>
      <c r="I12" t="s">
        <v>31</v>
      </c>
    </row>
    <row r="13" spans="1:9" ht="20.100000000000001" customHeight="1" x14ac:dyDescent="0.3">
      <c r="A13" s="50" t="s">
        <v>32</v>
      </c>
      <c r="B13" s="51" t="s">
        <v>33</v>
      </c>
      <c r="C13" s="51" t="s">
        <v>30</v>
      </c>
      <c r="D13" s="52">
        <v>1</v>
      </c>
      <c r="E13" s="53">
        <v>22000</v>
      </c>
      <c r="F13" s="53">
        <f t="shared" si="0"/>
        <v>22000</v>
      </c>
      <c r="G13" s="54"/>
    </row>
    <row r="14" spans="1:9" ht="20.100000000000001" customHeight="1" x14ac:dyDescent="0.3">
      <c r="A14" s="50" t="s">
        <v>32</v>
      </c>
      <c r="B14" s="51" t="s">
        <v>34</v>
      </c>
      <c r="C14" s="51" t="s">
        <v>30</v>
      </c>
      <c r="D14" s="52">
        <v>1</v>
      </c>
      <c r="E14" s="53">
        <v>35000</v>
      </c>
      <c r="F14" s="53">
        <f t="shared" si="0"/>
        <v>35000</v>
      </c>
      <c r="G14" s="54"/>
    </row>
    <row r="15" spans="1:9" ht="20.100000000000001" customHeight="1" x14ac:dyDescent="0.3">
      <c r="A15" s="50" t="s">
        <v>35</v>
      </c>
      <c r="B15" s="51" t="s">
        <v>26</v>
      </c>
      <c r="C15" s="51" t="s">
        <v>30</v>
      </c>
      <c r="D15" s="52">
        <v>1</v>
      </c>
      <c r="E15" s="53">
        <v>8000</v>
      </c>
      <c r="F15" s="53">
        <f t="shared" si="0"/>
        <v>8000</v>
      </c>
      <c r="G15" s="54"/>
    </row>
    <row r="16" spans="1:9" ht="20.100000000000001" customHeight="1" x14ac:dyDescent="0.3">
      <c r="A16" s="50" t="s">
        <v>36</v>
      </c>
      <c r="B16" s="51"/>
      <c r="C16" s="51" t="s">
        <v>37</v>
      </c>
      <c r="D16" s="52">
        <v>1</v>
      </c>
      <c r="E16" s="53">
        <v>560</v>
      </c>
      <c r="F16" s="53">
        <f t="shared" si="0"/>
        <v>560</v>
      </c>
      <c r="G16" s="54"/>
    </row>
    <row r="17" spans="1:7" ht="20.100000000000001" customHeight="1" x14ac:dyDescent="0.3">
      <c r="A17" s="50"/>
      <c r="B17" s="51"/>
      <c r="C17" s="51"/>
      <c r="D17" s="52"/>
      <c r="E17" s="53"/>
      <c r="F17" s="53">
        <f t="shared" si="0"/>
        <v>0</v>
      </c>
      <c r="G17" s="54"/>
    </row>
    <row r="18" spans="1:7" ht="20.100000000000001" customHeight="1" x14ac:dyDescent="0.3">
      <c r="A18" s="50"/>
      <c r="B18" s="51"/>
      <c r="C18" s="51"/>
      <c r="D18" s="52"/>
      <c r="E18" s="53"/>
      <c r="F18" s="53">
        <f t="shared" si="0"/>
        <v>0</v>
      </c>
      <c r="G18" s="54"/>
    </row>
    <row r="19" spans="1:7" ht="20.100000000000001" customHeight="1" x14ac:dyDescent="0.3">
      <c r="A19" s="50"/>
      <c r="B19" s="51"/>
      <c r="C19" s="51"/>
      <c r="D19" s="52"/>
      <c r="E19" s="53"/>
      <c r="F19" s="53">
        <f t="shared" si="0"/>
        <v>0</v>
      </c>
      <c r="G19" s="54"/>
    </row>
    <row r="20" spans="1:7" ht="20.100000000000001" customHeight="1" thickBot="1" x14ac:dyDescent="0.35">
      <c r="A20" s="55" t="s">
        <v>38</v>
      </c>
      <c r="B20" s="17"/>
      <c r="C20" s="17"/>
      <c r="D20" s="18"/>
      <c r="E20" s="19"/>
      <c r="F20" s="19">
        <f>SUM(F9:F19)</f>
        <v>420560</v>
      </c>
      <c r="G20" s="56"/>
    </row>
    <row r="21" spans="1:7" ht="20.100000000000001" customHeight="1" thickTop="1" x14ac:dyDescent="0.3">
      <c r="A21" s="57" t="s">
        <v>39</v>
      </c>
      <c r="B21" s="58"/>
      <c r="C21" s="58" t="s">
        <v>31</v>
      </c>
      <c r="D21" s="59"/>
      <c r="E21" s="60"/>
      <c r="F21" s="60"/>
      <c r="G21" s="61"/>
    </row>
    <row r="22" spans="1:7" s="67" customFormat="1" ht="20.100000000000001" customHeight="1" x14ac:dyDescent="0.3">
      <c r="A22" s="62" t="s">
        <v>40</v>
      </c>
      <c r="B22" s="63"/>
      <c r="C22" s="63"/>
      <c r="D22" s="64"/>
      <c r="E22" s="65"/>
      <c r="F22" s="65"/>
      <c r="G22" s="66"/>
    </row>
    <row r="23" spans="1:7" s="67" customFormat="1" ht="20.100000000000001" customHeight="1" x14ac:dyDescent="0.3">
      <c r="A23" s="62" t="s">
        <v>41</v>
      </c>
      <c r="B23" s="63"/>
      <c r="C23" s="63"/>
      <c r="D23" s="64"/>
      <c r="E23" s="65"/>
      <c r="F23" s="65"/>
      <c r="G23" s="66"/>
    </row>
    <row r="24" spans="1:7" s="67" customFormat="1" ht="20.100000000000001" customHeight="1" x14ac:dyDescent="0.3">
      <c r="A24" s="62" t="s">
        <v>42</v>
      </c>
      <c r="B24" s="63"/>
      <c r="C24" s="63"/>
      <c r="D24" s="64"/>
      <c r="E24" s="65"/>
      <c r="F24" s="65"/>
      <c r="G24" s="66"/>
    </row>
    <row r="25" spans="1:7" ht="15.95" customHeight="1" thickBot="1" x14ac:dyDescent="0.35">
      <c r="A25" s="68"/>
      <c r="B25" s="69"/>
      <c r="C25" s="69"/>
      <c r="D25" s="70"/>
      <c r="E25" s="71"/>
      <c r="F25" s="71"/>
      <c r="G25" s="72"/>
    </row>
    <row r="26" spans="1:7" ht="17.25" thickTop="1" x14ac:dyDescent="0.3"/>
    <row r="27" spans="1:7" x14ac:dyDescent="0.3">
      <c r="A27" s="73"/>
    </row>
  </sheetData>
  <mergeCells count="6">
    <mergeCell ref="E4:F4"/>
    <mergeCell ref="E5:F5"/>
    <mergeCell ref="A1:G1"/>
    <mergeCell ref="D2:G2"/>
    <mergeCell ref="E3:G3"/>
    <mergeCell ref="D6:G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sqref="A1:XFD1048576"/>
    </sheetView>
  </sheetViews>
  <sheetFormatPr defaultRowHeight="16.5" x14ac:dyDescent="0.3"/>
  <cols>
    <col min="1" max="1" width="6.875" style="81" customWidth="1"/>
    <col min="2" max="2" width="16.625" customWidth="1"/>
    <col min="3" max="3" width="12.25" style="9" customWidth="1"/>
    <col min="4" max="4" width="11.25" customWidth="1"/>
    <col min="5" max="5" width="10.875" style="10" customWidth="1"/>
    <col min="6" max="6" width="13.75" style="10" customWidth="1"/>
    <col min="7" max="7" width="11.875" style="10" customWidth="1"/>
    <col min="8" max="8" width="13" style="10" customWidth="1"/>
    <col min="257" max="257" width="6.875" customWidth="1"/>
    <col min="258" max="258" width="16.625" customWidth="1"/>
    <col min="259" max="259" width="12.25" customWidth="1"/>
    <col min="260" max="260" width="11.25" customWidth="1"/>
    <col min="261" max="261" width="10.875" customWidth="1"/>
    <col min="262" max="262" width="13.75" customWidth="1"/>
    <col min="263" max="263" width="11.875" customWidth="1"/>
    <col min="264" max="264" width="13" customWidth="1"/>
    <col min="513" max="513" width="6.875" customWidth="1"/>
    <col min="514" max="514" width="16.625" customWidth="1"/>
    <col min="515" max="515" width="12.25" customWidth="1"/>
    <col min="516" max="516" width="11.25" customWidth="1"/>
    <col min="517" max="517" width="10.875" customWidth="1"/>
    <col min="518" max="518" width="13.75" customWidth="1"/>
    <col min="519" max="519" width="11.875" customWidth="1"/>
    <col min="520" max="520" width="13" customWidth="1"/>
    <col min="769" max="769" width="6.875" customWidth="1"/>
    <col min="770" max="770" width="16.625" customWidth="1"/>
    <col min="771" max="771" width="12.25" customWidth="1"/>
    <col min="772" max="772" width="11.25" customWidth="1"/>
    <col min="773" max="773" width="10.875" customWidth="1"/>
    <col min="774" max="774" width="13.75" customWidth="1"/>
    <col min="775" max="775" width="11.875" customWidth="1"/>
    <col min="776" max="776" width="13" customWidth="1"/>
    <col min="1025" max="1025" width="6.875" customWidth="1"/>
    <col min="1026" max="1026" width="16.625" customWidth="1"/>
    <col min="1027" max="1027" width="12.25" customWidth="1"/>
    <col min="1028" max="1028" width="11.25" customWidth="1"/>
    <col min="1029" max="1029" width="10.875" customWidth="1"/>
    <col min="1030" max="1030" width="13.75" customWidth="1"/>
    <col min="1031" max="1031" width="11.875" customWidth="1"/>
    <col min="1032" max="1032" width="13" customWidth="1"/>
    <col min="1281" max="1281" width="6.875" customWidth="1"/>
    <col min="1282" max="1282" width="16.625" customWidth="1"/>
    <col min="1283" max="1283" width="12.25" customWidth="1"/>
    <col min="1284" max="1284" width="11.25" customWidth="1"/>
    <col min="1285" max="1285" width="10.875" customWidth="1"/>
    <col min="1286" max="1286" width="13.75" customWidth="1"/>
    <col min="1287" max="1287" width="11.875" customWidth="1"/>
    <col min="1288" max="1288" width="13" customWidth="1"/>
    <col min="1537" max="1537" width="6.875" customWidth="1"/>
    <col min="1538" max="1538" width="16.625" customWidth="1"/>
    <col min="1539" max="1539" width="12.25" customWidth="1"/>
    <col min="1540" max="1540" width="11.25" customWidth="1"/>
    <col min="1541" max="1541" width="10.875" customWidth="1"/>
    <col min="1542" max="1542" width="13.75" customWidth="1"/>
    <col min="1543" max="1543" width="11.875" customWidth="1"/>
    <col min="1544" max="1544" width="13" customWidth="1"/>
    <col min="1793" max="1793" width="6.875" customWidth="1"/>
    <col min="1794" max="1794" width="16.625" customWidth="1"/>
    <col min="1795" max="1795" width="12.25" customWidth="1"/>
    <col min="1796" max="1796" width="11.25" customWidth="1"/>
    <col min="1797" max="1797" width="10.875" customWidth="1"/>
    <col min="1798" max="1798" width="13.75" customWidth="1"/>
    <col min="1799" max="1799" width="11.875" customWidth="1"/>
    <col min="1800" max="1800" width="13" customWidth="1"/>
    <col min="2049" max="2049" width="6.875" customWidth="1"/>
    <col min="2050" max="2050" width="16.625" customWidth="1"/>
    <col min="2051" max="2051" width="12.25" customWidth="1"/>
    <col min="2052" max="2052" width="11.25" customWidth="1"/>
    <col min="2053" max="2053" width="10.875" customWidth="1"/>
    <col min="2054" max="2054" width="13.75" customWidth="1"/>
    <col min="2055" max="2055" width="11.875" customWidth="1"/>
    <col min="2056" max="2056" width="13" customWidth="1"/>
    <col min="2305" max="2305" width="6.875" customWidth="1"/>
    <col min="2306" max="2306" width="16.625" customWidth="1"/>
    <col min="2307" max="2307" width="12.25" customWidth="1"/>
    <col min="2308" max="2308" width="11.25" customWidth="1"/>
    <col min="2309" max="2309" width="10.875" customWidth="1"/>
    <col min="2310" max="2310" width="13.75" customWidth="1"/>
    <col min="2311" max="2311" width="11.875" customWidth="1"/>
    <col min="2312" max="2312" width="13" customWidth="1"/>
    <col min="2561" max="2561" width="6.875" customWidth="1"/>
    <col min="2562" max="2562" width="16.625" customWidth="1"/>
    <col min="2563" max="2563" width="12.25" customWidth="1"/>
    <col min="2564" max="2564" width="11.25" customWidth="1"/>
    <col min="2565" max="2565" width="10.875" customWidth="1"/>
    <col min="2566" max="2566" width="13.75" customWidth="1"/>
    <col min="2567" max="2567" width="11.875" customWidth="1"/>
    <col min="2568" max="2568" width="13" customWidth="1"/>
    <col min="2817" max="2817" width="6.875" customWidth="1"/>
    <col min="2818" max="2818" width="16.625" customWidth="1"/>
    <col min="2819" max="2819" width="12.25" customWidth="1"/>
    <col min="2820" max="2820" width="11.25" customWidth="1"/>
    <col min="2821" max="2821" width="10.875" customWidth="1"/>
    <col min="2822" max="2822" width="13.75" customWidth="1"/>
    <col min="2823" max="2823" width="11.875" customWidth="1"/>
    <col min="2824" max="2824" width="13" customWidth="1"/>
    <col min="3073" max="3073" width="6.875" customWidth="1"/>
    <col min="3074" max="3074" width="16.625" customWidth="1"/>
    <col min="3075" max="3075" width="12.25" customWidth="1"/>
    <col min="3076" max="3076" width="11.25" customWidth="1"/>
    <col min="3077" max="3077" width="10.875" customWidth="1"/>
    <col min="3078" max="3078" width="13.75" customWidth="1"/>
    <col min="3079" max="3079" width="11.875" customWidth="1"/>
    <col min="3080" max="3080" width="13" customWidth="1"/>
    <col min="3329" max="3329" width="6.875" customWidth="1"/>
    <col min="3330" max="3330" width="16.625" customWidth="1"/>
    <col min="3331" max="3331" width="12.25" customWidth="1"/>
    <col min="3332" max="3332" width="11.25" customWidth="1"/>
    <col min="3333" max="3333" width="10.875" customWidth="1"/>
    <col min="3334" max="3334" width="13.75" customWidth="1"/>
    <col min="3335" max="3335" width="11.875" customWidth="1"/>
    <col min="3336" max="3336" width="13" customWidth="1"/>
    <col min="3585" max="3585" width="6.875" customWidth="1"/>
    <col min="3586" max="3586" width="16.625" customWidth="1"/>
    <col min="3587" max="3587" width="12.25" customWidth="1"/>
    <col min="3588" max="3588" width="11.25" customWidth="1"/>
    <col min="3589" max="3589" width="10.875" customWidth="1"/>
    <col min="3590" max="3590" width="13.75" customWidth="1"/>
    <col min="3591" max="3591" width="11.875" customWidth="1"/>
    <col min="3592" max="3592" width="13" customWidth="1"/>
    <col min="3841" max="3841" width="6.875" customWidth="1"/>
    <col min="3842" max="3842" width="16.625" customWidth="1"/>
    <col min="3843" max="3843" width="12.25" customWidth="1"/>
    <col min="3844" max="3844" width="11.25" customWidth="1"/>
    <col min="3845" max="3845" width="10.875" customWidth="1"/>
    <col min="3846" max="3846" width="13.75" customWidth="1"/>
    <col min="3847" max="3847" width="11.875" customWidth="1"/>
    <col min="3848" max="3848" width="13" customWidth="1"/>
    <col min="4097" max="4097" width="6.875" customWidth="1"/>
    <col min="4098" max="4098" width="16.625" customWidth="1"/>
    <col min="4099" max="4099" width="12.25" customWidth="1"/>
    <col min="4100" max="4100" width="11.25" customWidth="1"/>
    <col min="4101" max="4101" width="10.875" customWidth="1"/>
    <col min="4102" max="4102" width="13.75" customWidth="1"/>
    <col min="4103" max="4103" width="11.875" customWidth="1"/>
    <col min="4104" max="4104" width="13" customWidth="1"/>
    <col min="4353" max="4353" width="6.875" customWidth="1"/>
    <col min="4354" max="4354" width="16.625" customWidth="1"/>
    <col min="4355" max="4355" width="12.25" customWidth="1"/>
    <col min="4356" max="4356" width="11.25" customWidth="1"/>
    <col min="4357" max="4357" width="10.875" customWidth="1"/>
    <col min="4358" max="4358" width="13.75" customWidth="1"/>
    <col min="4359" max="4359" width="11.875" customWidth="1"/>
    <col min="4360" max="4360" width="13" customWidth="1"/>
    <col min="4609" max="4609" width="6.875" customWidth="1"/>
    <col min="4610" max="4610" width="16.625" customWidth="1"/>
    <col min="4611" max="4611" width="12.25" customWidth="1"/>
    <col min="4612" max="4612" width="11.25" customWidth="1"/>
    <col min="4613" max="4613" width="10.875" customWidth="1"/>
    <col min="4614" max="4614" width="13.75" customWidth="1"/>
    <col min="4615" max="4615" width="11.875" customWidth="1"/>
    <col min="4616" max="4616" width="13" customWidth="1"/>
    <col min="4865" max="4865" width="6.875" customWidth="1"/>
    <col min="4866" max="4866" width="16.625" customWidth="1"/>
    <col min="4867" max="4867" width="12.25" customWidth="1"/>
    <col min="4868" max="4868" width="11.25" customWidth="1"/>
    <col min="4869" max="4869" width="10.875" customWidth="1"/>
    <col min="4870" max="4870" width="13.75" customWidth="1"/>
    <col min="4871" max="4871" width="11.875" customWidth="1"/>
    <col min="4872" max="4872" width="13" customWidth="1"/>
    <col min="5121" max="5121" width="6.875" customWidth="1"/>
    <col min="5122" max="5122" width="16.625" customWidth="1"/>
    <col min="5123" max="5123" width="12.25" customWidth="1"/>
    <col min="5124" max="5124" width="11.25" customWidth="1"/>
    <col min="5125" max="5125" width="10.875" customWidth="1"/>
    <col min="5126" max="5126" width="13.75" customWidth="1"/>
    <col min="5127" max="5127" width="11.875" customWidth="1"/>
    <col min="5128" max="5128" width="13" customWidth="1"/>
    <col min="5377" max="5377" width="6.875" customWidth="1"/>
    <col min="5378" max="5378" width="16.625" customWidth="1"/>
    <col min="5379" max="5379" width="12.25" customWidth="1"/>
    <col min="5380" max="5380" width="11.25" customWidth="1"/>
    <col min="5381" max="5381" width="10.875" customWidth="1"/>
    <col min="5382" max="5382" width="13.75" customWidth="1"/>
    <col min="5383" max="5383" width="11.875" customWidth="1"/>
    <col min="5384" max="5384" width="13" customWidth="1"/>
    <col min="5633" max="5633" width="6.875" customWidth="1"/>
    <col min="5634" max="5634" width="16.625" customWidth="1"/>
    <col min="5635" max="5635" width="12.25" customWidth="1"/>
    <col min="5636" max="5636" width="11.25" customWidth="1"/>
    <col min="5637" max="5637" width="10.875" customWidth="1"/>
    <col min="5638" max="5638" width="13.75" customWidth="1"/>
    <col min="5639" max="5639" width="11.875" customWidth="1"/>
    <col min="5640" max="5640" width="13" customWidth="1"/>
    <col min="5889" max="5889" width="6.875" customWidth="1"/>
    <col min="5890" max="5890" width="16.625" customWidth="1"/>
    <col min="5891" max="5891" width="12.25" customWidth="1"/>
    <col min="5892" max="5892" width="11.25" customWidth="1"/>
    <col min="5893" max="5893" width="10.875" customWidth="1"/>
    <col min="5894" max="5894" width="13.75" customWidth="1"/>
    <col min="5895" max="5895" width="11.875" customWidth="1"/>
    <col min="5896" max="5896" width="13" customWidth="1"/>
    <col min="6145" max="6145" width="6.875" customWidth="1"/>
    <col min="6146" max="6146" width="16.625" customWidth="1"/>
    <col min="6147" max="6147" width="12.25" customWidth="1"/>
    <col min="6148" max="6148" width="11.25" customWidth="1"/>
    <col min="6149" max="6149" width="10.875" customWidth="1"/>
    <col min="6150" max="6150" width="13.75" customWidth="1"/>
    <col min="6151" max="6151" width="11.875" customWidth="1"/>
    <col min="6152" max="6152" width="13" customWidth="1"/>
    <col min="6401" max="6401" width="6.875" customWidth="1"/>
    <col min="6402" max="6402" width="16.625" customWidth="1"/>
    <col min="6403" max="6403" width="12.25" customWidth="1"/>
    <col min="6404" max="6404" width="11.25" customWidth="1"/>
    <col min="6405" max="6405" width="10.875" customWidth="1"/>
    <col min="6406" max="6406" width="13.75" customWidth="1"/>
    <col min="6407" max="6407" width="11.875" customWidth="1"/>
    <col min="6408" max="6408" width="13" customWidth="1"/>
    <col min="6657" max="6657" width="6.875" customWidth="1"/>
    <col min="6658" max="6658" width="16.625" customWidth="1"/>
    <col min="6659" max="6659" width="12.25" customWidth="1"/>
    <col min="6660" max="6660" width="11.25" customWidth="1"/>
    <col min="6661" max="6661" width="10.875" customWidth="1"/>
    <col min="6662" max="6662" width="13.75" customWidth="1"/>
    <col min="6663" max="6663" width="11.875" customWidth="1"/>
    <col min="6664" max="6664" width="13" customWidth="1"/>
    <col min="6913" max="6913" width="6.875" customWidth="1"/>
    <col min="6914" max="6914" width="16.625" customWidth="1"/>
    <col min="6915" max="6915" width="12.25" customWidth="1"/>
    <col min="6916" max="6916" width="11.25" customWidth="1"/>
    <col min="6917" max="6917" width="10.875" customWidth="1"/>
    <col min="6918" max="6918" width="13.75" customWidth="1"/>
    <col min="6919" max="6919" width="11.875" customWidth="1"/>
    <col min="6920" max="6920" width="13" customWidth="1"/>
    <col min="7169" max="7169" width="6.875" customWidth="1"/>
    <col min="7170" max="7170" width="16.625" customWidth="1"/>
    <col min="7171" max="7171" width="12.25" customWidth="1"/>
    <col min="7172" max="7172" width="11.25" customWidth="1"/>
    <col min="7173" max="7173" width="10.875" customWidth="1"/>
    <col min="7174" max="7174" width="13.75" customWidth="1"/>
    <col min="7175" max="7175" width="11.875" customWidth="1"/>
    <col min="7176" max="7176" width="13" customWidth="1"/>
    <col min="7425" max="7425" width="6.875" customWidth="1"/>
    <col min="7426" max="7426" width="16.625" customWidth="1"/>
    <col min="7427" max="7427" width="12.25" customWidth="1"/>
    <col min="7428" max="7428" width="11.25" customWidth="1"/>
    <col min="7429" max="7429" width="10.875" customWidth="1"/>
    <col min="7430" max="7430" width="13.75" customWidth="1"/>
    <col min="7431" max="7431" width="11.875" customWidth="1"/>
    <col min="7432" max="7432" width="13" customWidth="1"/>
    <col min="7681" max="7681" width="6.875" customWidth="1"/>
    <col min="7682" max="7682" width="16.625" customWidth="1"/>
    <col min="7683" max="7683" width="12.25" customWidth="1"/>
    <col min="7684" max="7684" width="11.25" customWidth="1"/>
    <col min="7685" max="7685" width="10.875" customWidth="1"/>
    <col min="7686" max="7686" width="13.75" customWidth="1"/>
    <col min="7687" max="7687" width="11.875" customWidth="1"/>
    <col min="7688" max="7688" width="13" customWidth="1"/>
    <col min="7937" max="7937" width="6.875" customWidth="1"/>
    <col min="7938" max="7938" width="16.625" customWidth="1"/>
    <col min="7939" max="7939" width="12.25" customWidth="1"/>
    <col min="7940" max="7940" width="11.25" customWidth="1"/>
    <col min="7941" max="7941" width="10.875" customWidth="1"/>
    <col min="7942" max="7942" width="13.75" customWidth="1"/>
    <col min="7943" max="7943" width="11.875" customWidth="1"/>
    <col min="7944" max="7944" width="13" customWidth="1"/>
    <col min="8193" max="8193" width="6.875" customWidth="1"/>
    <col min="8194" max="8194" width="16.625" customWidth="1"/>
    <col min="8195" max="8195" width="12.25" customWidth="1"/>
    <col min="8196" max="8196" width="11.25" customWidth="1"/>
    <col min="8197" max="8197" width="10.875" customWidth="1"/>
    <col min="8198" max="8198" width="13.75" customWidth="1"/>
    <col min="8199" max="8199" width="11.875" customWidth="1"/>
    <col min="8200" max="8200" width="13" customWidth="1"/>
    <col min="8449" max="8449" width="6.875" customWidth="1"/>
    <col min="8450" max="8450" width="16.625" customWidth="1"/>
    <col min="8451" max="8451" width="12.25" customWidth="1"/>
    <col min="8452" max="8452" width="11.25" customWidth="1"/>
    <col min="8453" max="8453" width="10.875" customWidth="1"/>
    <col min="8454" max="8454" width="13.75" customWidth="1"/>
    <col min="8455" max="8455" width="11.875" customWidth="1"/>
    <col min="8456" max="8456" width="13" customWidth="1"/>
    <col min="8705" max="8705" width="6.875" customWidth="1"/>
    <col min="8706" max="8706" width="16.625" customWidth="1"/>
    <col min="8707" max="8707" width="12.25" customWidth="1"/>
    <col min="8708" max="8708" width="11.25" customWidth="1"/>
    <col min="8709" max="8709" width="10.875" customWidth="1"/>
    <col min="8710" max="8710" width="13.75" customWidth="1"/>
    <col min="8711" max="8711" width="11.875" customWidth="1"/>
    <col min="8712" max="8712" width="13" customWidth="1"/>
    <col min="8961" max="8961" width="6.875" customWidth="1"/>
    <col min="8962" max="8962" width="16.625" customWidth="1"/>
    <col min="8963" max="8963" width="12.25" customWidth="1"/>
    <col min="8964" max="8964" width="11.25" customWidth="1"/>
    <col min="8965" max="8965" width="10.875" customWidth="1"/>
    <col min="8966" max="8966" width="13.75" customWidth="1"/>
    <col min="8967" max="8967" width="11.875" customWidth="1"/>
    <col min="8968" max="8968" width="13" customWidth="1"/>
    <col min="9217" max="9217" width="6.875" customWidth="1"/>
    <col min="9218" max="9218" width="16.625" customWidth="1"/>
    <col min="9219" max="9219" width="12.25" customWidth="1"/>
    <col min="9220" max="9220" width="11.25" customWidth="1"/>
    <col min="9221" max="9221" width="10.875" customWidth="1"/>
    <col min="9222" max="9222" width="13.75" customWidth="1"/>
    <col min="9223" max="9223" width="11.875" customWidth="1"/>
    <col min="9224" max="9224" width="13" customWidth="1"/>
    <col min="9473" max="9473" width="6.875" customWidth="1"/>
    <col min="9474" max="9474" width="16.625" customWidth="1"/>
    <col min="9475" max="9475" width="12.25" customWidth="1"/>
    <col min="9476" max="9476" width="11.25" customWidth="1"/>
    <col min="9477" max="9477" width="10.875" customWidth="1"/>
    <col min="9478" max="9478" width="13.75" customWidth="1"/>
    <col min="9479" max="9479" width="11.875" customWidth="1"/>
    <col min="9480" max="9480" width="13" customWidth="1"/>
    <col min="9729" max="9729" width="6.875" customWidth="1"/>
    <col min="9730" max="9730" width="16.625" customWidth="1"/>
    <col min="9731" max="9731" width="12.25" customWidth="1"/>
    <col min="9732" max="9732" width="11.25" customWidth="1"/>
    <col min="9733" max="9733" width="10.875" customWidth="1"/>
    <col min="9734" max="9734" width="13.75" customWidth="1"/>
    <col min="9735" max="9735" width="11.875" customWidth="1"/>
    <col min="9736" max="9736" width="13" customWidth="1"/>
    <col min="9985" max="9985" width="6.875" customWidth="1"/>
    <col min="9986" max="9986" width="16.625" customWidth="1"/>
    <col min="9987" max="9987" width="12.25" customWidth="1"/>
    <col min="9988" max="9988" width="11.25" customWidth="1"/>
    <col min="9989" max="9989" width="10.875" customWidth="1"/>
    <col min="9990" max="9990" width="13.75" customWidth="1"/>
    <col min="9991" max="9991" width="11.875" customWidth="1"/>
    <col min="9992" max="9992" width="13" customWidth="1"/>
    <col min="10241" max="10241" width="6.875" customWidth="1"/>
    <col min="10242" max="10242" width="16.625" customWidth="1"/>
    <col min="10243" max="10243" width="12.25" customWidth="1"/>
    <col min="10244" max="10244" width="11.25" customWidth="1"/>
    <col min="10245" max="10245" width="10.875" customWidth="1"/>
    <col min="10246" max="10246" width="13.75" customWidth="1"/>
    <col min="10247" max="10247" width="11.875" customWidth="1"/>
    <col min="10248" max="10248" width="13" customWidth="1"/>
    <col min="10497" max="10497" width="6.875" customWidth="1"/>
    <col min="10498" max="10498" width="16.625" customWidth="1"/>
    <col min="10499" max="10499" width="12.25" customWidth="1"/>
    <col min="10500" max="10500" width="11.25" customWidth="1"/>
    <col min="10501" max="10501" width="10.875" customWidth="1"/>
    <col min="10502" max="10502" width="13.75" customWidth="1"/>
    <col min="10503" max="10503" width="11.875" customWidth="1"/>
    <col min="10504" max="10504" width="13" customWidth="1"/>
    <col min="10753" max="10753" width="6.875" customWidth="1"/>
    <col min="10754" max="10754" width="16.625" customWidth="1"/>
    <col min="10755" max="10755" width="12.25" customWidth="1"/>
    <col min="10756" max="10756" width="11.25" customWidth="1"/>
    <col min="10757" max="10757" width="10.875" customWidth="1"/>
    <col min="10758" max="10758" width="13.75" customWidth="1"/>
    <col min="10759" max="10759" width="11.875" customWidth="1"/>
    <col min="10760" max="10760" width="13" customWidth="1"/>
    <col min="11009" max="11009" width="6.875" customWidth="1"/>
    <col min="11010" max="11010" width="16.625" customWidth="1"/>
    <col min="11011" max="11011" width="12.25" customWidth="1"/>
    <col min="11012" max="11012" width="11.25" customWidth="1"/>
    <col min="11013" max="11013" width="10.875" customWidth="1"/>
    <col min="11014" max="11014" width="13.75" customWidth="1"/>
    <col min="11015" max="11015" width="11.875" customWidth="1"/>
    <col min="11016" max="11016" width="13" customWidth="1"/>
    <col min="11265" max="11265" width="6.875" customWidth="1"/>
    <col min="11266" max="11266" width="16.625" customWidth="1"/>
    <col min="11267" max="11267" width="12.25" customWidth="1"/>
    <col min="11268" max="11268" width="11.25" customWidth="1"/>
    <col min="11269" max="11269" width="10.875" customWidth="1"/>
    <col min="11270" max="11270" width="13.75" customWidth="1"/>
    <col min="11271" max="11271" width="11.875" customWidth="1"/>
    <col min="11272" max="11272" width="13" customWidth="1"/>
    <col min="11521" max="11521" width="6.875" customWidth="1"/>
    <col min="11522" max="11522" width="16.625" customWidth="1"/>
    <col min="11523" max="11523" width="12.25" customWidth="1"/>
    <col min="11524" max="11524" width="11.25" customWidth="1"/>
    <col min="11525" max="11525" width="10.875" customWidth="1"/>
    <col min="11526" max="11526" width="13.75" customWidth="1"/>
    <col min="11527" max="11527" width="11.875" customWidth="1"/>
    <col min="11528" max="11528" width="13" customWidth="1"/>
    <col min="11777" max="11777" width="6.875" customWidth="1"/>
    <col min="11778" max="11778" width="16.625" customWidth="1"/>
    <col min="11779" max="11779" width="12.25" customWidth="1"/>
    <col min="11780" max="11780" width="11.25" customWidth="1"/>
    <col min="11781" max="11781" width="10.875" customWidth="1"/>
    <col min="11782" max="11782" width="13.75" customWidth="1"/>
    <col min="11783" max="11783" width="11.875" customWidth="1"/>
    <col min="11784" max="11784" width="13" customWidth="1"/>
    <col min="12033" max="12033" width="6.875" customWidth="1"/>
    <col min="12034" max="12034" width="16.625" customWidth="1"/>
    <col min="12035" max="12035" width="12.25" customWidth="1"/>
    <col min="12036" max="12036" width="11.25" customWidth="1"/>
    <col min="12037" max="12037" width="10.875" customWidth="1"/>
    <col min="12038" max="12038" width="13.75" customWidth="1"/>
    <col min="12039" max="12039" width="11.875" customWidth="1"/>
    <col min="12040" max="12040" width="13" customWidth="1"/>
    <col min="12289" max="12289" width="6.875" customWidth="1"/>
    <col min="12290" max="12290" width="16.625" customWidth="1"/>
    <col min="12291" max="12291" width="12.25" customWidth="1"/>
    <col min="12292" max="12292" width="11.25" customWidth="1"/>
    <col min="12293" max="12293" width="10.875" customWidth="1"/>
    <col min="12294" max="12294" width="13.75" customWidth="1"/>
    <col min="12295" max="12295" width="11.875" customWidth="1"/>
    <col min="12296" max="12296" width="13" customWidth="1"/>
    <col min="12545" max="12545" width="6.875" customWidth="1"/>
    <col min="12546" max="12546" width="16.625" customWidth="1"/>
    <col min="12547" max="12547" width="12.25" customWidth="1"/>
    <col min="12548" max="12548" width="11.25" customWidth="1"/>
    <col min="12549" max="12549" width="10.875" customWidth="1"/>
    <col min="12550" max="12550" width="13.75" customWidth="1"/>
    <col min="12551" max="12551" width="11.875" customWidth="1"/>
    <col min="12552" max="12552" width="13" customWidth="1"/>
    <col min="12801" max="12801" width="6.875" customWidth="1"/>
    <col min="12802" max="12802" width="16.625" customWidth="1"/>
    <col min="12803" max="12803" width="12.25" customWidth="1"/>
    <col min="12804" max="12804" width="11.25" customWidth="1"/>
    <col min="12805" max="12805" width="10.875" customWidth="1"/>
    <col min="12806" max="12806" width="13.75" customWidth="1"/>
    <col min="12807" max="12807" width="11.875" customWidth="1"/>
    <col min="12808" max="12808" width="13" customWidth="1"/>
    <col min="13057" max="13057" width="6.875" customWidth="1"/>
    <col min="13058" max="13058" width="16.625" customWidth="1"/>
    <col min="13059" max="13059" width="12.25" customWidth="1"/>
    <col min="13060" max="13060" width="11.25" customWidth="1"/>
    <col min="13061" max="13061" width="10.875" customWidth="1"/>
    <col min="13062" max="13062" width="13.75" customWidth="1"/>
    <col min="13063" max="13063" width="11.875" customWidth="1"/>
    <col min="13064" max="13064" width="13" customWidth="1"/>
    <col min="13313" max="13313" width="6.875" customWidth="1"/>
    <col min="13314" max="13314" width="16.625" customWidth="1"/>
    <col min="13315" max="13315" width="12.25" customWidth="1"/>
    <col min="13316" max="13316" width="11.25" customWidth="1"/>
    <col min="13317" max="13317" width="10.875" customWidth="1"/>
    <col min="13318" max="13318" width="13.75" customWidth="1"/>
    <col min="13319" max="13319" width="11.875" customWidth="1"/>
    <col min="13320" max="13320" width="13" customWidth="1"/>
    <col min="13569" max="13569" width="6.875" customWidth="1"/>
    <col min="13570" max="13570" width="16.625" customWidth="1"/>
    <col min="13571" max="13571" width="12.25" customWidth="1"/>
    <col min="13572" max="13572" width="11.25" customWidth="1"/>
    <col min="13573" max="13573" width="10.875" customWidth="1"/>
    <col min="13574" max="13574" width="13.75" customWidth="1"/>
    <col min="13575" max="13575" width="11.875" customWidth="1"/>
    <col min="13576" max="13576" width="13" customWidth="1"/>
    <col min="13825" max="13825" width="6.875" customWidth="1"/>
    <col min="13826" max="13826" width="16.625" customWidth="1"/>
    <col min="13827" max="13827" width="12.25" customWidth="1"/>
    <col min="13828" max="13828" width="11.25" customWidth="1"/>
    <col min="13829" max="13829" width="10.875" customWidth="1"/>
    <col min="13830" max="13830" width="13.75" customWidth="1"/>
    <col min="13831" max="13831" width="11.875" customWidth="1"/>
    <col min="13832" max="13832" width="13" customWidth="1"/>
    <col min="14081" max="14081" width="6.875" customWidth="1"/>
    <col min="14082" max="14082" width="16.625" customWidth="1"/>
    <col min="14083" max="14083" width="12.25" customWidth="1"/>
    <col min="14084" max="14084" width="11.25" customWidth="1"/>
    <col min="14085" max="14085" width="10.875" customWidth="1"/>
    <col min="14086" max="14086" width="13.75" customWidth="1"/>
    <col min="14087" max="14087" width="11.875" customWidth="1"/>
    <col min="14088" max="14088" width="13" customWidth="1"/>
    <col min="14337" max="14337" width="6.875" customWidth="1"/>
    <col min="14338" max="14338" width="16.625" customWidth="1"/>
    <col min="14339" max="14339" width="12.25" customWidth="1"/>
    <col min="14340" max="14340" width="11.25" customWidth="1"/>
    <col min="14341" max="14341" width="10.875" customWidth="1"/>
    <col min="14342" max="14342" width="13.75" customWidth="1"/>
    <col min="14343" max="14343" width="11.875" customWidth="1"/>
    <col min="14344" max="14344" width="13" customWidth="1"/>
    <col min="14593" max="14593" width="6.875" customWidth="1"/>
    <col min="14594" max="14594" width="16.625" customWidth="1"/>
    <col min="14595" max="14595" width="12.25" customWidth="1"/>
    <col min="14596" max="14596" width="11.25" customWidth="1"/>
    <col min="14597" max="14597" width="10.875" customWidth="1"/>
    <col min="14598" max="14598" width="13.75" customWidth="1"/>
    <col min="14599" max="14599" width="11.875" customWidth="1"/>
    <col min="14600" max="14600" width="13" customWidth="1"/>
    <col min="14849" max="14849" width="6.875" customWidth="1"/>
    <col min="14850" max="14850" width="16.625" customWidth="1"/>
    <col min="14851" max="14851" width="12.25" customWidth="1"/>
    <col min="14852" max="14852" width="11.25" customWidth="1"/>
    <col min="14853" max="14853" width="10.875" customWidth="1"/>
    <col min="14854" max="14854" width="13.75" customWidth="1"/>
    <col min="14855" max="14855" width="11.875" customWidth="1"/>
    <col min="14856" max="14856" width="13" customWidth="1"/>
    <col min="15105" max="15105" width="6.875" customWidth="1"/>
    <col min="15106" max="15106" width="16.625" customWidth="1"/>
    <col min="15107" max="15107" width="12.25" customWidth="1"/>
    <col min="15108" max="15108" width="11.25" customWidth="1"/>
    <col min="15109" max="15109" width="10.875" customWidth="1"/>
    <col min="15110" max="15110" width="13.75" customWidth="1"/>
    <col min="15111" max="15111" width="11.875" customWidth="1"/>
    <col min="15112" max="15112" width="13" customWidth="1"/>
    <col min="15361" max="15361" width="6.875" customWidth="1"/>
    <col min="15362" max="15362" width="16.625" customWidth="1"/>
    <col min="15363" max="15363" width="12.25" customWidth="1"/>
    <col min="15364" max="15364" width="11.25" customWidth="1"/>
    <col min="15365" max="15365" width="10.875" customWidth="1"/>
    <col min="15366" max="15366" width="13.75" customWidth="1"/>
    <col min="15367" max="15367" width="11.875" customWidth="1"/>
    <col min="15368" max="15368" width="13" customWidth="1"/>
    <col min="15617" max="15617" width="6.875" customWidth="1"/>
    <col min="15618" max="15618" width="16.625" customWidth="1"/>
    <col min="15619" max="15619" width="12.25" customWidth="1"/>
    <col min="15620" max="15620" width="11.25" customWidth="1"/>
    <col min="15621" max="15621" width="10.875" customWidth="1"/>
    <col min="15622" max="15622" width="13.75" customWidth="1"/>
    <col min="15623" max="15623" width="11.875" customWidth="1"/>
    <col min="15624" max="15624" width="13" customWidth="1"/>
    <col min="15873" max="15873" width="6.875" customWidth="1"/>
    <col min="15874" max="15874" width="16.625" customWidth="1"/>
    <col min="15875" max="15875" width="12.25" customWidth="1"/>
    <col min="15876" max="15876" width="11.25" customWidth="1"/>
    <col min="15877" max="15877" width="10.875" customWidth="1"/>
    <col min="15878" max="15878" width="13.75" customWidth="1"/>
    <col min="15879" max="15879" width="11.875" customWidth="1"/>
    <col min="15880" max="15880" width="13" customWidth="1"/>
    <col min="16129" max="16129" width="6.875" customWidth="1"/>
    <col min="16130" max="16130" width="16.625" customWidth="1"/>
    <col min="16131" max="16131" width="12.25" customWidth="1"/>
    <col min="16132" max="16132" width="11.25" customWidth="1"/>
    <col min="16133" max="16133" width="10.875" customWidth="1"/>
    <col min="16134" max="16134" width="13.75" customWidth="1"/>
    <col min="16135" max="16135" width="11.875" customWidth="1"/>
    <col min="16136" max="16136" width="13" customWidth="1"/>
  </cols>
  <sheetData>
    <row r="1" spans="1:8" ht="37.5" customHeight="1" thickBot="1" x14ac:dyDescent="0.35">
      <c r="A1" s="28" t="s">
        <v>44</v>
      </c>
      <c r="B1" s="28"/>
      <c r="C1" s="28"/>
      <c r="D1" s="28"/>
      <c r="E1" s="28"/>
      <c r="F1" s="28"/>
      <c r="G1" s="28"/>
      <c r="H1" s="28"/>
    </row>
    <row r="2" spans="1:8" ht="17.25" thickTop="1" x14ac:dyDescent="0.3">
      <c r="A2" s="1" t="s">
        <v>45</v>
      </c>
      <c r="B2" s="2"/>
      <c r="C2" s="3"/>
      <c r="D2" s="29" t="s">
        <v>46</v>
      </c>
      <c r="E2" s="30"/>
      <c r="F2" s="30"/>
      <c r="G2" s="30"/>
      <c r="H2" s="31"/>
    </row>
    <row r="3" spans="1:8" x14ac:dyDescent="0.3">
      <c r="A3" s="1" t="s">
        <v>47</v>
      </c>
      <c r="B3" s="2"/>
      <c r="C3" s="3"/>
      <c r="D3" s="4" t="s">
        <v>48</v>
      </c>
      <c r="E3" s="32" t="s">
        <v>49</v>
      </c>
      <c r="F3" s="33"/>
      <c r="G3" s="33"/>
      <c r="H3" s="34"/>
    </row>
    <row r="4" spans="1:8" x14ac:dyDescent="0.3">
      <c r="A4" s="5" t="s">
        <v>50</v>
      </c>
      <c r="B4" s="74"/>
      <c r="C4" s="75"/>
      <c r="D4" s="4" t="s">
        <v>51</v>
      </c>
      <c r="E4" s="32" t="s">
        <v>52</v>
      </c>
      <c r="F4" s="35"/>
      <c r="G4" s="6" t="s">
        <v>53</v>
      </c>
      <c r="H4" s="7" t="s">
        <v>54</v>
      </c>
    </row>
    <row r="5" spans="1:8" x14ac:dyDescent="0.3">
      <c r="A5" s="1"/>
      <c r="B5" s="2"/>
      <c r="C5" s="3"/>
      <c r="D5" s="4" t="s">
        <v>55</v>
      </c>
      <c r="E5" s="32" t="s">
        <v>56</v>
      </c>
      <c r="F5" s="35"/>
      <c r="G5" s="6" t="s">
        <v>57</v>
      </c>
      <c r="H5" s="42" t="s">
        <v>58</v>
      </c>
    </row>
    <row r="6" spans="1:8" ht="17.25" thickBot="1" x14ac:dyDescent="0.35">
      <c r="A6" s="8" t="s">
        <v>59</v>
      </c>
      <c r="B6" s="2"/>
      <c r="C6" s="3"/>
      <c r="D6" s="25" t="s">
        <v>60</v>
      </c>
      <c r="E6" s="26"/>
      <c r="F6" s="26"/>
      <c r="G6" s="26"/>
      <c r="H6" s="27"/>
    </row>
    <row r="7" spans="1:8" ht="18" thickTop="1" thickBot="1" x14ac:dyDescent="0.35">
      <c r="A7" s="76"/>
    </row>
    <row r="8" spans="1:8" ht="17.25" thickTop="1" x14ac:dyDescent="0.3">
      <c r="A8" s="11" t="s">
        <v>61</v>
      </c>
      <c r="B8" s="12" t="s">
        <v>62</v>
      </c>
      <c r="C8" s="12" t="s">
        <v>63</v>
      </c>
      <c r="D8" s="12" t="s">
        <v>64</v>
      </c>
      <c r="E8" s="13" t="s">
        <v>65</v>
      </c>
      <c r="F8" s="13" t="s">
        <v>66</v>
      </c>
      <c r="G8" s="13" t="s">
        <v>67</v>
      </c>
      <c r="H8" s="14" t="s">
        <v>68</v>
      </c>
    </row>
    <row r="9" spans="1:8" s="9" customFormat="1" x14ac:dyDescent="0.3">
      <c r="A9" s="77" t="s">
        <v>69</v>
      </c>
      <c r="B9" s="21" t="s">
        <v>70</v>
      </c>
      <c r="C9" s="21" t="s">
        <v>71</v>
      </c>
      <c r="D9" s="24">
        <v>50</v>
      </c>
      <c r="E9" s="16">
        <v>2500</v>
      </c>
      <c r="F9" s="16">
        <f>E9*D9</f>
        <v>125000</v>
      </c>
      <c r="G9" s="16">
        <f t="shared" ref="G9:G16" si="0">F9*0.1</f>
        <v>12500</v>
      </c>
      <c r="H9" s="20">
        <f>G9+F9</f>
        <v>137500</v>
      </c>
    </row>
    <row r="10" spans="1:8" x14ac:dyDescent="0.3">
      <c r="A10" s="78"/>
      <c r="B10" s="21" t="s">
        <v>72</v>
      </c>
      <c r="C10" s="21" t="s">
        <v>73</v>
      </c>
      <c r="D10" s="24">
        <v>2</v>
      </c>
      <c r="E10" s="16">
        <v>70000</v>
      </c>
      <c r="F10" s="16">
        <f>E10*D10</f>
        <v>140000</v>
      </c>
      <c r="G10" s="16">
        <f t="shared" si="0"/>
        <v>14000</v>
      </c>
      <c r="H10" s="20">
        <f>G10+F10</f>
        <v>154000</v>
      </c>
    </row>
    <row r="11" spans="1:8" x14ac:dyDescent="0.3">
      <c r="A11" s="78"/>
      <c r="B11" s="21" t="s">
        <v>74</v>
      </c>
      <c r="C11" s="21" t="s">
        <v>73</v>
      </c>
      <c r="D11" s="24">
        <v>50</v>
      </c>
      <c r="E11" s="16">
        <v>1000</v>
      </c>
      <c r="F11" s="16">
        <f t="shared" ref="F11:F16" si="1">E11*D11</f>
        <v>50000</v>
      </c>
      <c r="G11" s="16">
        <f t="shared" si="0"/>
        <v>5000</v>
      </c>
      <c r="H11" s="20">
        <f t="shared" ref="H11:H16" si="2">G11+F11</f>
        <v>55000</v>
      </c>
    </row>
    <row r="12" spans="1:8" x14ac:dyDescent="0.3">
      <c r="A12" s="78"/>
      <c r="B12" s="21" t="s">
        <v>75</v>
      </c>
      <c r="C12" s="21" t="s">
        <v>73</v>
      </c>
      <c r="D12" s="24">
        <v>1</v>
      </c>
      <c r="E12" s="16">
        <v>40000</v>
      </c>
      <c r="F12" s="16">
        <f t="shared" si="1"/>
        <v>40000</v>
      </c>
      <c r="G12" s="16">
        <f t="shared" si="0"/>
        <v>4000</v>
      </c>
      <c r="H12" s="20">
        <f t="shared" si="2"/>
        <v>44000</v>
      </c>
    </row>
    <row r="13" spans="1:8" x14ac:dyDescent="0.3">
      <c r="A13" s="78"/>
      <c r="B13" s="21" t="s">
        <v>76</v>
      </c>
      <c r="C13" s="21" t="s">
        <v>77</v>
      </c>
      <c r="D13" s="24">
        <v>1</v>
      </c>
      <c r="E13" s="16">
        <v>22000</v>
      </c>
      <c r="F13" s="16">
        <f t="shared" si="1"/>
        <v>22000</v>
      </c>
      <c r="G13" s="16">
        <f t="shared" si="0"/>
        <v>2200</v>
      </c>
      <c r="H13" s="20">
        <f t="shared" si="2"/>
        <v>24200</v>
      </c>
    </row>
    <row r="14" spans="1:8" x14ac:dyDescent="0.3">
      <c r="A14" s="78"/>
      <c r="B14" s="21" t="s">
        <v>76</v>
      </c>
      <c r="C14" s="21" t="s">
        <v>78</v>
      </c>
      <c r="D14" s="24">
        <v>1</v>
      </c>
      <c r="E14" s="16">
        <v>35000</v>
      </c>
      <c r="F14" s="16">
        <f t="shared" si="1"/>
        <v>35000</v>
      </c>
      <c r="G14" s="16">
        <f t="shared" si="0"/>
        <v>3500</v>
      </c>
      <c r="H14" s="20">
        <f t="shared" si="2"/>
        <v>38500</v>
      </c>
    </row>
    <row r="15" spans="1:8" x14ac:dyDescent="0.3">
      <c r="A15" s="78"/>
      <c r="B15" s="21" t="s">
        <v>79</v>
      </c>
      <c r="C15" s="21" t="s">
        <v>73</v>
      </c>
      <c r="D15" s="24">
        <v>1</v>
      </c>
      <c r="E15" s="16">
        <v>8000</v>
      </c>
      <c r="F15" s="16">
        <f t="shared" si="1"/>
        <v>8000</v>
      </c>
      <c r="G15" s="16">
        <f t="shared" si="0"/>
        <v>800</v>
      </c>
      <c r="H15" s="20">
        <f t="shared" si="2"/>
        <v>8800</v>
      </c>
    </row>
    <row r="16" spans="1:8" x14ac:dyDescent="0.3">
      <c r="A16" s="78"/>
      <c r="B16" s="21" t="s">
        <v>80</v>
      </c>
      <c r="C16" s="21"/>
      <c r="D16" s="24">
        <v>1</v>
      </c>
      <c r="E16" s="16">
        <v>560</v>
      </c>
      <c r="F16" s="16">
        <f t="shared" si="1"/>
        <v>560</v>
      </c>
      <c r="G16" s="16">
        <f t="shared" si="0"/>
        <v>56</v>
      </c>
      <c r="H16" s="20">
        <f t="shared" si="2"/>
        <v>616</v>
      </c>
    </row>
    <row r="17" spans="1:8" x14ac:dyDescent="0.3">
      <c r="A17" s="78"/>
      <c r="B17" s="21"/>
      <c r="C17" s="21"/>
      <c r="D17" s="24"/>
      <c r="E17" s="16"/>
      <c r="F17" s="16"/>
      <c r="G17" s="16"/>
      <c r="H17" s="20"/>
    </row>
    <row r="18" spans="1:8" x14ac:dyDescent="0.3">
      <c r="A18" s="79"/>
      <c r="B18" s="15"/>
      <c r="C18" s="21"/>
      <c r="D18" s="15"/>
      <c r="E18" s="16"/>
      <c r="F18" s="16">
        <f>E18*D18</f>
        <v>0</v>
      </c>
      <c r="G18" s="16">
        <f>F18*0.1</f>
        <v>0</v>
      </c>
      <c r="H18" s="20">
        <f>G18+F18</f>
        <v>0</v>
      </c>
    </row>
    <row r="19" spans="1:8" ht="17.25" thickBot="1" x14ac:dyDescent="0.35">
      <c r="A19" s="80"/>
      <c r="B19" s="17" t="s">
        <v>81</v>
      </c>
      <c r="C19" s="17"/>
      <c r="D19" s="18"/>
      <c r="E19" s="19"/>
      <c r="F19" s="22">
        <f>SUM(F9:F18)</f>
        <v>420560</v>
      </c>
      <c r="G19" s="22">
        <f>SUM(G9:G18)</f>
        <v>42056</v>
      </c>
      <c r="H19" s="23">
        <f>SUM(F19:G19)</f>
        <v>462616</v>
      </c>
    </row>
    <row r="20" spans="1:8" ht="17.25" thickTop="1" x14ac:dyDescent="0.3">
      <c r="A20" t="s">
        <v>82</v>
      </c>
      <c r="B20" t="s">
        <v>83</v>
      </c>
    </row>
    <row r="21" spans="1:8" x14ac:dyDescent="0.3">
      <c r="A21" t="s">
        <v>82</v>
      </c>
      <c r="B21" t="s">
        <v>84</v>
      </c>
    </row>
    <row r="22" spans="1:8" x14ac:dyDescent="0.3">
      <c r="A22"/>
    </row>
    <row r="23" spans="1:8" x14ac:dyDescent="0.3">
      <c r="F23" s="82"/>
    </row>
  </sheetData>
  <mergeCells count="6">
    <mergeCell ref="A1:H1"/>
    <mergeCell ref="D2:H2"/>
    <mergeCell ref="E3:H3"/>
    <mergeCell ref="E4:F4"/>
    <mergeCell ref="E5:F5"/>
    <mergeCell ref="D6:H6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25" sqref="E25"/>
    </sheetView>
  </sheetViews>
  <sheetFormatPr defaultRowHeight="13.5" x14ac:dyDescent="0.3"/>
  <cols>
    <col min="1" max="1" width="16.25" style="84" customWidth="1"/>
    <col min="2" max="2" width="12" style="96" customWidth="1"/>
    <col min="3" max="3" width="10.625" style="96" customWidth="1"/>
    <col min="4" max="4" width="12" style="84" customWidth="1"/>
    <col min="5" max="5" width="14.375" style="97" customWidth="1"/>
    <col min="6" max="6" width="13.5" style="97" customWidth="1"/>
    <col min="7" max="7" width="13" style="96" customWidth="1"/>
    <col min="8" max="8" width="9" style="84"/>
    <col min="9" max="9" width="10.875" style="84" bestFit="1" customWidth="1"/>
    <col min="10" max="256" width="9" style="84"/>
    <col min="257" max="257" width="21.375" style="84" customWidth="1"/>
    <col min="258" max="258" width="12.25" style="84" customWidth="1"/>
    <col min="259" max="259" width="10.625" style="84" customWidth="1"/>
    <col min="260" max="260" width="12" style="84" customWidth="1"/>
    <col min="261" max="261" width="15.125" style="84" customWidth="1"/>
    <col min="262" max="262" width="13.5" style="84" customWidth="1"/>
    <col min="263" max="263" width="13.75" style="84" customWidth="1"/>
    <col min="264" max="512" width="9" style="84"/>
    <col min="513" max="513" width="21.375" style="84" customWidth="1"/>
    <col min="514" max="514" width="12.25" style="84" customWidth="1"/>
    <col min="515" max="515" width="10.625" style="84" customWidth="1"/>
    <col min="516" max="516" width="12" style="84" customWidth="1"/>
    <col min="517" max="517" width="15.125" style="84" customWidth="1"/>
    <col min="518" max="518" width="13.5" style="84" customWidth="1"/>
    <col min="519" max="519" width="13.75" style="84" customWidth="1"/>
    <col min="520" max="768" width="9" style="84"/>
    <col min="769" max="769" width="21.375" style="84" customWidth="1"/>
    <col min="770" max="770" width="12.25" style="84" customWidth="1"/>
    <col min="771" max="771" width="10.625" style="84" customWidth="1"/>
    <col min="772" max="772" width="12" style="84" customWidth="1"/>
    <col min="773" max="773" width="15.125" style="84" customWidth="1"/>
    <col min="774" max="774" width="13.5" style="84" customWidth="1"/>
    <col min="775" max="775" width="13.75" style="84" customWidth="1"/>
    <col min="776" max="1024" width="9" style="84"/>
    <col min="1025" max="1025" width="21.375" style="84" customWidth="1"/>
    <col min="1026" max="1026" width="12.25" style="84" customWidth="1"/>
    <col min="1027" max="1027" width="10.625" style="84" customWidth="1"/>
    <col min="1028" max="1028" width="12" style="84" customWidth="1"/>
    <col min="1029" max="1029" width="15.125" style="84" customWidth="1"/>
    <col min="1030" max="1030" width="13.5" style="84" customWidth="1"/>
    <col min="1031" max="1031" width="13.75" style="84" customWidth="1"/>
    <col min="1032" max="1280" width="9" style="84"/>
    <col min="1281" max="1281" width="21.375" style="84" customWidth="1"/>
    <col min="1282" max="1282" width="12.25" style="84" customWidth="1"/>
    <col min="1283" max="1283" width="10.625" style="84" customWidth="1"/>
    <col min="1284" max="1284" width="12" style="84" customWidth="1"/>
    <col min="1285" max="1285" width="15.125" style="84" customWidth="1"/>
    <col min="1286" max="1286" width="13.5" style="84" customWidth="1"/>
    <col min="1287" max="1287" width="13.75" style="84" customWidth="1"/>
    <col min="1288" max="1536" width="9" style="84"/>
    <col min="1537" max="1537" width="21.375" style="84" customWidth="1"/>
    <col min="1538" max="1538" width="12.25" style="84" customWidth="1"/>
    <col min="1539" max="1539" width="10.625" style="84" customWidth="1"/>
    <col min="1540" max="1540" width="12" style="84" customWidth="1"/>
    <col min="1541" max="1541" width="15.125" style="84" customWidth="1"/>
    <col min="1542" max="1542" width="13.5" style="84" customWidth="1"/>
    <col min="1543" max="1543" width="13.75" style="84" customWidth="1"/>
    <col min="1544" max="1792" width="9" style="84"/>
    <col min="1793" max="1793" width="21.375" style="84" customWidth="1"/>
    <col min="1794" max="1794" width="12.25" style="84" customWidth="1"/>
    <col min="1795" max="1795" width="10.625" style="84" customWidth="1"/>
    <col min="1796" max="1796" width="12" style="84" customWidth="1"/>
    <col min="1797" max="1797" width="15.125" style="84" customWidth="1"/>
    <col min="1798" max="1798" width="13.5" style="84" customWidth="1"/>
    <col min="1799" max="1799" width="13.75" style="84" customWidth="1"/>
    <col min="1800" max="2048" width="9" style="84"/>
    <col min="2049" max="2049" width="21.375" style="84" customWidth="1"/>
    <col min="2050" max="2050" width="12.25" style="84" customWidth="1"/>
    <col min="2051" max="2051" width="10.625" style="84" customWidth="1"/>
    <col min="2052" max="2052" width="12" style="84" customWidth="1"/>
    <col min="2053" max="2053" width="15.125" style="84" customWidth="1"/>
    <col min="2054" max="2054" width="13.5" style="84" customWidth="1"/>
    <col min="2055" max="2055" width="13.75" style="84" customWidth="1"/>
    <col min="2056" max="2304" width="9" style="84"/>
    <col min="2305" max="2305" width="21.375" style="84" customWidth="1"/>
    <col min="2306" max="2306" width="12.25" style="84" customWidth="1"/>
    <col min="2307" max="2307" width="10.625" style="84" customWidth="1"/>
    <col min="2308" max="2308" width="12" style="84" customWidth="1"/>
    <col min="2309" max="2309" width="15.125" style="84" customWidth="1"/>
    <col min="2310" max="2310" width="13.5" style="84" customWidth="1"/>
    <col min="2311" max="2311" width="13.75" style="84" customWidth="1"/>
    <col min="2312" max="2560" width="9" style="84"/>
    <col min="2561" max="2561" width="21.375" style="84" customWidth="1"/>
    <col min="2562" max="2562" width="12.25" style="84" customWidth="1"/>
    <col min="2563" max="2563" width="10.625" style="84" customWidth="1"/>
    <col min="2564" max="2564" width="12" style="84" customWidth="1"/>
    <col min="2565" max="2565" width="15.125" style="84" customWidth="1"/>
    <col min="2566" max="2566" width="13.5" style="84" customWidth="1"/>
    <col min="2567" max="2567" width="13.75" style="84" customWidth="1"/>
    <col min="2568" max="2816" width="9" style="84"/>
    <col min="2817" max="2817" width="21.375" style="84" customWidth="1"/>
    <col min="2818" max="2818" width="12.25" style="84" customWidth="1"/>
    <col min="2819" max="2819" width="10.625" style="84" customWidth="1"/>
    <col min="2820" max="2820" width="12" style="84" customWidth="1"/>
    <col min="2821" max="2821" width="15.125" style="84" customWidth="1"/>
    <col min="2822" max="2822" width="13.5" style="84" customWidth="1"/>
    <col min="2823" max="2823" width="13.75" style="84" customWidth="1"/>
    <col min="2824" max="3072" width="9" style="84"/>
    <col min="3073" max="3073" width="21.375" style="84" customWidth="1"/>
    <col min="3074" max="3074" width="12.25" style="84" customWidth="1"/>
    <col min="3075" max="3075" width="10.625" style="84" customWidth="1"/>
    <col min="3076" max="3076" width="12" style="84" customWidth="1"/>
    <col min="3077" max="3077" width="15.125" style="84" customWidth="1"/>
    <col min="3078" max="3078" width="13.5" style="84" customWidth="1"/>
    <col min="3079" max="3079" width="13.75" style="84" customWidth="1"/>
    <col min="3080" max="3328" width="9" style="84"/>
    <col min="3329" max="3329" width="21.375" style="84" customWidth="1"/>
    <col min="3330" max="3330" width="12.25" style="84" customWidth="1"/>
    <col min="3331" max="3331" width="10.625" style="84" customWidth="1"/>
    <col min="3332" max="3332" width="12" style="84" customWidth="1"/>
    <col min="3333" max="3333" width="15.125" style="84" customWidth="1"/>
    <col min="3334" max="3334" width="13.5" style="84" customWidth="1"/>
    <col min="3335" max="3335" width="13.75" style="84" customWidth="1"/>
    <col min="3336" max="3584" width="9" style="84"/>
    <col min="3585" max="3585" width="21.375" style="84" customWidth="1"/>
    <col min="3586" max="3586" width="12.25" style="84" customWidth="1"/>
    <col min="3587" max="3587" width="10.625" style="84" customWidth="1"/>
    <col min="3588" max="3588" width="12" style="84" customWidth="1"/>
    <col min="3589" max="3589" width="15.125" style="84" customWidth="1"/>
    <col min="3590" max="3590" width="13.5" style="84" customWidth="1"/>
    <col min="3591" max="3591" width="13.75" style="84" customWidth="1"/>
    <col min="3592" max="3840" width="9" style="84"/>
    <col min="3841" max="3841" width="21.375" style="84" customWidth="1"/>
    <col min="3842" max="3842" width="12.25" style="84" customWidth="1"/>
    <col min="3843" max="3843" width="10.625" style="84" customWidth="1"/>
    <col min="3844" max="3844" width="12" style="84" customWidth="1"/>
    <col min="3845" max="3845" width="15.125" style="84" customWidth="1"/>
    <col min="3846" max="3846" width="13.5" style="84" customWidth="1"/>
    <col min="3847" max="3847" width="13.75" style="84" customWidth="1"/>
    <col min="3848" max="4096" width="9" style="84"/>
    <col min="4097" max="4097" width="21.375" style="84" customWidth="1"/>
    <col min="4098" max="4098" width="12.25" style="84" customWidth="1"/>
    <col min="4099" max="4099" width="10.625" style="84" customWidth="1"/>
    <col min="4100" max="4100" width="12" style="84" customWidth="1"/>
    <col min="4101" max="4101" width="15.125" style="84" customWidth="1"/>
    <col min="4102" max="4102" width="13.5" style="84" customWidth="1"/>
    <col min="4103" max="4103" width="13.75" style="84" customWidth="1"/>
    <col min="4104" max="4352" width="9" style="84"/>
    <col min="4353" max="4353" width="21.375" style="84" customWidth="1"/>
    <col min="4354" max="4354" width="12.25" style="84" customWidth="1"/>
    <col min="4355" max="4355" width="10.625" style="84" customWidth="1"/>
    <col min="4356" max="4356" width="12" style="84" customWidth="1"/>
    <col min="4357" max="4357" width="15.125" style="84" customWidth="1"/>
    <col min="4358" max="4358" width="13.5" style="84" customWidth="1"/>
    <col min="4359" max="4359" width="13.75" style="84" customWidth="1"/>
    <col min="4360" max="4608" width="9" style="84"/>
    <col min="4609" max="4609" width="21.375" style="84" customWidth="1"/>
    <col min="4610" max="4610" width="12.25" style="84" customWidth="1"/>
    <col min="4611" max="4611" width="10.625" style="84" customWidth="1"/>
    <col min="4612" max="4612" width="12" style="84" customWidth="1"/>
    <col min="4613" max="4613" width="15.125" style="84" customWidth="1"/>
    <col min="4614" max="4614" width="13.5" style="84" customWidth="1"/>
    <col min="4615" max="4615" width="13.75" style="84" customWidth="1"/>
    <col min="4616" max="4864" width="9" style="84"/>
    <col min="4865" max="4865" width="21.375" style="84" customWidth="1"/>
    <col min="4866" max="4866" width="12.25" style="84" customWidth="1"/>
    <col min="4867" max="4867" width="10.625" style="84" customWidth="1"/>
    <col min="4868" max="4868" width="12" style="84" customWidth="1"/>
    <col min="4869" max="4869" width="15.125" style="84" customWidth="1"/>
    <col min="4870" max="4870" width="13.5" style="84" customWidth="1"/>
    <col min="4871" max="4871" width="13.75" style="84" customWidth="1"/>
    <col min="4872" max="5120" width="9" style="84"/>
    <col min="5121" max="5121" width="21.375" style="84" customWidth="1"/>
    <col min="5122" max="5122" width="12.25" style="84" customWidth="1"/>
    <col min="5123" max="5123" width="10.625" style="84" customWidth="1"/>
    <col min="5124" max="5124" width="12" style="84" customWidth="1"/>
    <col min="5125" max="5125" width="15.125" style="84" customWidth="1"/>
    <col min="5126" max="5126" width="13.5" style="84" customWidth="1"/>
    <col min="5127" max="5127" width="13.75" style="84" customWidth="1"/>
    <col min="5128" max="5376" width="9" style="84"/>
    <col min="5377" max="5377" width="21.375" style="84" customWidth="1"/>
    <col min="5378" max="5378" width="12.25" style="84" customWidth="1"/>
    <col min="5379" max="5379" width="10.625" style="84" customWidth="1"/>
    <col min="5380" max="5380" width="12" style="84" customWidth="1"/>
    <col min="5381" max="5381" width="15.125" style="84" customWidth="1"/>
    <col min="5382" max="5382" width="13.5" style="84" customWidth="1"/>
    <col min="5383" max="5383" width="13.75" style="84" customWidth="1"/>
    <col min="5384" max="5632" width="9" style="84"/>
    <col min="5633" max="5633" width="21.375" style="84" customWidth="1"/>
    <col min="5634" max="5634" width="12.25" style="84" customWidth="1"/>
    <col min="5635" max="5635" width="10.625" style="84" customWidth="1"/>
    <col min="5636" max="5636" width="12" style="84" customWidth="1"/>
    <col min="5637" max="5637" width="15.125" style="84" customWidth="1"/>
    <col min="5638" max="5638" width="13.5" style="84" customWidth="1"/>
    <col min="5639" max="5639" width="13.75" style="84" customWidth="1"/>
    <col min="5640" max="5888" width="9" style="84"/>
    <col min="5889" max="5889" width="21.375" style="84" customWidth="1"/>
    <col min="5890" max="5890" width="12.25" style="84" customWidth="1"/>
    <col min="5891" max="5891" width="10.625" style="84" customWidth="1"/>
    <col min="5892" max="5892" width="12" style="84" customWidth="1"/>
    <col min="5893" max="5893" width="15.125" style="84" customWidth="1"/>
    <col min="5894" max="5894" width="13.5" style="84" customWidth="1"/>
    <col min="5895" max="5895" width="13.75" style="84" customWidth="1"/>
    <col min="5896" max="6144" width="9" style="84"/>
    <col min="6145" max="6145" width="21.375" style="84" customWidth="1"/>
    <col min="6146" max="6146" width="12.25" style="84" customWidth="1"/>
    <col min="6147" max="6147" width="10.625" style="84" customWidth="1"/>
    <col min="6148" max="6148" width="12" style="84" customWidth="1"/>
    <col min="6149" max="6149" width="15.125" style="84" customWidth="1"/>
    <col min="6150" max="6150" width="13.5" style="84" customWidth="1"/>
    <col min="6151" max="6151" width="13.75" style="84" customWidth="1"/>
    <col min="6152" max="6400" width="9" style="84"/>
    <col min="6401" max="6401" width="21.375" style="84" customWidth="1"/>
    <col min="6402" max="6402" width="12.25" style="84" customWidth="1"/>
    <col min="6403" max="6403" width="10.625" style="84" customWidth="1"/>
    <col min="6404" max="6404" width="12" style="84" customWidth="1"/>
    <col min="6405" max="6405" width="15.125" style="84" customWidth="1"/>
    <col min="6406" max="6406" width="13.5" style="84" customWidth="1"/>
    <col min="6407" max="6407" width="13.75" style="84" customWidth="1"/>
    <col min="6408" max="6656" width="9" style="84"/>
    <col min="6657" max="6657" width="21.375" style="84" customWidth="1"/>
    <col min="6658" max="6658" width="12.25" style="84" customWidth="1"/>
    <col min="6659" max="6659" width="10.625" style="84" customWidth="1"/>
    <col min="6660" max="6660" width="12" style="84" customWidth="1"/>
    <col min="6661" max="6661" width="15.125" style="84" customWidth="1"/>
    <col min="6662" max="6662" width="13.5" style="84" customWidth="1"/>
    <col min="6663" max="6663" width="13.75" style="84" customWidth="1"/>
    <col min="6664" max="6912" width="9" style="84"/>
    <col min="6913" max="6913" width="21.375" style="84" customWidth="1"/>
    <col min="6914" max="6914" width="12.25" style="84" customWidth="1"/>
    <col min="6915" max="6915" width="10.625" style="84" customWidth="1"/>
    <col min="6916" max="6916" width="12" style="84" customWidth="1"/>
    <col min="6917" max="6917" width="15.125" style="84" customWidth="1"/>
    <col min="6918" max="6918" width="13.5" style="84" customWidth="1"/>
    <col min="6919" max="6919" width="13.75" style="84" customWidth="1"/>
    <col min="6920" max="7168" width="9" style="84"/>
    <col min="7169" max="7169" width="21.375" style="84" customWidth="1"/>
    <col min="7170" max="7170" width="12.25" style="84" customWidth="1"/>
    <col min="7171" max="7171" width="10.625" style="84" customWidth="1"/>
    <col min="7172" max="7172" width="12" style="84" customWidth="1"/>
    <col min="7173" max="7173" width="15.125" style="84" customWidth="1"/>
    <col min="7174" max="7174" width="13.5" style="84" customWidth="1"/>
    <col min="7175" max="7175" width="13.75" style="84" customWidth="1"/>
    <col min="7176" max="7424" width="9" style="84"/>
    <col min="7425" max="7425" width="21.375" style="84" customWidth="1"/>
    <col min="7426" max="7426" width="12.25" style="84" customWidth="1"/>
    <col min="7427" max="7427" width="10.625" style="84" customWidth="1"/>
    <col min="7428" max="7428" width="12" style="84" customWidth="1"/>
    <col min="7429" max="7429" width="15.125" style="84" customWidth="1"/>
    <col min="7430" max="7430" width="13.5" style="84" customWidth="1"/>
    <col min="7431" max="7431" width="13.75" style="84" customWidth="1"/>
    <col min="7432" max="7680" width="9" style="84"/>
    <col min="7681" max="7681" width="21.375" style="84" customWidth="1"/>
    <col min="7682" max="7682" width="12.25" style="84" customWidth="1"/>
    <col min="7683" max="7683" width="10.625" style="84" customWidth="1"/>
    <col min="7684" max="7684" width="12" style="84" customWidth="1"/>
    <col min="7685" max="7685" width="15.125" style="84" customWidth="1"/>
    <col min="7686" max="7686" width="13.5" style="84" customWidth="1"/>
    <col min="7687" max="7687" width="13.75" style="84" customWidth="1"/>
    <col min="7688" max="7936" width="9" style="84"/>
    <col min="7937" max="7937" width="21.375" style="84" customWidth="1"/>
    <col min="7938" max="7938" width="12.25" style="84" customWidth="1"/>
    <col min="7939" max="7939" width="10.625" style="84" customWidth="1"/>
    <col min="7940" max="7940" width="12" style="84" customWidth="1"/>
    <col min="7941" max="7941" width="15.125" style="84" customWidth="1"/>
    <col min="7942" max="7942" width="13.5" style="84" customWidth="1"/>
    <col min="7943" max="7943" width="13.75" style="84" customWidth="1"/>
    <col min="7944" max="8192" width="9" style="84"/>
    <col min="8193" max="8193" width="21.375" style="84" customWidth="1"/>
    <col min="8194" max="8194" width="12.25" style="84" customWidth="1"/>
    <col min="8195" max="8195" width="10.625" style="84" customWidth="1"/>
    <col min="8196" max="8196" width="12" style="84" customWidth="1"/>
    <col min="8197" max="8197" width="15.125" style="84" customWidth="1"/>
    <col min="8198" max="8198" width="13.5" style="84" customWidth="1"/>
    <col min="8199" max="8199" width="13.75" style="84" customWidth="1"/>
    <col min="8200" max="8448" width="9" style="84"/>
    <col min="8449" max="8449" width="21.375" style="84" customWidth="1"/>
    <col min="8450" max="8450" width="12.25" style="84" customWidth="1"/>
    <col min="8451" max="8451" width="10.625" style="84" customWidth="1"/>
    <col min="8452" max="8452" width="12" style="84" customWidth="1"/>
    <col min="8453" max="8453" width="15.125" style="84" customWidth="1"/>
    <col min="8454" max="8454" width="13.5" style="84" customWidth="1"/>
    <col min="8455" max="8455" width="13.75" style="84" customWidth="1"/>
    <col min="8456" max="8704" width="9" style="84"/>
    <col min="8705" max="8705" width="21.375" style="84" customWidth="1"/>
    <col min="8706" max="8706" width="12.25" style="84" customWidth="1"/>
    <col min="8707" max="8707" width="10.625" style="84" customWidth="1"/>
    <col min="8708" max="8708" width="12" style="84" customWidth="1"/>
    <col min="8709" max="8709" width="15.125" style="84" customWidth="1"/>
    <col min="8710" max="8710" width="13.5" style="84" customWidth="1"/>
    <col min="8711" max="8711" width="13.75" style="84" customWidth="1"/>
    <col min="8712" max="8960" width="9" style="84"/>
    <col min="8961" max="8961" width="21.375" style="84" customWidth="1"/>
    <col min="8962" max="8962" width="12.25" style="84" customWidth="1"/>
    <col min="8963" max="8963" width="10.625" style="84" customWidth="1"/>
    <col min="8964" max="8964" width="12" style="84" customWidth="1"/>
    <col min="8965" max="8965" width="15.125" style="84" customWidth="1"/>
    <col min="8966" max="8966" width="13.5" style="84" customWidth="1"/>
    <col min="8967" max="8967" width="13.75" style="84" customWidth="1"/>
    <col min="8968" max="9216" width="9" style="84"/>
    <col min="9217" max="9217" width="21.375" style="84" customWidth="1"/>
    <col min="9218" max="9218" width="12.25" style="84" customWidth="1"/>
    <col min="9219" max="9219" width="10.625" style="84" customWidth="1"/>
    <col min="9220" max="9220" width="12" style="84" customWidth="1"/>
    <col min="9221" max="9221" width="15.125" style="84" customWidth="1"/>
    <col min="9222" max="9222" width="13.5" style="84" customWidth="1"/>
    <col min="9223" max="9223" width="13.75" style="84" customWidth="1"/>
    <col min="9224" max="9472" width="9" style="84"/>
    <col min="9473" max="9473" width="21.375" style="84" customWidth="1"/>
    <col min="9474" max="9474" width="12.25" style="84" customWidth="1"/>
    <col min="9475" max="9475" width="10.625" style="84" customWidth="1"/>
    <col min="9476" max="9476" width="12" style="84" customWidth="1"/>
    <col min="9477" max="9477" width="15.125" style="84" customWidth="1"/>
    <col min="9478" max="9478" width="13.5" style="84" customWidth="1"/>
    <col min="9479" max="9479" width="13.75" style="84" customWidth="1"/>
    <col min="9480" max="9728" width="9" style="84"/>
    <col min="9729" max="9729" width="21.375" style="84" customWidth="1"/>
    <col min="9730" max="9730" width="12.25" style="84" customWidth="1"/>
    <col min="9731" max="9731" width="10.625" style="84" customWidth="1"/>
    <col min="9732" max="9732" width="12" style="84" customWidth="1"/>
    <col min="9733" max="9733" width="15.125" style="84" customWidth="1"/>
    <col min="9734" max="9734" width="13.5" style="84" customWidth="1"/>
    <col min="9735" max="9735" width="13.75" style="84" customWidth="1"/>
    <col min="9736" max="9984" width="9" style="84"/>
    <col min="9985" max="9985" width="21.375" style="84" customWidth="1"/>
    <col min="9986" max="9986" width="12.25" style="84" customWidth="1"/>
    <col min="9987" max="9987" width="10.625" style="84" customWidth="1"/>
    <col min="9988" max="9988" width="12" style="84" customWidth="1"/>
    <col min="9989" max="9989" width="15.125" style="84" customWidth="1"/>
    <col min="9990" max="9990" width="13.5" style="84" customWidth="1"/>
    <col min="9991" max="9991" width="13.75" style="84" customWidth="1"/>
    <col min="9992" max="10240" width="9" style="84"/>
    <col min="10241" max="10241" width="21.375" style="84" customWidth="1"/>
    <col min="10242" max="10242" width="12.25" style="84" customWidth="1"/>
    <col min="10243" max="10243" width="10.625" style="84" customWidth="1"/>
    <col min="10244" max="10244" width="12" style="84" customWidth="1"/>
    <col min="10245" max="10245" width="15.125" style="84" customWidth="1"/>
    <col min="10246" max="10246" width="13.5" style="84" customWidth="1"/>
    <col min="10247" max="10247" width="13.75" style="84" customWidth="1"/>
    <col min="10248" max="10496" width="9" style="84"/>
    <col min="10497" max="10497" width="21.375" style="84" customWidth="1"/>
    <col min="10498" max="10498" width="12.25" style="84" customWidth="1"/>
    <col min="10499" max="10499" width="10.625" style="84" customWidth="1"/>
    <col min="10500" max="10500" width="12" style="84" customWidth="1"/>
    <col min="10501" max="10501" width="15.125" style="84" customWidth="1"/>
    <col min="10502" max="10502" width="13.5" style="84" customWidth="1"/>
    <col min="10503" max="10503" width="13.75" style="84" customWidth="1"/>
    <col min="10504" max="10752" width="9" style="84"/>
    <col min="10753" max="10753" width="21.375" style="84" customWidth="1"/>
    <col min="10754" max="10754" width="12.25" style="84" customWidth="1"/>
    <col min="10755" max="10755" width="10.625" style="84" customWidth="1"/>
    <col min="10756" max="10756" width="12" style="84" customWidth="1"/>
    <col min="10757" max="10757" width="15.125" style="84" customWidth="1"/>
    <col min="10758" max="10758" width="13.5" style="84" customWidth="1"/>
    <col min="10759" max="10759" width="13.75" style="84" customWidth="1"/>
    <col min="10760" max="11008" width="9" style="84"/>
    <col min="11009" max="11009" width="21.375" style="84" customWidth="1"/>
    <col min="11010" max="11010" width="12.25" style="84" customWidth="1"/>
    <col min="11011" max="11011" width="10.625" style="84" customWidth="1"/>
    <col min="11012" max="11012" width="12" style="84" customWidth="1"/>
    <col min="11013" max="11013" width="15.125" style="84" customWidth="1"/>
    <col min="11014" max="11014" width="13.5" style="84" customWidth="1"/>
    <col min="11015" max="11015" width="13.75" style="84" customWidth="1"/>
    <col min="11016" max="11264" width="9" style="84"/>
    <col min="11265" max="11265" width="21.375" style="84" customWidth="1"/>
    <col min="11266" max="11266" width="12.25" style="84" customWidth="1"/>
    <col min="11267" max="11267" width="10.625" style="84" customWidth="1"/>
    <col min="11268" max="11268" width="12" style="84" customWidth="1"/>
    <col min="11269" max="11269" width="15.125" style="84" customWidth="1"/>
    <col min="11270" max="11270" width="13.5" style="84" customWidth="1"/>
    <col min="11271" max="11271" width="13.75" style="84" customWidth="1"/>
    <col min="11272" max="11520" width="9" style="84"/>
    <col min="11521" max="11521" width="21.375" style="84" customWidth="1"/>
    <col min="11522" max="11522" width="12.25" style="84" customWidth="1"/>
    <col min="11523" max="11523" width="10.625" style="84" customWidth="1"/>
    <col min="11524" max="11524" width="12" style="84" customWidth="1"/>
    <col min="11525" max="11525" width="15.125" style="84" customWidth="1"/>
    <col min="11526" max="11526" width="13.5" style="84" customWidth="1"/>
    <col min="11527" max="11527" width="13.75" style="84" customWidth="1"/>
    <col min="11528" max="11776" width="9" style="84"/>
    <col min="11777" max="11777" width="21.375" style="84" customWidth="1"/>
    <col min="11778" max="11778" width="12.25" style="84" customWidth="1"/>
    <col min="11779" max="11779" width="10.625" style="84" customWidth="1"/>
    <col min="11780" max="11780" width="12" style="84" customWidth="1"/>
    <col min="11781" max="11781" width="15.125" style="84" customWidth="1"/>
    <col min="11782" max="11782" width="13.5" style="84" customWidth="1"/>
    <col min="11783" max="11783" width="13.75" style="84" customWidth="1"/>
    <col min="11784" max="12032" width="9" style="84"/>
    <col min="12033" max="12033" width="21.375" style="84" customWidth="1"/>
    <col min="12034" max="12034" width="12.25" style="84" customWidth="1"/>
    <col min="12035" max="12035" width="10.625" style="84" customWidth="1"/>
    <col min="12036" max="12036" width="12" style="84" customWidth="1"/>
    <col min="12037" max="12037" width="15.125" style="84" customWidth="1"/>
    <col min="12038" max="12038" width="13.5" style="84" customWidth="1"/>
    <col min="12039" max="12039" width="13.75" style="84" customWidth="1"/>
    <col min="12040" max="12288" width="9" style="84"/>
    <col min="12289" max="12289" width="21.375" style="84" customWidth="1"/>
    <col min="12290" max="12290" width="12.25" style="84" customWidth="1"/>
    <col min="12291" max="12291" width="10.625" style="84" customWidth="1"/>
    <col min="12292" max="12292" width="12" style="84" customWidth="1"/>
    <col min="12293" max="12293" width="15.125" style="84" customWidth="1"/>
    <col min="12294" max="12294" width="13.5" style="84" customWidth="1"/>
    <col min="12295" max="12295" width="13.75" style="84" customWidth="1"/>
    <col min="12296" max="12544" width="9" style="84"/>
    <col min="12545" max="12545" width="21.375" style="84" customWidth="1"/>
    <col min="12546" max="12546" width="12.25" style="84" customWidth="1"/>
    <col min="12547" max="12547" width="10.625" style="84" customWidth="1"/>
    <col min="12548" max="12548" width="12" style="84" customWidth="1"/>
    <col min="12549" max="12549" width="15.125" style="84" customWidth="1"/>
    <col min="12550" max="12550" width="13.5" style="84" customWidth="1"/>
    <col min="12551" max="12551" width="13.75" style="84" customWidth="1"/>
    <col min="12552" max="12800" width="9" style="84"/>
    <col min="12801" max="12801" width="21.375" style="84" customWidth="1"/>
    <col min="12802" max="12802" width="12.25" style="84" customWidth="1"/>
    <col min="12803" max="12803" width="10.625" style="84" customWidth="1"/>
    <col min="12804" max="12804" width="12" style="84" customWidth="1"/>
    <col min="12805" max="12805" width="15.125" style="84" customWidth="1"/>
    <col min="12806" max="12806" width="13.5" style="84" customWidth="1"/>
    <col min="12807" max="12807" width="13.75" style="84" customWidth="1"/>
    <col min="12808" max="13056" width="9" style="84"/>
    <col min="13057" max="13057" width="21.375" style="84" customWidth="1"/>
    <col min="13058" max="13058" width="12.25" style="84" customWidth="1"/>
    <col min="13059" max="13059" width="10.625" style="84" customWidth="1"/>
    <col min="13060" max="13060" width="12" style="84" customWidth="1"/>
    <col min="13061" max="13061" width="15.125" style="84" customWidth="1"/>
    <col min="13062" max="13062" width="13.5" style="84" customWidth="1"/>
    <col min="13063" max="13063" width="13.75" style="84" customWidth="1"/>
    <col min="13064" max="13312" width="9" style="84"/>
    <col min="13313" max="13313" width="21.375" style="84" customWidth="1"/>
    <col min="13314" max="13314" width="12.25" style="84" customWidth="1"/>
    <col min="13315" max="13315" width="10.625" style="84" customWidth="1"/>
    <col min="13316" max="13316" width="12" style="84" customWidth="1"/>
    <col min="13317" max="13317" width="15.125" style="84" customWidth="1"/>
    <col min="13318" max="13318" width="13.5" style="84" customWidth="1"/>
    <col min="13319" max="13319" width="13.75" style="84" customWidth="1"/>
    <col min="13320" max="13568" width="9" style="84"/>
    <col min="13569" max="13569" width="21.375" style="84" customWidth="1"/>
    <col min="13570" max="13570" width="12.25" style="84" customWidth="1"/>
    <col min="13571" max="13571" width="10.625" style="84" customWidth="1"/>
    <col min="13572" max="13572" width="12" style="84" customWidth="1"/>
    <col min="13573" max="13573" width="15.125" style="84" customWidth="1"/>
    <col min="13574" max="13574" width="13.5" style="84" customWidth="1"/>
    <col min="13575" max="13575" width="13.75" style="84" customWidth="1"/>
    <col min="13576" max="13824" width="9" style="84"/>
    <col min="13825" max="13825" width="21.375" style="84" customWidth="1"/>
    <col min="13826" max="13826" width="12.25" style="84" customWidth="1"/>
    <col min="13827" max="13827" width="10.625" style="84" customWidth="1"/>
    <col min="13828" max="13828" width="12" style="84" customWidth="1"/>
    <col min="13829" max="13829" width="15.125" style="84" customWidth="1"/>
    <col min="13830" max="13830" width="13.5" style="84" customWidth="1"/>
    <col min="13831" max="13831" width="13.75" style="84" customWidth="1"/>
    <col min="13832" max="14080" width="9" style="84"/>
    <col min="14081" max="14081" width="21.375" style="84" customWidth="1"/>
    <col min="14082" max="14082" width="12.25" style="84" customWidth="1"/>
    <col min="14083" max="14083" width="10.625" style="84" customWidth="1"/>
    <col min="14084" max="14084" width="12" style="84" customWidth="1"/>
    <col min="14085" max="14085" width="15.125" style="84" customWidth="1"/>
    <col min="14086" max="14086" width="13.5" style="84" customWidth="1"/>
    <col min="14087" max="14087" width="13.75" style="84" customWidth="1"/>
    <col min="14088" max="14336" width="9" style="84"/>
    <col min="14337" max="14337" width="21.375" style="84" customWidth="1"/>
    <col min="14338" max="14338" width="12.25" style="84" customWidth="1"/>
    <col min="14339" max="14339" width="10.625" style="84" customWidth="1"/>
    <col min="14340" max="14340" width="12" style="84" customWidth="1"/>
    <col min="14341" max="14341" width="15.125" style="84" customWidth="1"/>
    <col min="14342" max="14342" width="13.5" style="84" customWidth="1"/>
    <col min="14343" max="14343" width="13.75" style="84" customWidth="1"/>
    <col min="14344" max="14592" width="9" style="84"/>
    <col min="14593" max="14593" width="21.375" style="84" customWidth="1"/>
    <col min="14594" max="14594" width="12.25" style="84" customWidth="1"/>
    <col min="14595" max="14595" width="10.625" style="84" customWidth="1"/>
    <col min="14596" max="14596" width="12" style="84" customWidth="1"/>
    <col min="14597" max="14597" width="15.125" style="84" customWidth="1"/>
    <col min="14598" max="14598" width="13.5" style="84" customWidth="1"/>
    <col min="14599" max="14599" width="13.75" style="84" customWidth="1"/>
    <col min="14600" max="14848" width="9" style="84"/>
    <col min="14849" max="14849" width="21.375" style="84" customWidth="1"/>
    <col min="14850" max="14850" width="12.25" style="84" customWidth="1"/>
    <col min="14851" max="14851" width="10.625" style="84" customWidth="1"/>
    <col min="14852" max="14852" width="12" style="84" customWidth="1"/>
    <col min="14853" max="14853" width="15.125" style="84" customWidth="1"/>
    <col min="14854" max="14854" width="13.5" style="84" customWidth="1"/>
    <col min="14855" max="14855" width="13.75" style="84" customWidth="1"/>
    <col min="14856" max="15104" width="9" style="84"/>
    <col min="15105" max="15105" width="21.375" style="84" customWidth="1"/>
    <col min="15106" max="15106" width="12.25" style="84" customWidth="1"/>
    <col min="15107" max="15107" width="10.625" style="84" customWidth="1"/>
    <col min="15108" max="15108" width="12" style="84" customWidth="1"/>
    <col min="15109" max="15109" width="15.125" style="84" customWidth="1"/>
    <col min="15110" max="15110" width="13.5" style="84" customWidth="1"/>
    <col min="15111" max="15111" width="13.75" style="84" customWidth="1"/>
    <col min="15112" max="15360" width="9" style="84"/>
    <col min="15361" max="15361" width="21.375" style="84" customWidth="1"/>
    <col min="15362" max="15362" width="12.25" style="84" customWidth="1"/>
    <col min="15363" max="15363" width="10.625" style="84" customWidth="1"/>
    <col min="15364" max="15364" width="12" style="84" customWidth="1"/>
    <col min="15365" max="15365" width="15.125" style="84" customWidth="1"/>
    <col min="15366" max="15366" width="13.5" style="84" customWidth="1"/>
    <col min="15367" max="15367" width="13.75" style="84" customWidth="1"/>
    <col min="15368" max="15616" width="9" style="84"/>
    <col min="15617" max="15617" width="21.375" style="84" customWidth="1"/>
    <col min="15618" max="15618" width="12.25" style="84" customWidth="1"/>
    <col min="15619" max="15619" width="10.625" style="84" customWidth="1"/>
    <col min="15620" max="15620" width="12" style="84" customWidth="1"/>
    <col min="15621" max="15621" width="15.125" style="84" customWidth="1"/>
    <col min="15622" max="15622" width="13.5" style="84" customWidth="1"/>
    <col min="15623" max="15623" width="13.75" style="84" customWidth="1"/>
    <col min="15624" max="15872" width="9" style="84"/>
    <col min="15873" max="15873" width="21.375" style="84" customWidth="1"/>
    <col min="15874" max="15874" width="12.25" style="84" customWidth="1"/>
    <col min="15875" max="15875" width="10.625" style="84" customWidth="1"/>
    <col min="15876" max="15876" width="12" style="84" customWidth="1"/>
    <col min="15877" max="15877" width="15.125" style="84" customWidth="1"/>
    <col min="15878" max="15878" width="13.5" style="84" customWidth="1"/>
    <col min="15879" max="15879" width="13.75" style="84" customWidth="1"/>
    <col min="15880" max="16128" width="9" style="84"/>
    <col min="16129" max="16129" width="21.375" style="84" customWidth="1"/>
    <col min="16130" max="16130" width="12.25" style="84" customWidth="1"/>
    <col min="16131" max="16131" width="10.625" style="84" customWidth="1"/>
    <col min="16132" max="16132" width="12" style="84" customWidth="1"/>
    <col min="16133" max="16133" width="15.125" style="84" customWidth="1"/>
    <col min="16134" max="16134" width="13.5" style="84" customWidth="1"/>
    <col min="16135" max="16135" width="13.75" style="84" customWidth="1"/>
    <col min="16136" max="16384" width="9" style="84"/>
  </cols>
  <sheetData>
    <row r="1" spans="1:9" ht="45" customHeight="1" thickBot="1" x14ac:dyDescent="0.35">
      <c r="A1" s="131" t="s">
        <v>105</v>
      </c>
      <c r="B1" s="131"/>
      <c r="C1" s="131"/>
      <c r="D1" s="131"/>
      <c r="E1" s="131"/>
      <c r="F1" s="131"/>
      <c r="G1" s="131"/>
    </row>
    <row r="2" spans="1:9" ht="18" customHeight="1" thickTop="1" x14ac:dyDescent="0.3">
      <c r="A2" s="85" t="s">
        <v>85</v>
      </c>
      <c r="B2" s="86"/>
      <c r="C2" s="87"/>
      <c r="D2" s="132" t="s">
        <v>2</v>
      </c>
      <c r="E2" s="133"/>
      <c r="F2" s="133"/>
      <c r="G2" s="134"/>
    </row>
    <row r="3" spans="1:9" ht="18" customHeight="1" x14ac:dyDescent="0.3">
      <c r="A3" s="85" t="s">
        <v>3</v>
      </c>
      <c r="B3" s="86"/>
      <c r="C3" s="87"/>
      <c r="D3" s="125" t="s">
        <v>4</v>
      </c>
      <c r="E3" s="167" t="s">
        <v>104</v>
      </c>
      <c r="F3" s="168"/>
      <c r="G3" s="169"/>
    </row>
    <row r="4" spans="1:9" ht="18" customHeight="1" x14ac:dyDescent="0.3">
      <c r="A4" s="135" t="s">
        <v>6</v>
      </c>
      <c r="B4" s="86"/>
      <c r="C4" s="87"/>
      <c r="D4" s="125" t="s">
        <v>7</v>
      </c>
      <c r="E4" s="167" t="s">
        <v>8</v>
      </c>
      <c r="F4" s="170"/>
      <c r="G4" s="163" t="s">
        <v>9</v>
      </c>
    </row>
    <row r="5" spans="1:9" ht="18" customHeight="1" x14ac:dyDescent="0.3">
      <c r="A5" s="85" t="s">
        <v>93</v>
      </c>
      <c r="B5" s="86"/>
      <c r="C5" s="87"/>
      <c r="D5" s="125" t="s">
        <v>11</v>
      </c>
      <c r="E5" s="167" t="s">
        <v>0</v>
      </c>
      <c r="F5" s="170"/>
      <c r="G5" s="93" t="s">
        <v>12</v>
      </c>
    </row>
    <row r="6" spans="1:9" ht="18" customHeight="1" thickBot="1" x14ac:dyDescent="0.35">
      <c r="A6" s="94" t="s">
        <v>13</v>
      </c>
      <c r="B6" s="86"/>
      <c r="C6" s="87"/>
      <c r="D6" s="164" t="s">
        <v>103</v>
      </c>
      <c r="E6" s="137"/>
      <c r="F6" s="137"/>
      <c r="G6" s="138"/>
    </row>
    <row r="7" spans="1:9" ht="8.25" customHeight="1" thickTop="1" thickBot="1" x14ac:dyDescent="0.35"/>
    <row r="8" spans="1:9" s="96" customFormat="1" ht="20.100000000000001" customHeight="1" thickTop="1" x14ac:dyDescent="0.3">
      <c r="A8" s="139" t="s">
        <v>101</v>
      </c>
      <c r="B8" s="140" t="s">
        <v>102</v>
      </c>
      <c r="C8" s="140" t="s">
        <v>97</v>
      </c>
      <c r="D8" s="140" t="s">
        <v>98</v>
      </c>
      <c r="E8" s="141" t="s">
        <v>99</v>
      </c>
      <c r="F8" s="141" t="s">
        <v>100</v>
      </c>
      <c r="G8" s="142" t="s">
        <v>21</v>
      </c>
    </row>
    <row r="9" spans="1:9" ht="20.100000000000001" customHeight="1" x14ac:dyDescent="0.3">
      <c r="A9" s="143" t="s">
        <v>28</v>
      </c>
      <c r="B9" s="103" t="s">
        <v>26</v>
      </c>
      <c r="C9" s="103" t="s">
        <v>24</v>
      </c>
      <c r="D9" s="104">
        <v>80</v>
      </c>
      <c r="E9" s="105">
        <v>1000</v>
      </c>
      <c r="F9" s="105">
        <f t="shared" ref="F9:F17" si="0">E9*D9</f>
        <v>80000</v>
      </c>
      <c r="G9" s="144"/>
    </row>
    <row r="10" spans="1:9" ht="20.100000000000001" customHeight="1" x14ac:dyDescent="0.3">
      <c r="A10" s="143" t="s">
        <v>25</v>
      </c>
      <c r="B10" s="103" t="s">
        <v>94</v>
      </c>
      <c r="C10" s="103" t="s">
        <v>27</v>
      </c>
      <c r="D10" s="104">
        <v>3</v>
      </c>
      <c r="E10" s="105">
        <v>70000</v>
      </c>
      <c r="F10" s="105">
        <f>E10*D10</f>
        <v>210000</v>
      </c>
      <c r="G10" s="144"/>
      <c r="I10" s="84" t="s">
        <v>31</v>
      </c>
    </row>
    <row r="11" spans="1:9" ht="20.100000000000001" customHeight="1" x14ac:dyDescent="0.3">
      <c r="A11" s="143" t="s">
        <v>91</v>
      </c>
      <c r="B11" s="103" t="s">
        <v>92</v>
      </c>
      <c r="C11" s="103" t="s">
        <v>30</v>
      </c>
      <c r="D11" s="104">
        <v>2</v>
      </c>
      <c r="E11" s="105">
        <v>10000</v>
      </c>
      <c r="F11" s="105">
        <f t="shared" ref="F11:F13" si="1">E11*D11</f>
        <v>20000</v>
      </c>
      <c r="G11" s="144"/>
    </row>
    <row r="12" spans="1:9" ht="20.100000000000001" customHeight="1" x14ac:dyDescent="0.3">
      <c r="A12" s="143" t="s">
        <v>86</v>
      </c>
      <c r="B12" s="103" t="s">
        <v>87</v>
      </c>
      <c r="C12" s="103" t="s">
        <v>88</v>
      </c>
      <c r="D12" s="104">
        <v>2</v>
      </c>
      <c r="E12" s="105">
        <v>35000</v>
      </c>
      <c r="F12" s="105">
        <f>E12*D12</f>
        <v>70000</v>
      </c>
      <c r="G12" s="144"/>
    </row>
    <row r="13" spans="1:9" ht="20.100000000000001" customHeight="1" x14ac:dyDescent="0.3">
      <c r="A13" s="143" t="s">
        <v>89</v>
      </c>
      <c r="B13" s="103" t="s">
        <v>90</v>
      </c>
      <c r="C13" s="103" t="s">
        <v>88</v>
      </c>
      <c r="D13" s="104">
        <v>1</v>
      </c>
      <c r="E13" s="105">
        <v>50000</v>
      </c>
      <c r="F13" s="105">
        <f>E13*D13</f>
        <v>50000</v>
      </c>
      <c r="G13" s="144"/>
      <c r="I13" s="97"/>
    </row>
    <row r="14" spans="1:9" ht="20.100000000000001" customHeight="1" x14ac:dyDescent="0.3">
      <c r="A14" s="143"/>
      <c r="B14" s="103"/>
      <c r="C14" s="103"/>
      <c r="D14" s="104"/>
      <c r="E14" s="105"/>
      <c r="F14" s="105">
        <f t="shared" si="0"/>
        <v>0</v>
      </c>
      <c r="G14" s="144"/>
    </row>
    <row r="15" spans="1:9" ht="20.100000000000001" customHeight="1" x14ac:dyDescent="0.3">
      <c r="A15" s="143"/>
      <c r="B15" s="103"/>
      <c r="C15" s="103"/>
      <c r="D15" s="104"/>
      <c r="E15" s="105"/>
      <c r="F15" s="105">
        <f t="shared" si="0"/>
        <v>0</v>
      </c>
      <c r="G15" s="144"/>
    </row>
    <row r="16" spans="1:9" ht="20.100000000000001" customHeight="1" x14ac:dyDescent="0.3">
      <c r="A16" s="143"/>
      <c r="B16" s="103"/>
      <c r="C16" s="103"/>
      <c r="D16" s="104"/>
      <c r="E16" s="105"/>
      <c r="F16" s="105">
        <f t="shared" si="0"/>
        <v>0</v>
      </c>
      <c r="G16" s="144"/>
    </row>
    <row r="17" spans="1:7" ht="20.100000000000001" customHeight="1" x14ac:dyDescent="0.3">
      <c r="A17" s="143"/>
      <c r="B17" s="103"/>
      <c r="C17" s="103"/>
      <c r="D17" s="104"/>
      <c r="E17" s="105"/>
      <c r="F17" s="105">
        <f t="shared" si="0"/>
        <v>0</v>
      </c>
      <c r="G17" s="144"/>
    </row>
    <row r="18" spans="1:7" ht="20.100000000000001" customHeight="1" thickBot="1" x14ac:dyDescent="0.35">
      <c r="A18" s="145" t="s">
        <v>38</v>
      </c>
      <c r="B18" s="118"/>
      <c r="C18" s="118"/>
      <c r="D18" s="119"/>
      <c r="E18" s="120"/>
      <c r="F18" s="120">
        <f>SUM(F9:F17)</f>
        <v>430000</v>
      </c>
      <c r="G18" s="146"/>
    </row>
    <row r="19" spans="1:7" ht="20.100000000000001" customHeight="1" thickTop="1" x14ac:dyDescent="0.3">
      <c r="A19" s="147" t="s">
        <v>39</v>
      </c>
      <c r="B19" s="148"/>
      <c r="C19" s="148" t="s">
        <v>31</v>
      </c>
      <c r="D19" s="149"/>
      <c r="E19" s="150"/>
      <c r="F19" s="150"/>
      <c r="G19" s="151"/>
    </row>
    <row r="20" spans="1:7" s="156" customFormat="1" ht="20.100000000000001" customHeight="1" x14ac:dyDescent="0.3">
      <c r="A20" s="152" t="s">
        <v>40</v>
      </c>
      <c r="B20" s="153"/>
      <c r="C20" s="153"/>
      <c r="D20" s="154"/>
      <c r="E20" s="130"/>
      <c r="F20" s="130"/>
      <c r="G20" s="155"/>
    </row>
    <row r="21" spans="1:7" s="156" customFormat="1" ht="20.100000000000001" customHeight="1" x14ac:dyDescent="0.3">
      <c r="A21" s="152" t="s">
        <v>41</v>
      </c>
      <c r="B21" s="153"/>
      <c r="C21" s="153"/>
      <c r="D21" s="154"/>
      <c r="E21" s="130"/>
      <c r="F21" s="130"/>
      <c r="G21" s="155"/>
    </row>
    <row r="22" spans="1:7" s="156" customFormat="1" ht="20.100000000000001" customHeight="1" x14ac:dyDescent="0.3">
      <c r="A22" s="152" t="s">
        <v>42</v>
      </c>
      <c r="B22" s="153"/>
      <c r="C22" s="153"/>
      <c r="D22" s="154"/>
      <c r="E22" s="130"/>
      <c r="F22" s="130"/>
      <c r="G22" s="155"/>
    </row>
    <row r="23" spans="1:7" ht="15.95" customHeight="1" thickBot="1" x14ac:dyDescent="0.35">
      <c r="A23" s="157"/>
      <c r="B23" s="158"/>
      <c r="C23" s="158"/>
      <c r="D23" s="159"/>
      <c r="E23" s="160"/>
      <c r="F23" s="160"/>
      <c r="G23" s="161"/>
    </row>
    <row r="24" spans="1:7" ht="14.25" thickTop="1" x14ac:dyDescent="0.3"/>
    <row r="25" spans="1:7" x14ac:dyDescent="0.3">
      <c r="A25" s="162"/>
    </row>
  </sheetData>
  <mergeCells count="6">
    <mergeCell ref="A1:G1"/>
    <mergeCell ref="D2:G2"/>
    <mergeCell ref="E3:G3"/>
    <mergeCell ref="E4:F4"/>
    <mergeCell ref="E5:F5"/>
    <mergeCell ref="D6:G6"/>
  </mergeCells>
  <phoneticPr fontId="1" type="noConversion"/>
  <pageMargins left="0.15748031496062992" right="0.11811023622047245" top="0.74803149606299213" bottom="0.74803149606299213" header="0.31496062992125984" footer="0.31496062992125984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E8" sqref="E8"/>
    </sheetView>
  </sheetViews>
  <sheetFormatPr defaultRowHeight="13.5" x14ac:dyDescent="0.3"/>
  <cols>
    <col min="1" max="1" width="6.875" style="121" customWidth="1"/>
    <col min="2" max="2" width="15.25" style="84" customWidth="1"/>
    <col min="3" max="3" width="11.375" style="96" customWidth="1"/>
    <col min="4" max="4" width="11.25" style="84" customWidth="1"/>
    <col min="5" max="5" width="10.875" style="97" customWidth="1"/>
    <col min="6" max="6" width="13.75" style="97" customWidth="1"/>
    <col min="7" max="7" width="11.5" style="97" customWidth="1"/>
    <col min="8" max="8" width="11.125" style="97" customWidth="1"/>
    <col min="9" max="256" width="9" style="84"/>
    <col min="257" max="257" width="6.875" style="84" customWidth="1"/>
    <col min="258" max="258" width="16.625" style="84" customWidth="1"/>
    <col min="259" max="259" width="12.25" style="84" customWidth="1"/>
    <col min="260" max="260" width="11.25" style="84" customWidth="1"/>
    <col min="261" max="261" width="10.875" style="84" customWidth="1"/>
    <col min="262" max="262" width="13.75" style="84" customWidth="1"/>
    <col min="263" max="263" width="11.875" style="84" customWidth="1"/>
    <col min="264" max="264" width="13" style="84" customWidth="1"/>
    <col min="265" max="512" width="9" style="84"/>
    <col min="513" max="513" width="6.875" style="84" customWidth="1"/>
    <col min="514" max="514" width="16.625" style="84" customWidth="1"/>
    <col min="515" max="515" width="12.25" style="84" customWidth="1"/>
    <col min="516" max="516" width="11.25" style="84" customWidth="1"/>
    <col min="517" max="517" width="10.875" style="84" customWidth="1"/>
    <col min="518" max="518" width="13.75" style="84" customWidth="1"/>
    <col min="519" max="519" width="11.875" style="84" customWidth="1"/>
    <col min="520" max="520" width="13" style="84" customWidth="1"/>
    <col min="521" max="768" width="9" style="84"/>
    <col min="769" max="769" width="6.875" style="84" customWidth="1"/>
    <col min="770" max="770" width="16.625" style="84" customWidth="1"/>
    <col min="771" max="771" width="12.25" style="84" customWidth="1"/>
    <col min="772" max="772" width="11.25" style="84" customWidth="1"/>
    <col min="773" max="773" width="10.875" style="84" customWidth="1"/>
    <col min="774" max="774" width="13.75" style="84" customWidth="1"/>
    <col min="775" max="775" width="11.875" style="84" customWidth="1"/>
    <col min="776" max="776" width="13" style="84" customWidth="1"/>
    <col min="777" max="1024" width="9" style="84"/>
    <col min="1025" max="1025" width="6.875" style="84" customWidth="1"/>
    <col min="1026" max="1026" width="16.625" style="84" customWidth="1"/>
    <col min="1027" max="1027" width="12.25" style="84" customWidth="1"/>
    <col min="1028" max="1028" width="11.25" style="84" customWidth="1"/>
    <col min="1029" max="1029" width="10.875" style="84" customWidth="1"/>
    <col min="1030" max="1030" width="13.75" style="84" customWidth="1"/>
    <col min="1031" max="1031" width="11.875" style="84" customWidth="1"/>
    <col min="1032" max="1032" width="13" style="84" customWidth="1"/>
    <col min="1033" max="1280" width="9" style="84"/>
    <col min="1281" max="1281" width="6.875" style="84" customWidth="1"/>
    <col min="1282" max="1282" width="16.625" style="84" customWidth="1"/>
    <col min="1283" max="1283" width="12.25" style="84" customWidth="1"/>
    <col min="1284" max="1284" width="11.25" style="84" customWidth="1"/>
    <col min="1285" max="1285" width="10.875" style="84" customWidth="1"/>
    <col min="1286" max="1286" width="13.75" style="84" customWidth="1"/>
    <col min="1287" max="1287" width="11.875" style="84" customWidth="1"/>
    <col min="1288" max="1288" width="13" style="84" customWidth="1"/>
    <col min="1289" max="1536" width="9" style="84"/>
    <col min="1537" max="1537" width="6.875" style="84" customWidth="1"/>
    <col min="1538" max="1538" width="16.625" style="84" customWidth="1"/>
    <col min="1539" max="1539" width="12.25" style="84" customWidth="1"/>
    <col min="1540" max="1540" width="11.25" style="84" customWidth="1"/>
    <col min="1541" max="1541" width="10.875" style="84" customWidth="1"/>
    <col min="1542" max="1542" width="13.75" style="84" customWidth="1"/>
    <col min="1543" max="1543" width="11.875" style="84" customWidth="1"/>
    <col min="1544" max="1544" width="13" style="84" customWidth="1"/>
    <col min="1545" max="1792" width="9" style="84"/>
    <col min="1793" max="1793" width="6.875" style="84" customWidth="1"/>
    <col min="1794" max="1794" width="16.625" style="84" customWidth="1"/>
    <col min="1795" max="1795" width="12.25" style="84" customWidth="1"/>
    <col min="1796" max="1796" width="11.25" style="84" customWidth="1"/>
    <col min="1797" max="1797" width="10.875" style="84" customWidth="1"/>
    <col min="1798" max="1798" width="13.75" style="84" customWidth="1"/>
    <col min="1799" max="1799" width="11.875" style="84" customWidth="1"/>
    <col min="1800" max="1800" width="13" style="84" customWidth="1"/>
    <col min="1801" max="2048" width="9" style="84"/>
    <col min="2049" max="2049" width="6.875" style="84" customWidth="1"/>
    <col min="2050" max="2050" width="16.625" style="84" customWidth="1"/>
    <col min="2051" max="2051" width="12.25" style="84" customWidth="1"/>
    <col min="2052" max="2052" width="11.25" style="84" customWidth="1"/>
    <col min="2053" max="2053" width="10.875" style="84" customWidth="1"/>
    <col min="2054" max="2054" width="13.75" style="84" customWidth="1"/>
    <col min="2055" max="2055" width="11.875" style="84" customWidth="1"/>
    <col min="2056" max="2056" width="13" style="84" customWidth="1"/>
    <col min="2057" max="2304" width="9" style="84"/>
    <col min="2305" max="2305" width="6.875" style="84" customWidth="1"/>
    <col min="2306" max="2306" width="16.625" style="84" customWidth="1"/>
    <col min="2307" max="2307" width="12.25" style="84" customWidth="1"/>
    <col min="2308" max="2308" width="11.25" style="84" customWidth="1"/>
    <col min="2309" max="2309" width="10.875" style="84" customWidth="1"/>
    <col min="2310" max="2310" width="13.75" style="84" customWidth="1"/>
    <col min="2311" max="2311" width="11.875" style="84" customWidth="1"/>
    <col min="2312" max="2312" width="13" style="84" customWidth="1"/>
    <col min="2313" max="2560" width="9" style="84"/>
    <col min="2561" max="2561" width="6.875" style="84" customWidth="1"/>
    <col min="2562" max="2562" width="16.625" style="84" customWidth="1"/>
    <col min="2563" max="2563" width="12.25" style="84" customWidth="1"/>
    <col min="2564" max="2564" width="11.25" style="84" customWidth="1"/>
    <col min="2565" max="2565" width="10.875" style="84" customWidth="1"/>
    <col min="2566" max="2566" width="13.75" style="84" customWidth="1"/>
    <col min="2567" max="2567" width="11.875" style="84" customWidth="1"/>
    <col min="2568" max="2568" width="13" style="84" customWidth="1"/>
    <col min="2569" max="2816" width="9" style="84"/>
    <col min="2817" max="2817" width="6.875" style="84" customWidth="1"/>
    <col min="2818" max="2818" width="16.625" style="84" customWidth="1"/>
    <col min="2819" max="2819" width="12.25" style="84" customWidth="1"/>
    <col min="2820" max="2820" width="11.25" style="84" customWidth="1"/>
    <col min="2821" max="2821" width="10.875" style="84" customWidth="1"/>
    <col min="2822" max="2822" width="13.75" style="84" customWidth="1"/>
    <col min="2823" max="2823" width="11.875" style="84" customWidth="1"/>
    <col min="2824" max="2824" width="13" style="84" customWidth="1"/>
    <col min="2825" max="3072" width="9" style="84"/>
    <col min="3073" max="3073" width="6.875" style="84" customWidth="1"/>
    <col min="3074" max="3074" width="16.625" style="84" customWidth="1"/>
    <col min="3075" max="3075" width="12.25" style="84" customWidth="1"/>
    <col min="3076" max="3076" width="11.25" style="84" customWidth="1"/>
    <col min="3077" max="3077" width="10.875" style="84" customWidth="1"/>
    <col min="3078" max="3078" width="13.75" style="84" customWidth="1"/>
    <col min="3079" max="3079" width="11.875" style="84" customWidth="1"/>
    <col min="3080" max="3080" width="13" style="84" customWidth="1"/>
    <col min="3081" max="3328" width="9" style="84"/>
    <col min="3329" max="3329" width="6.875" style="84" customWidth="1"/>
    <col min="3330" max="3330" width="16.625" style="84" customWidth="1"/>
    <col min="3331" max="3331" width="12.25" style="84" customWidth="1"/>
    <col min="3332" max="3332" width="11.25" style="84" customWidth="1"/>
    <col min="3333" max="3333" width="10.875" style="84" customWidth="1"/>
    <col min="3334" max="3334" width="13.75" style="84" customWidth="1"/>
    <col min="3335" max="3335" width="11.875" style="84" customWidth="1"/>
    <col min="3336" max="3336" width="13" style="84" customWidth="1"/>
    <col min="3337" max="3584" width="9" style="84"/>
    <col min="3585" max="3585" width="6.875" style="84" customWidth="1"/>
    <col min="3586" max="3586" width="16.625" style="84" customWidth="1"/>
    <col min="3587" max="3587" width="12.25" style="84" customWidth="1"/>
    <col min="3588" max="3588" width="11.25" style="84" customWidth="1"/>
    <col min="3589" max="3589" width="10.875" style="84" customWidth="1"/>
    <col min="3590" max="3590" width="13.75" style="84" customWidth="1"/>
    <col min="3591" max="3591" width="11.875" style="84" customWidth="1"/>
    <col min="3592" max="3592" width="13" style="84" customWidth="1"/>
    <col min="3593" max="3840" width="9" style="84"/>
    <col min="3841" max="3841" width="6.875" style="84" customWidth="1"/>
    <col min="3842" max="3842" width="16.625" style="84" customWidth="1"/>
    <col min="3843" max="3843" width="12.25" style="84" customWidth="1"/>
    <col min="3844" max="3844" width="11.25" style="84" customWidth="1"/>
    <col min="3845" max="3845" width="10.875" style="84" customWidth="1"/>
    <col min="3846" max="3846" width="13.75" style="84" customWidth="1"/>
    <col min="3847" max="3847" width="11.875" style="84" customWidth="1"/>
    <col min="3848" max="3848" width="13" style="84" customWidth="1"/>
    <col min="3849" max="4096" width="9" style="84"/>
    <col min="4097" max="4097" width="6.875" style="84" customWidth="1"/>
    <col min="4098" max="4098" width="16.625" style="84" customWidth="1"/>
    <col min="4099" max="4099" width="12.25" style="84" customWidth="1"/>
    <col min="4100" max="4100" width="11.25" style="84" customWidth="1"/>
    <col min="4101" max="4101" width="10.875" style="84" customWidth="1"/>
    <col min="4102" max="4102" width="13.75" style="84" customWidth="1"/>
    <col min="4103" max="4103" width="11.875" style="84" customWidth="1"/>
    <col min="4104" max="4104" width="13" style="84" customWidth="1"/>
    <col min="4105" max="4352" width="9" style="84"/>
    <col min="4353" max="4353" width="6.875" style="84" customWidth="1"/>
    <col min="4354" max="4354" width="16.625" style="84" customWidth="1"/>
    <col min="4355" max="4355" width="12.25" style="84" customWidth="1"/>
    <col min="4356" max="4356" width="11.25" style="84" customWidth="1"/>
    <col min="4357" max="4357" width="10.875" style="84" customWidth="1"/>
    <col min="4358" max="4358" width="13.75" style="84" customWidth="1"/>
    <col min="4359" max="4359" width="11.875" style="84" customWidth="1"/>
    <col min="4360" max="4360" width="13" style="84" customWidth="1"/>
    <col min="4361" max="4608" width="9" style="84"/>
    <col min="4609" max="4609" width="6.875" style="84" customWidth="1"/>
    <col min="4610" max="4610" width="16.625" style="84" customWidth="1"/>
    <col min="4611" max="4611" width="12.25" style="84" customWidth="1"/>
    <col min="4612" max="4612" width="11.25" style="84" customWidth="1"/>
    <col min="4613" max="4613" width="10.875" style="84" customWidth="1"/>
    <col min="4614" max="4614" width="13.75" style="84" customWidth="1"/>
    <col min="4615" max="4615" width="11.875" style="84" customWidth="1"/>
    <col min="4616" max="4616" width="13" style="84" customWidth="1"/>
    <col min="4617" max="4864" width="9" style="84"/>
    <col min="4865" max="4865" width="6.875" style="84" customWidth="1"/>
    <col min="4866" max="4866" width="16.625" style="84" customWidth="1"/>
    <col min="4867" max="4867" width="12.25" style="84" customWidth="1"/>
    <col min="4868" max="4868" width="11.25" style="84" customWidth="1"/>
    <col min="4869" max="4869" width="10.875" style="84" customWidth="1"/>
    <col min="4870" max="4870" width="13.75" style="84" customWidth="1"/>
    <col min="4871" max="4871" width="11.875" style="84" customWidth="1"/>
    <col min="4872" max="4872" width="13" style="84" customWidth="1"/>
    <col min="4873" max="5120" width="9" style="84"/>
    <col min="5121" max="5121" width="6.875" style="84" customWidth="1"/>
    <col min="5122" max="5122" width="16.625" style="84" customWidth="1"/>
    <col min="5123" max="5123" width="12.25" style="84" customWidth="1"/>
    <col min="5124" max="5124" width="11.25" style="84" customWidth="1"/>
    <col min="5125" max="5125" width="10.875" style="84" customWidth="1"/>
    <col min="5126" max="5126" width="13.75" style="84" customWidth="1"/>
    <col min="5127" max="5127" width="11.875" style="84" customWidth="1"/>
    <col min="5128" max="5128" width="13" style="84" customWidth="1"/>
    <col min="5129" max="5376" width="9" style="84"/>
    <col min="5377" max="5377" width="6.875" style="84" customWidth="1"/>
    <col min="5378" max="5378" width="16.625" style="84" customWidth="1"/>
    <col min="5379" max="5379" width="12.25" style="84" customWidth="1"/>
    <col min="5380" max="5380" width="11.25" style="84" customWidth="1"/>
    <col min="5381" max="5381" width="10.875" style="84" customWidth="1"/>
    <col min="5382" max="5382" width="13.75" style="84" customWidth="1"/>
    <col min="5383" max="5383" width="11.875" style="84" customWidth="1"/>
    <col min="5384" max="5384" width="13" style="84" customWidth="1"/>
    <col min="5385" max="5632" width="9" style="84"/>
    <col min="5633" max="5633" width="6.875" style="84" customWidth="1"/>
    <col min="5634" max="5634" width="16.625" style="84" customWidth="1"/>
    <col min="5635" max="5635" width="12.25" style="84" customWidth="1"/>
    <col min="5636" max="5636" width="11.25" style="84" customWidth="1"/>
    <col min="5637" max="5637" width="10.875" style="84" customWidth="1"/>
    <col min="5638" max="5638" width="13.75" style="84" customWidth="1"/>
    <col min="5639" max="5639" width="11.875" style="84" customWidth="1"/>
    <col min="5640" max="5640" width="13" style="84" customWidth="1"/>
    <col min="5641" max="5888" width="9" style="84"/>
    <col min="5889" max="5889" width="6.875" style="84" customWidth="1"/>
    <col min="5890" max="5890" width="16.625" style="84" customWidth="1"/>
    <col min="5891" max="5891" width="12.25" style="84" customWidth="1"/>
    <col min="5892" max="5892" width="11.25" style="84" customWidth="1"/>
    <col min="5893" max="5893" width="10.875" style="84" customWidth="1"/>
    <col min="5894" max="5894" width="13.75" style="84" customWidth="1"/>
    <col min="5895" max="5895" width="11.875" style="84" customWidth="1"/>
    <col min="5896" max="5896" width="13" style="84" customWidth="1"/>
    <col min="5897" max="6144" width="9" style="84"/>
    <col min="6145" max="6145" width="6.875" style="84" customWidth="1"/>
    <col min="6146" max="6146" width="16.625" style="84" customWidth="1"/>
    <col min="6147" max="6147" width="12.25" style="84" customWidth="1"/>
    <col min="6148" max="6148" width="11.25" style="84" customWidth="1"/>
    <col min="6149" max="6149" width="10.875" style="84" customWidth="1"/>
    <col min="6150" max="6150" width="13.75" style="84" customWidth="1"/>
    <col min="6151" max="6151" width="11.875" style="84" customWidth="1"/>
    <col min="6152" max="6152" width="13" style="84" customWidth="1"/>
    <col min="6153" max="6400" width="9" style="84"/>
    <col min="6401" max="6401" width="6.875" style="84" customWidth="1"/>
    <col min="6402" max="6402" width="16.625" style="84" customWidth="1"/>
    <col min="6403" max="6403" width="12.25" style="84" customWidth="1"/>
    <col min="6404" max="6404" width="11.25" style="84" customWidth="1"/>
    <col min="6405" max="6405" width="10.875" style="84" customWidth="1"/>
    <col min="6406" max="6406" width="13.75" style="84" customWidth="1"/>
    <col min="6407" max="6407" width="11.875" style="84" customWidth="1"/>
    <col min="6408" max="6408" width="13" style="84" customWidth="1"/>
    <col min="6409" max="6656" width="9" style="84"/>
    <col min="6657" max="6657" width="6.875" style="84" customWidth="1"/>
    <col min="6658" max="6658" width="16.625" style="84" customWidth="1"/>
    <col min="6659" max="6659" width="12.25" style="84" customWidth="1"/>
    <col min="6660" max="6660" width="11.25" style="84" customWidth="1"/>
    <col min="6661" max="6661" width="10.875" style="84" customWidth="1"/>
    <col min="6662" max="6662" width="13.75" style="84" customWidth="1"/>
    <col min="6663" max="6663" width="11.875" style="84" customWidth="1"/>
    <col min="6664" max="6664" width="13" style="84" customWidth="1"/>
    <col min="6665" max="6912" width="9" style="84"/>
    <col min="6913" max="6913" width="6.875" style="84" customWidth="1"/>
    <col min="6914" max="6914" width="16.625" style="84" customWidth="1"/>
    <col min="6915" max="6915" width="12.25" style="84" customWidth="1"/>
    <col min="6916" max="6916" width="11.25" style="84" customWidth="1"/>
    <col min="6917" max="6917" width="10.875" style="84" customWidth="1"/>
    <col min="6918" max="6918" width="13.75" style="84" customWidth="1"/>
    <col min="6919" max="6919" width="11.875" style="84" customWidth="1"/>
    <col min="6920" max="6920" width="13" style="84" customWidth="1"/>
    <col min="6921" max="7168" width="9" style="84"/>
    <col min="7169" max="7169" width="6.875" style="84" customWidth="1"/>
    <col min="7170" max="7170" width="16.625" style="84" customWidth="1"/>
    <col min="7171" max="7171" width="12.25" style="84" customWidth="1"/>
    <col min="7172" max="7172" width="11.25" style="84" customWidth="1"/>
    <col min="7173" max="7173" width="10.875" style="84" customWidth="1"/>
    <col min="7174" max="7174" width="13.75" style="84" customWidth="1"/>
    <col min="7175" max="7175" width="11.875" style="84" customWidth="1"/>
    <col min="7176" max="7176" width="13" style="84" customWidth="1"/>
    <col min="7177" max="7424" width="9" style="84"/>
    <col min="7425" max="7425" width="6.875" style="84" customWidth="1"/>
    <col min="7426" max="7426" width="16.625" style="84" customWidth="1"/>
    <col min="7427" max="7427" width="12.25" style="84" customWidth="1"/>
    <col min="7428" max="7428" width="11.25" style="84" customWidth="1"/>
    <col min="7429" max="7429" width="10.875" style="84" customWidth="1"/>
    <col min="7430" max="7430" width="13.75" style="84" customWidth="1"/>
    <col min="7431" max="7431" width="11.875" style="84" customWidth="1"/>
    <col min="7432" max="7432" width="13" style="84" customWidth="1"/>
    <col min="7433" max="7680" width="9" style="84"/>
    <col min="7681" max="7681" width="6.875" style="84" customWidth="1"/>
    <col min="7682" max="7682" width="16.625" style="84" customWidth="1"/>
    <col min="7683" max="7683" width="12.25" style="84" customWidth="1"/>
    <col min="7684" max="7684" width="11.25" style="84" customWidth="1"/>
    <col min="7685" max="7685" width="10.875" style="84" customWidth="1"/>
    <col min="7686" max="7686" width="13.75" style="84" customWidth="1"/>
    <col min="7687" max="7687" width="11.875" style="84" customWidth="1"/>
    <col min="7688" max="7688" width="13" style="84" customWidth="1"/>
    <col min="7689" max="7936" width="9" style="84"/>
    <col min="7937" max="7937" width="6.875" style="84" customWidth="1"/>
    <col min="7938" max="7938" width="16.625" style="84" customWidth="1"/>
    <col min="7939" max="7939" width="12.25" style="84" customWidth="1"/>
    <col min="7940" max="7940" width="11.25" style="84" customWidth="1"/>
    <col min="7941" max="7941" width="10.875" style="84" customWidth="1"/>
    <col min="7942" max="7942" width="13.75" style="84" customWidth="1"/>
    <col min="7943" max="7943" width="11.875" style="84" customWidth="1"/>
    <col min="7944" max="7944" width="13" style="84" customWidth="1"/>
    <col min="7945" max="8192" width="9" style="84"/>
    <col min="8193" max="8193" width="6.875" style="84" customWidth="1"/>
    <col min="8194" max="8194" width="16.625" style="84" customWidth="1"/>
    <col min="8195" max="8195" width="12.25" style="84" customWidth="1"/>
    <col min="8196" max="8196" width="11.25" style="84" customWidth="1"/>
    <col min="8197" max="8197" width="10.875" style="84" customWidth="1"/>
    <col min="8198" max="8198" width="13.75" style="84" customWidth="1"/>
    <col min="8199" max="8199" width="11.875" style="84" customWidth="1"/>
    <col min="8200" max="8200" width="13" style="84" customWidth="1"/>
    <col min="8201" max="8448" width="9" style="84"/>
    <col min="8449" max="8449" width="6.875" style="84" customWidth="1"/>
    <col min="8450" max="8450" width="16.625" style="84" customWidth="1"/>
    <col min="8451" max="8451" width="12.25" style="84" customWidth="1"/>
    <col min="8452" max="8452" width="11.25" style="84" customWidth="1"/>
    <col min="8453" max="8453" width="10.875" style="84" customWidth="1"/>
    <col min="8454" max="8454" width="13.75" style="84" customWidth="1"/>
    <col min="8455" max="8455" width="11.875" style="84" customWidth="1"/>
    <col min="8456" max="8456" width="13" style="84" customWidth="1"/>
    <col min="8457" max="8704" width="9" style="84"/>
    <col min="8705" max="8705" width="6.875" style="84" customWidth="1"/>
    <col min="8706" max="8706" width="16.625" style="84" customWidth="1"/>
    <col min="8707" max="8707" width="12.25" style="84" customWidth="1"/>
    <col min="8708" max="8708" width="11.25" style="84" customWidth="1"/>
    <col min="8709" max="8709" width="10.875" style="84" customWidth="1"/>
    <col min="8710" max="8710" width="13.75" style="84" customWidth="1"/>
    <col min="8711" max="8711" width="11.875" style="84" customWidth="1"/>
    <col min="8712" max="8712" width="13" style="84" customWidth="1"/>
    <col min="8713" max="8960" width="9" style="84"/>
    <col min="8961" max="8961" width="6.875" style="84" customWidth="1"/>
    <col min="8962" max="8962" width="16.625" style="84" customWidth="1"/>
    <col min="8963" max="8963" width="12.25" style="84" customWidth="1"/>
    <col min="8964" max="8964" width="11.25" style="84" customWidth="1"/>
    <col min="8965" max="8965" width="10.875" style="84" customWidth="1"/>
    <col min="8966" max="8966" width="13.75" style="84" customWidth="1"/>
    <col min="8967" max="8967" width="11.875" style="84" customWidth="1"/>
    <col min="8968" max="8968" width="13" style="84" customWidth="1"/>
    <col min="8969" max="9216" width="9" style="84"/>
    <col min="9217" max="9217" width="6.875" style="84" customWidth="1"/>
    <col min="9218" max="9218" width="16.625" style="84" customWidth="1"/>
    <col min="9219" max="9219" width="12.25" style="84" customWidth="1"/>
    <col min="9220" max="9220" width="11.25" style="84" customWidth="1"/>
    <col min="9221" max="9221" width="10.875" style="84" customWidth="1"/>
    <col min="9222" max="9222" width="13.75" style="84" customWidth="1"/>
    <col min="9223" max="9223" width="11.875" style="84" customWidth="1"/>
    <col min="9224" max="9224" width="13" style="84" customWidth="1"/>
    <col min="9225" max="9472" width="9" style="84"/>
    <col min="9473" max="9473" width="6.875" style="84" customWidth="1"/>
    <col min="9474" max="9474" width="16.625" style="84" customWidth="1"/>
    <col min="9475" max="9475" width="12.25" style="84" customWidth="1"/>
    <col min="9476" max="9476" width="11.25" style="84" customWidth="1"/>
    <col min="9477" max="9477" width="10.875" style="84" customWidth="1"/>
    <col min="9478" max="9478" width="13.75" style="84" customWidth="1"/>
    <col min="9479" max="9479" width="11.875" style="84" customWidth="1"/>
    <col min="9480" max="9480" width="13" style="84" customWidth="1"/>
    <col min="9481" max="9728" width="9" style="84"/>
    <col min="9729" max="9729" width="6.875" style="84" customWidth="1"/>
    <col min="9730" max="9730" width="16.625" style="84" customWidth="1"/>
    <col min="9731" max="9731" width="12.25" style="84" customWidth="1"/>
    <col min="9732" max="9732" width="11.25" style="84" customWidth="1"/>
    <col min="9733" max="9733" width="10.875" style="84" customWidth="1"/>
    <col min="9734" max="9734" width="13.75" style="84" customWidth="1"/>
    <col min="9735" max="9735" width="11.875" style="84" customWidth="1"/>
    <col min="9736" max="9736" width="13" style="84" customWidth="1"/>
    <col min="9737" max="9984" width="9" style="84"/>
    <col min="9985" max="9985" width="6.875" style="84" customWidth="1"/>
    <col min="9986" max="9986" width="16.625" style="84" customWidth="1"/>
    <col min="9987" max="9987" width="12.25" style="84" customWidth="1"/>
    <col min="9988" max="9988" width="11.25" style="84" customWidth="1"/>
    <col min="9989" max="9989" width="10.875" style="84" customWidth="1"/>
    <col min="9990" max="9990" width="13.75" style="84" customWidth="1"/>
    <col min="9991" max="9991" width="11.875" style="84" customWidth="1"/>
    <col min="9992" max="9992" width="13" style="84" customWidth="1"/>
    <col min="9993" max="10240" width="9" style="84"/>
    <col min="10241" max="10241" width="6.875" style="84" customWidth="1"/>
    <col min="10242" max="10242" width="16.625" style="84" customWidth="1"/>
    <col min="10243" max="10243" width="12.25" style="84" customWidth="1"/>
    <col min="10244" max="10244" width="11.25" style="84" customWidth="1"/>
    <col min="10245" max="10245" width="10.875" style="84" customWidth="1"/>
    <col min="10246" max="10246" width="13.75" style="84" customWidth="1"/>
    <col min="10247" max="10247" width="11.875" style="84" customWidth="1"/>
    <col min="10248" max="10248" width="13" style="84" customWidth="1"/>
    <col min="10249" max="10496" width="9" style="84"/>
    <col min="10497" max="10497" width="6.875" style="84" customWidth="1"/>
    <col min="10498" max="10498" width="16.625" style="84" customWidth="1"/>
    <col min="10499" max="10499" width="12.25" style="84" customWidth="1"/>
    <col min="10500" max="10500" width="11.25" style="84" customWidth="1"/>
    <col min="10501" max="10501" width="10.875" style="84" customWidth="1"/>
    <col min="10502" max="10502" width="13.75" style="84" customWidth="1"/>
    <col min="10503" max="10503" width="11.875" style="84" customWidth="1"/>
    <col min="10504" max="10504" width="13" style="84" customWidth="1"/>
    <col min="10505" max="10752" width="9" style="84"/>
    <col min="10753" max="10753" width="6.875" style="84" customWidth="1"/>
    <col min="10754" max="10754" width="16.625" style="84" customWidth="1"/>
    <col min="10755" max="10755" width="12.25" style="84" customWidth="1"/>
    <col min="10756" max="10756" width="11.25" style="84" customWidth="1"/>
    <col min="10757" max="10757" width="10.875" style="84" customWidth="1"/>
    <col min="10758" max="10758" width="13.75" style="84" customWidth="1"/>
    <col min="10759" max="10759" width="11.875" style="84" customWidth="1"/>
    <col min="10760" max="10760" width="13" style="84" customWidth="1"/>
    <col min="10761" max="11008" width="9" style="84"/>
    <col min="11009" max="11009" width="6.875" style="84" customWidth="1"/>
    <col min="11010" max="11010" width="16.625" style="84" customWidth="1"/>
    <col min="11011" max="11011" width="12.25" style="84" customWidth="1"/>
    <col min="11012" max="11012" width="11.25" style="84" customWidth="1"/>
    <col min="11013" max="11013" width="10.875" style="84" customWidth="1"/>
    <col min="11014" max="11014" width="13.75" style="84" customWidth="1"/>
    <col min="11015" max="11015" width="11.875" style="84" customWidth="1"/>
    <col min="11016" max="11016" width="13" style="84" customWidth="1"/>
    <col min="11017" max="11264" width="9" style="84"/>
    <col min="11265" max="11265" width="6.875" style="84" customWidth="1"/>
    <col min="11266" max="11266" width="16.625" style="84" customWidth="1"/>
    <col min="11267" max="11267" width="12.25" style="84" customWidth="1"/>
    <col min="11268" max="11268" width="11.25" style="84" customWidth="1"/>
    <col min="11269" max="11269" width="10.875" style="84" customWidth="1"/>
    <col min="11270" max="11270" width="13.75" style="84" customWidth="1"/>
    <col min="11271" max="11271" width="11.875" style="84" customWidth="1"/>
    <col min="11272" max="11272" width="13" style="84" customWidth="1"/>
    <col min="11273" max="11520" width="9" style="84"/>
    <col min="11521" max="11521" width="6.875" style="84" customWidth="1"/>
    <col min="11522" max="11522" width="16.625" style="84" customWidth="1"/>
    <col min="11523" max="11523" width="12.25" style="84" customWidth="1"/>
    <col min="11524" max="11524" width="11.25" style="84" customWidth="1"/>
    <col min="11525" max="11525" width="10.875" style="84" customWidth="1"/>
    <col min="11526" max="11526" width="13.75" style="84" customWidth="1"/>
    <col min="11527" max="11527" width="11.875" style="84" customWidth="1"/>
    <col min="11528" max="11528" width="13" style="84" customWidth="1"/>
    <col min="11529" max="11776" width="9" style="84"/>
    <col min="11777" max="11777" width="6.875" style="84" customWidth="1"/>
    <col min="11778" max="11778" width="16.625" style="84" customWidth="1"/>
    <col min="11779" max="11779" width="12.25" style="84" customWidth="1"/>
    <col min="11780" max="11780" width="11.25" style="84" customWidth="1"/>
    <col min="11781" max="11781" width="10.875" style="84" customWidth="1"/>
    <col min="11782" max="11782" width="13.75" style="84" customWidth="1"/>
    <col min="11783" max="11783" width="11.875" style="84" customWidth="1"/>
    <col min="11784" max="11784" width="13" style="84" customWidth="1"/>
    <col min="11785" max="12032" width="9" style="84"/>
    <col min="12033" max="12033" width="6.875" style="84" customWidth="1"/>
    <col min="12034" max="12034" width="16.625" style="84" customWidth="1"/>
    <col min="12035" max="12035" width="12.25" style="84" customWidth="1"/>
    <col min="12036" max="12036" width="11.25" style="84" customWidth="1"/>
    <col min="12037" max="12037" width="10.875" style="84" customWidth="1"/>
    <col min="12038" max="12038" width="13.75" style="84" customWidth="1"/>
    <col min="12039" max="12039" width="11.875" style="84" customWidth="1"/>
    <col min="12040" max="12040" width="13" style="84" customWidth="1"/>
    <col min="12041" max="12288" width="9" style="84"/>
    <col min="12289" max="12289" width="6.875" style="84" customWidth="1"/>
    <col min="12290" max="12290" width="16.625" style="84" customWidth="1"/>
    <col min="12291" max="12291" width="12.25" style="84" customWidth="1"/>
    <col min="12292" max="12292" width="11.25" style="84" customWidth="1"/>
    <col min="12293" max="12293" width="10.875" style="84" customWidth="1"/>
    <col min="12294" max="12294" width="13.75" style="84" customWidth="1"/>
    <col min="12295" max="12295" width="11.875" style="84" customWidth="1"/>
    <col min="12296" max="12296" width="13" style="84" customWidth="1"/>
    <col min="12297" max="12544" width="9" style="84"/>
    <col min="12545" max="12545" width="6.875" style="84" customWidth="1"/>
    <col min="12546" max="12546" width="16.625" style="84" customWidth="1"/>
    <col min="12547" max="12547" width="12.25" style="84" customWidth="1"/>
    <col min="12548" max="12548" width="11.25" style="84" customWidth="1"/>
    <col min="12549" max="12549" width="10.875" style="84" customWidth="1"/>
    <col min="12550" max="12550" width="13.75" style="84" customWidth="1"/>
    <col min="12551" max="12551" width="11.875" style="84" customWidth="1"/>
    <col min="12552" max="12552" width="13" style="84" customWidth="1"/>
    <col min="12553" max="12800" width="9" style="84"/>
    <col min="12801" max="12801" width="6.875" style="84" customWidth="1"/>
    <col min="12802" max="12802" width="16.625" style="84" customWidth="1"/>
    <col min="12803" max="12803" width="12.25" style="84" customWidth="1"/>
    <col min="12804" max="12804" width="11.25" style="84" customWidth="1"/>
    <col min="12805" max="12805" width="10.875" style="84" customWidth="1"/>
    <col min="12806" max="12806" width="13.75" style="84" customWidth="1"/>
    <col min="12807" max="12807" width="11.875" style="84" customWidth="1"/>
    <col min="12808" max="12808" width="13" style="84" customWidth="1"/>
    <col min="12809" max="13056" width="9" style="84"/>
    <col min="13057" max="13057" width="6.875" style="84" customWidth="1"/>
    <col min="13058" max="13058" width="16.625" style="84" customWidth="1"/>
    <col min="13059" max="13059" width="12.25" style="84" customWidth="1"/>
    <col min="13060" max="13060" width="11.25" style="84" customWidth="1"/>
    <col min="13061" max="13061" width="10.875" style="84" customWidth="1"/>
    <col min="13062" max="13062" width="13.75" style="84" customWidth="1"/>
    <col min="13063" max="13063" width="11.875" style="84" customWidth="1"/>
    <col min="13064" max="13064" width="13" style="84" customWidth="1"/>
    <col min="13065" max="13312" width="9" style="84"/>
    <col min="13313" max="13313" width="6.875" style="84" customWidth="1"/>
    <col min="13314" max="13314" width="16.625" style="84" customWidth="1"/>
    <col min="13315" max="13315" width="12.25" style="84" customWidth="1"/>
    <col min="13316" max="13316" width="11.25" style="84" customWidth="1"/>
    <col min="13317" max="13317" width="10.875" style="84" customWidth="1"/>
    <col min="13318" max="13318" width="13.75" style="84" customWidth="1"/>
    <col min="13319" max="13319" width="11.875" style="84" customWidth="1"/>
    <col min="13320" max="13320" width="13" style="84" customWidth="1"/>
    <col min="13321" max="13568" width="9" style="84"/>
    <col min="13569" max="13569" width="6.875" style="84" customWidth="1"/>
    <col min="13570" max="13570" width="16.625" style="84" customWidth="1"/>
    <col min="13571" max="13571" width="12.25" style="84" customWidth="1"/>
    <col min="13572" max="13572" width="11.25" style="84" customWidth="1"/>
    <col min="13573" max="13573" width="10.875" style="84" customWidth="1"/>
    <col min="13574" max="13574" width="13.75" style="84" customWidth="1"/>
    <col min="13575" max="13575" width="11.875" style="84" customWidth="1"/>
    <col min="13576" max="13576" width="13" style="84" customWidth="1"/>
    <col min="13577" max="13824" width="9" style="84"/>
    <col min="13825" max="13825" width="6.875" style="84" customWidth="1"/>
    <col min="13826" max="13826" width="16.625" style="84" customWidth="1"/>
    <col min="13827" max="13827" width="12.25" style="84" customWidth="1"/>
    <col min="13828" max="13828" width="11.25" style="84" customWidth="1"/>
    <col min="13829" max="13829" width="10.875" style="84" customWidth="1"/>
    <col min="13830" max="13830" width="13.75" style="84" customWidth="1"/>
    <col min="13831" max="13831" width="11.875" style="84" customWidth="1"/>
    <col min="13832" max="13832" width="13" style="84" customWidth="1"/>
    <col min="13833" max="14080" width="9" style="84"/>
    <col min="14081" max="14081" width="6.875" style="84" customWidth="1"/>
    <col min="14082" max="14082" width="16.625" style="84" customWidth="1"/>
    <col min="14083" max="14083" width="12.25" style="84" customWidth="1"/>
    <col min="14084" max="14084" width="11.25" style="84" customWidth="1"/>
    <col min="14085" max="14085" width="10.875" style="84" customWidth="1"/>
    <col min="14086" max="14086" width="13.75" style="84" customWidth="1"/>
    <col min="14087" max="14087" width="11.875" style="84" customWidth="1"/>
    <col min="14088" max="14088" width="13" style="84" customWidth="1"/>
    <col min="14089" max="14336" width="9" style="84"/>
    <col min="14337" max="14337" width="6.875" style="84" customWidth="1"/>
    <col min="14338" max="14338" width="16.625" style="84" customWidth="1"/>
    <col min="14339" max="14339" width="12.25" style="84" customWidth="1"/>
    <col min="14340" max="14340" width="11.25" style="84" customWidth="1"/>
    <col min="14341" max="14341" width="10.875" style="84" customWidth="1"/>
    <col min="14342" max="14342" width="13.75" style="84" customWidth="1"/>
    <col min="14343" max="14343" width="11.875" style="84" customWidth="1"/>
    <col min="14344" max="14344" width="13" style="84" customWidth="1"/>
    <col min="14345" max="14592" width="9" style="84"/>
    <col min="14593" max="14593" width="6.875" style="84" customWidth="1"/>
    <col min="14594" max="14594" width="16.625" style="84" customWidth="1"/>
    <col min="14595" max="14595" width="12.25" style="84" customWidth="1"/>
    <col min="14596" max="14596" width="11.25" style="84" customWidth="1"/>
    <col min="14597" max="14597" width="10.875" style="84" customWidth="1"/>
    <col min="14598" max="14598" width="13.75" style="84" customWidth="1"/>
    <col min="14599" max="14599" width="11.875" style="84" customWidth="1"/>
    <col min="14600" max="14600" width="13" style="84" customWidth="1"/>
    <col min="14601" max="14848" width="9" style="84"/>
    <col min="14849" max="14849" width="6.875" style="84" customWidth="1"/>
    <col min="14850" max="14850" width="16.625" style="84" customWidth="1"/>
    <col min="14851" max="14851" width="12.25" style="84" customWidth="1"/>
    <col min="14852" max="14852" width="11.25" style="84" customWidth="1"/>
    <col min="14853" max="14853" width="10.875" style="84" customWidth="1"/>
    <col min="14854" max="14854" width="13.75" style="84" customWidth="1"/>
    <col min="14855" max="14855" width="11.875" style="84" customWidth="1"/>
    <col min="14856" max="14856" width="13" style="84" customWidth="1"/>
    <col min="14857" max="15104" width="9" style="84"/>
    <col min="15105" max="15105" width="6.875" style="84" customWidth="1"/>
    <col min="15106" max="15106" width="16.625" style="84" customWidth="1"/>
    <col min="15107" max="15107" width="12.25" style="84" customWidth="1"/>
    <col min="15108" max="15108" width="11.25" style="84" customWidth="1"/>
    <col min="15109" max="15109" width="10.875" style="84" customWidth="1"/>
    <col min="15110" max="15110" width="13.75" style="84" customWidth="1"/>
    <col min="15111" max="15111" width="11.875" style="84" customWidth="1"/>
    <col min="15112" max="15112" width="13" style="84" customWidth="1"/>
    <col min="15113" max="15360" width="9" style="84"/>
    <col min="15361" max="15361" width="6.875" style="84" customWidth="1"/>
    <col min="15362" max="15362" width="16.625" style="84" customWidth="1"/>
    <col min="15363" max="15363" width="12.25" style="84" customWidth="1"/>
    <col min="15364" max="15364" width="11.25" style="84" customWidth="1"/>
    <col min="15365" max="15365" width="10.875" style="84" customWidth="1"/>
    <col min="15366" max="15366" width="13.75" style="84" customWidth="1"/>
    <col min="15367" max="15367" width="11.875" style="84" customWidth="1"/>
    <col min="15368" max="15368" width="13" style="84" customWidth="1"/>
    <col min="15369" max="15616" width="9" style="84"/>
    <col min="15617" max="15617" width="6.875" style="84" customWidth="1"/>
    <col min="15618" max="15618" width="16.625" style="84" customWidth="1"/>
    <col min="15619" max="15619" width="12.25" style="84" customWidth="1"/>
    <col min="15620" max="15620" width="11.25" style="84" customWidth="1"/>
    <col min="15621" max="15621" width="10.875" style="84" customWidth="1"/>
    <col min="15622" max="15622" width="13.75" style="84" customWidth="1"/>
    <col min="15623" max="15623" width="11.875" style="84" customWidth="1"/>
    <col min="15624" max="15624" width="13" style="84" customWidth="1"/>
    <col min="15625" max="15872" width="9" style="84"/>
    <col min="15873" max="15873" width="6.875" style="84" customWidth="1"/>
    <col min="15874" max="15874" width="16.625" style="84" customWidth="1"/>
    <col min="15875" max="15875" width="12.25" style="84" customWidth="1"/>
    <col min="15876" max="15876" width="11.25" style="84" customWidth="1"/>
    <col min="15877" max="15877" width="10.875" style="84" customWidth="1"/>
    <col min="15878" max="15878" width="13.75" style="84" customWidth="1"/>
    <col min="15879" max="15879" width="11.875" style="84" customWidth="1"/>
    <col min="15880" max="15880" width="13" style="84" customWidth="1"/>
    <col min="15881" max="16128" width="9" style="84"/>
    <col min="16129" max="16129" width="6.875" style="84" customWidth="1"/>
    <col min="16130" max="16130" width="16.625" style="84" customWidth="1"/>
    <col min="16131" max="16131" width="12.25" style="84" customWidth="1"/>
    <col min="16132" max="16132" width="11.25" style="84" customWidth="1"/>
    <col min="16133" max="16133" width="10.875" style="84" customWidth="1"/>
    <col min="16134" max="16134" width="13.75" style="84" customWidth="1"/>
    <col min="16135" max="16135" width="11.875" style="84" customWidth="1"/>
    <col min="16136" max="16136" width="13" style="84" customWidth="1"/>
    <col min="16137" max="16384" width="9" style="84"/>
  </cols>
  <sheetData>
    <row r="1" spans="1:8" ht="37.5" customHeight="1" thickBot="1" x14ac:dyDescent="0.35">
      <c r="A1" s="83" t="s">
        <v>44</v>
      </c>
      <c r="B1" s="83"/>
      <c r="C1" s="83"/>
      <c r="D1" s="83"/>
      <c r="E1" s="83"/>
      <c r="F1" s="83"/>
      <c r="G1" s="83"/>
      <c r="H1" s="83"/>
    </row>
    <row r="2" spans="1:8" ht="20.100000000000001" customHeight="1" thickTop="1" x14ac:dyDescent="0.3">
      <c r="A2" s="85" t="s">
        <v>95</v>
      </c>
      <c r="B2" s="86"/>
      <c r="C2" s="87"/>
      <c r="D2" s="88" t="s">
        <v>46</v>
      </c>
      <c r="E2" s="89"/>
      <c r="F2" s="89"/>
      <c r="G2" s="89"/>
      <c r="H2" s="90"/>
    </row>
    <row r="3" spans="1:8" ht="20.100000000000001" customHeight="1" x14ac:dyDescent="0.3">
      <c r="A3" s="85" t="s">
        <v>47</v>
      </c>
      <c r="B3" s="86"/>
      <c r="C3" s="87"/>
      <c r="D3" s="124" t="s">
        <v>48</v>
      </c>
      <c r="E3" s="167" t="s">
        <v>49</v>
      </c>
      <c r="F3" s="168"/>
      <c r="G3" s="168"/>
      <c r="H3" s="169"/>
    </row>
    <row r="4" spans="1:8" ht="20.100000000000001" customHeight="1" x14ac:dyDescent="0.3">
      <c r="A4" s="123" t="s">
        <v>50</v>
      </c>
      <c r="B4" s="91"/>
      <c r="C4" s="92"/>
      <c r="D4" s="124" t="s">
        <v>51</v>
      </c>
      <c r="E4" s="165" t="s">
        <v>52</v>
      </c>
      <c r="F4" s="166"/>
      <c r="G4" s="172" t="s">
        <v>53</v>
      </c>
      <c r="H4" s="173" t="s">
        <v>54</v>
      </c>
    </row>
    <row r="5" spans="1:8" ht="20.100000000000001" customHeight="1" x14ac:dyDescent="0.3">
      <c r="A5" s="85"/>
      <c r="B5" s="86"/>
      <c r="C5" s="87"/>
      <c r="D5" s="124" t="s">
        <v>55</v>
      </c>
      <c r="E5" s="165" t="s">
        <v>56</v>
      </c>
      <c r="F5" s="166"/>
      <c r="G5" s="172" t="s">
        <v>57</v>
      </c>
      <c r="H5" s="93" t="s">
        <v>58</v>
      </c>
    </row>
    <row r="6" spans="1:8" ht="20.100000000000001" customHeight="1" thickBot="1" x14ac:dyDescent="0.35">
      <c r="A6" s="171" t="s">
        <v>59</v>
      </c>
      <c r="B6" s="86"/>
      <c r="C6" s="87"/>
      <c r="D6" s="136" t="s">
        <v>60</v>
      </c>
      <c r="E6" s="137"/>
      <c r="F6" s="137"/>
      <c r="G6" s="137"/>
      <c r="H6" s="138"/>
    </row>
    <row r="7" spans="1:8" ht="18" customHeight="1" thickTop="1" thickBot="1" x14ac:dyDescent="0.35">
      <c r="A7" s="95"/>
    </row>
    <row r="8" spans="1:8" ht="18" customHeight="1" thickTop="1" x14ac:dyDescent="0.3">
      <c r="A8" s="98" t="s">
        <v>61</v>
      </c>
      <c r="B8" s="99" t="s">
        <v>62</v>
      </c>
      <c r="C8" s="99" t="s">
        <v>63</v>
      </c>
      <c r="D8" s="99" t="s">
        <v>64</v>
      </c>
      <c r="E8" s="100" t="s">
        <v>65</v>
      </c>
      <c r="F8" s="100" t="s">
        <v>66</v>
      </c>
      <c r="G8" s="100" t="s">
        <v>67</v>
      </c>
      <c r="H8" s="101" t="s">
        <v>68</v>
      </c>
    </row>
    <row r="9" spans="1:8" s="96" customFormat="1" ht="18" customHeight="1" x14ac:dyDescent="0.3">
      <c r="A9" s="102" t="s">
        <v>96</v>
      </c>
      <c r="B9" s="176" t="s">
        <v>28</v>
      </c>
      <c r="C9" s="176" t="s">
        <v>26</v>
      </c>
      <c r="D9" s="177">
        <v>80</v>
      </c>
      <c r="E9" s="178">
        <v>1000</v>
      </c>
      <c r="F9" s="178">
        <f t="shared" ref="F9:F13" si="0">E9*D9</f>
        <v>80000</v>
      </c>
      <c r="G9" s="113">
        <f t="shared" ref="G9:G16" si="1">F9*0.1</f>
        <v>8000</v>
      </c>
      <c r="H9" s="114">
        <f>G9+F9</f>
        <v>88000</v>
      </c>
    </row>
    <row r="10" spans="1:8" ht="18" customHeight="1" x14ac:dyDescent="0.3">
      <c r="A10" s="108"/>
      <c r="B10" s="176" t="s">
        <v>25</v>
      </c>
      <c r="C10" s="176" t="s">
        <v>94</v>
      </c>
      <c r="D10" s="177">
        <v>3</v>
      </c>
      <c r="E10" s="178">
        <v>70000</v>
      </c>
      <c r="F10" s="178">
        <f>E10*D10</f>
        <v>210000</v>
      </c>
      <c r="G10" s="113">
        <f t="shared" si="1"/>
        <v>21000</v>
      </c>
      <c r="H10" s="114">
        <f>G10+F10</f>
        <v>231000</v>
      </c>
    </row>
    <row r="11" spans="1:8" ht="18" customHeight="1" x14ac:dyDescent="0.3">
      <c r="A11" s="108"/>
      <c r="B11" s="176" t="s">
        <v>91</v>
      </c>
      <c r="C11" s="176" t="s">
        <v>92</v>
      </c>
      <c r="D11" s="177">
        <v>2</v>
      </c>
      <c r="E11" s="178">
        <v>10000</v>
      </c>
      <c r="F11" s="178">
        <f t="shared" ref="F11:F13" si="2">E11*D11</f>
        <v>20000</v>
      </c>
      <c r="G11" s="113">
        <f t="shared" si="1"/>
        <v>2000</v>
      </c>
      <c r="H11" s="114">
        <f t="shared" ref="H11:H16" si="3">G11+F11</f>
        <v>22000</v>
      </c>
    </row>
    <row r="12" spans="1:8" ht="18" customHeight="1" x14ac:dyDescent="0.3">
      <c r="A12" s="108"/>
      <c r="B12" s="176" t="s">
        <v>86</v>
      </c>
      <c r="C12" s="176" t="s">
        <v>87</v>
      </c>
      <c r="D12" s="177">
        <v>2</v>
      </c>
      <c r="E12" s="178">
        <v>35000</v>
      </c>
      <c r="F12" s="178">
        <f>E12*D12</f>
        <v>70000</v>
      </c>
      <c r="G12" s="113">
        <f t="shared" si="1"/>
        <v>7000</v>
      </c>
      <c r="H12" s="114">
        <f t="shared" si="3"/>
        <v>77000</v>
      </c>
    </row>
    <row r="13" spans="1:8" ht="18" customHeight="1" x14ac:dyDescent="0.3">
      <c r="A13" s="108"/>
      <c r="B13" s="176" t="s">
        <v>89</v>
      </c>
      <c r="C13" s="176" t="s">
        <v>90</v>
      </c>
      <c r="D13" s="177">
        <v>1</v>
      </c>
      <c r="E13" s="178">
        <v>50000</v>
      </c>
      <c r="F13" s="178">
        <f>E13*D13</f>
        <v>50000</v>
      </c>
      <c r="G13" s="113">
        <f t="shared" si="1"/>
        <v>5000</v>
      </c>
      <c r="H13" s="114">
        <f t="shared" si="3"/>
        <v>55000</v>
      </c>
    </row>
    <row r="14" spans="1:8" ht="18" customHeight="1" x14ac:dyDescent="0.3">
      <c r="A14" s="108"/>
      <c r="B14" s="109"/>
      <c r="C14" s="109"/>
      <c r="D14" s="110"/>
      <c r="E14" s="106"/>
      <c r="F14" s="106">
        <f t="shared" ref="F14:F16" si="4">E14*D14</f>
        <v>0</v>
      </c>
      <c r="G14" s="106">
        <f t="shared" si="1"/>
        <v>0</v>
      </c>
      <c r="H14" s="107">
        <f t="shared" si="3"/>
        <v>0</v>
      </c>
    </row>
    <row r="15" spans="1:8" ht="18" customHeight="1" x14ac:dyDescent="0.3">
      <c r="A15" s="108"/>
      <c r="B15" s="109"/>
      <c r="C15" s="109"/>
      <c r="D15" s="110"/>
      <c r="E15" s="106"/>
      <c r="F15" s="106">
        <f t="shared" si="4"/>
        <v>0</v>
      </c>
      <c r="G15" s="106">
        <f t="shared" si="1"/>
        <v>0</v>
      </c>
      <c r="H15" s="107">
        <f t="shared" si="3"/>
        <v>0</v>
      </c>
    </row>
    <row r="16" spans="1:8" ht="18" customHeight="1" x14ac:dyDescent="0.3">
      <c r="A16" s="108"/>
      <c r="B16" s="111"/>
      <c r="C16" s="111"/>
      <c r="D16" s="112"/>
      <c r="E16" s="113"/>
      <c r="F16" s="113">
        <f t="shared" si="4"/>
        <v>0</v>
      </c>
      <c r="G16" s="113">
        <f t="shared" si="1"/>
        <v>0</v>
      </c>
      <c r="H16" s="114">
        <f t="shared" si="3"/>
        <v>0</v>
      </c>
    </row>
    <row r="17" spans="1:8" ht="18" customHeight="1" x14ac:dyDescent="0.3">
      <c r="A17" s="108"/>
      <c r="B17" s="111"/>
      <c r="C17" s="111"/>
      <c r="D17" s="112"/>
      <c r="E17" s="113"/>
      <c r="F17" s="113"/>
      <c r="G17" s="113"/>
      <c r="H17" s="114"/>
    </row>
    <row r="18" spans="1:8" ht="18" customHeight="1" x14ac:dyDescent="0.3">
      <c r="A18" s="115"/>
      <c r="B18" s="116"/>
      <c r="C18" s="111"/>
      <c r="D18" s="116"/>
      <c r="E18" s="113"/>
      <c r="F18" s="113">
        <f>E18*D18</f>
        <v>0</v>
      </c>
      <c r="G18" s="113">
        <f>F18*0.1</f>
        <v>0</v>
      </c>
      <c r="H18" s="114">
        <f>G18+F18</f>
        <v>0</v>
      </c>
    </row>
    <row r="19" spans="1:8" ht="18" customHeight="1" thickBot="1" x14ac:dyDescent="0.35">
      <c r="A19" s="117"/>
      <c r="B19" s="118" t="s">
        <v>81</v>
      </c>
      <c r="C19" s="118"/>
      <c r="D19" s="119"/>
      <c r="E19" s="120"/>
      <c r="F19" s="174">
        <f>SUM(F9:F18)</f>
        <v>430000</v>
      </c>
      <c r="G19" s="174">
        <f>SUM(G9:G18)</f>
        <v>43000</v>
      </c>
      <c r="H19" s="175">
        <f>SUM(F19:G19)</f>
        <v>473000</v>
      </c>
    </row>
    <row r="20" spans="1:8" ht="18" customHeight="1" thickTop="1" x14ac:dyDescent="0.3">
      <c r="A20" s="126"/>
      <c r="B20" s="127"/>
      <c r="C20" s="127"/>
      <c r="D20" s="128"/>
      <c r="E20" s="129"/>
      <c r="F20" s="130"/>
      <c r="G20" s="130"/>
      <c r="H20" s="130"/>
    </row>
    <row r="21" spans="1:8" x14ac:dyDescent="0.3">
      <c r="A21" s="84" t="s">
        <v>82</v>
      </c>
      <c r="B21" s="84" t="s">
        <v>83</v>
      </c>
    </row>
    <row r="22" spans="1:8" x14ac:dyDescent="0.3">
      <c r="A22" s="84" t="s">
        <v>82</v>
      </c>
      <c r="B22" s="84" t="s">
        <v>84</v>
      </c>
    </row>
    <row r="23" spans="1:8" x14ac:dyDescent="0.3">
      <c r="A23" s="84"/>
    </row>
    <row r="24" spans="1:8" ht="14.25" x14ac:dyDescent="0.3">
      <c r="F24" s="122"/>
    </row>
  </sheetData>
  <mergeCells count="6">
    <mergeCell ref="A1:H1"/>
    <mergeCell ref="D2:H2"/>
    <mergeCell ref="E3:H3"/>
    <mergeCell ref="E4:F4"/>
    <mergeCell ref="E5:F5"/>
    <mergeCell ref="D6:H6"/>
  </mergeCells>
  <phoneticPr fontId="1" type="noConversion"/>
  <pageMargins left="0.11811023622047245" right="0.11811023622047245" top="0.74803149606299213" bottom="0.74803149606299213" header="0.31496062992125984" footer="0.31496062992125984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5월견적</vt:lpstr>
      <vt:lpstr>명세</vt:lpstr>
      <vt:lpstr>6월견적</vt:lpstr>
      <vt:lpstr>6월명세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2017-06-09T05:00:40Z</cp:lastPrinted>
  <dcterms:created xsi:type="dcterms:W3CDTF">2016-07-26T05:02:56Z</dcterms:created>
  <dcterms:modified xsi:type="dcterms:W3CDTF">2017-06-09T05:02:59Z</dcterms:modified>
</cp:coreProperties>
</file>