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315" windowHeight="11355" activeTab="4"/>
  </bookViews>
  <sheets>
    <sheet name="7월" sheetId="1" r:id="rId1"/>
    <sheet name="9월" sheetId="4" r:id="rId2"/>
    <sheet name="Sheet4" sheetId="6" r:id="rId3"/>
    <sheet name="Sheet1" sheetId="5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F23" i="2" l="1"/>
  <c r="G23" i="2" s="1"/>
  <c r="H23" i="2" s="1"/>
  <c r="G22" i="2"/>
  <c r="H22" i="2" s="1"/>
  <c r="F22" i="2"/>
  <c r="F21" i="2"/>
  <c r="G21" i="2" s="1"/>
  <c r="H21" i="2" s="1"/>
  <c r="F20" i="2"/>
  <c r="G20" i="2" s="1"/>
  <c r="H20" i="2" s="1"/>
  <c r="F19" i="2"/>
  <c r="G19" i="2" s="1"/>
  <c r="H19" i="2" s="1"/>
  <c r="F18" i="2"/>
  <c r="G18" i="2" s="1"/>
  <c r="H18" i="2" s="1"/>
  <c r="F17" i="2"/>
  <c r="G17" i="2" s="1"/>
  <c r="H17" i="2" s="1"/>
  <c r="F16" i="2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G11" i="2" s="1"/>
  <c r="H11" i="2" s="1"/>
  <c r="F10" i="2"/>
  <c r="G10" i="2" s="1"/>
  <c r="H10" i="2" s="1"/>
  <c r="F9" i="2"/>
  <c r="G9" i="2" s="1"/>
  <c r="G24" i="2" l="1"/>
  <c r="H9" i="2"/>
  <c r="F24" i="2"/>
  <c r="F21" i="5"/>
  <c r="G21" i="5" s="1"/>
  <c r="H21" i="5" s="1"/>
  <c r="F20" i="5"/>
  <c r="G20" i="5" s="1"/>
  <c r="H20" i="5" s="1"/>
  <c r="F19" i="5"/>
  <c r="G19" i="5" s="1"/>
  <c r="H19" i="5" s="1"/>
  <c r="F23" i="5"/>
  <c r="G23" i="5" s="1"/>
  <c r="H23" i="5" s="1"/>
  <c r="F22" i="5"/>
  <c r="G22" i="5" s="1"/>
  <c r="H22" i="5" s="1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H12" i="5" s="1"/>
  <c r="F11" i="5"/>
  <c r="G11" i="5" s="1"/>
  <c r="H11" i="5" s="1"/>
  <c r="F10" i="5"/>
  <c r="G10" i="5" s="1"/>
  <c r="H10" i="5" s="1"/>
  <c r="F9" i="5"/>
  <c r="F20" i="6"/>
  <c r="G20" i="6" s="1"/>
  <c r="H20" i="6" s="1"/>
  <c r="F19" i="6"/>
  <c r="G19" i="6" s="1"/>
  <c r="H19" i="6" s="1"/>
  <c r="G18" i="6"/>
  <c r="H18" i="6" s="1"/>
  <c r="F18" i="6"/>
  <c r="F17" i="6"/>
  <c r="G17" i="6" s="1"/>
  <c r="H17" i="6" s="1"/>
  <c r="F16" i="6"/>
  <c r="G16" i="6" s="1"/>
  <c r="H16" i="6" s="1"/>
  <c r="F15" i="6"/>
  <c r="G15" i="6" s="1"/>
  <c r="H15" i="6" s="1"/>
  <c r="F14" i="6"/>
  <c r="G14" i="6" s="1"/>
  <c r="H14" i="6" s="1"/>
  <c r="F13" i="6"/>
  <c r="G13" i="6" s="1"/>
  <c r="H13" i="6" s="1"/>
  <c r="F12" i="6"/>
  <c r="G12" i="6" s="1"/>
  <c r="H12" i="6" s="1"/>
  <c r="F11" i="6"/>
  <c r="G11" i="6" s="1"/>
  <c r="H11" i="6" s="1"/>
  <c r="F10" i="6"/>
  <c r="G10" i="6" s="1"/>
  <c r="H10" i="6" s="1"/>
  <c r="F9" i="6"/>
  <c r="G9" i="6" s="1"/>
  <c r="H24" i="2" l="1"/>
  <c r="F24" i="5"/>
  <c r="G9" i="5"/>
  <c r="H9" i="5" s="1"/>
  <c r="F21" i="6"/>
  <c r="G21" i="6"/>
  <c r="H9" i="6"/>
  <c r="F12" i="4"/>
  <c r="G12" i="4"/>
  <c r="H12" i="4"/>
  <c r="F13" i="4"/>
  <c r="G13" i="4" s="1"/>
  <c r="H13" i="4" s="1"/>
  <c r="F14" i="4"/>
  <c r="G14" i="4"/>
  <c r="H14" i="4" s="1"/>
  <c r="F15" i="4"/>
  <c r="G15" i="4"/>
  <c r="H15" i="4"/>
  <c r="F16" i="4"/>
  <c r="G16" i="4"/>
  <c r="H16" i="4"/>
  <c r="G24" i="5" l="1"/>
  <c r="H24" i="5" s="1"/>
  <c r="H21" i="6"/>
  <c r="F20" i="4"/>
  <c r="G20" i="4" s="1"/>
  <c r="H20" i="4" s="1"/>
  <c r="F19" i="4"/>
  <c r="G19" i="4" s="1"/>
  <c r="H19" i="4" s="1"/>
  <c r="F18" i="4"/>
  <c r="G18" i="4" s="1"/>
  <c r="H18" i="4" s="1"/>
  <c r="F17" i="4"/>
  <c r="F11" i="4"/>
  <c r="G11" i="4" s="1"/>
  <c r="H11" i="4" s="1"/>
  <c r="F10" i="4"/>
  <c r="G10" i="4" s="1"/>
  <c r="H10" i="4" s="1"/>
  <c r="F9" i="4"/>
  <c r="I9" i="4" s="1"/>
  <c r="I10" i="4" l="1"/>
  <c r="I21" i="4" s="1"/>
  <c r="G9" i="4"/>
  <c r="H9" i="4" s="1"/>
  <c r="F21" i="4"/>
  <c r="G17" i="4"/>
  <c r="H17" i="4" s="1"/>
  <c r="F14" i="1"/>
  <c r="G14" i="1" s="1"/>
  <c r="H14" i="1" s="1"/>
  <c r="G21" i="4" l="1"/>
  <c r="H21" i="4" s="1"/>
  <c r="F35" i="1"/>
  <c r="G35" i="1" s="1"/>
  <c r="H35" i="1" s="1"/>
  <c r="F34" i="1"/>
  <c r="G34" i="1"/>
  <c r="H34" i="1"/>
  <c r="F33" i="1"/>
  <c r="G33" i="1" s="1"/>
  <c r="H33" i="1" s="1"/>
  <c r="F32" i="1"/>
  <c r="G32" i="1" s="1"/>
  <c r="H32" i="1" s="1"/>
  <c r="F28" i="1" l="1"/>
  <c r="G28" i="1" s="1"/>
  <c r="H28" i="1" s="1"/>
  <c r="F27" i="1"/>
  <c r="G27" i="1" s="1"/>
  <c r="H27" i="1" s="1"/>
  <c r="F26" i="1"/>
  <c r="G26" i="1" s="1"/>
  <c r="H26" i="1" s="1"/>
  <c r="F25" i="1"/>
  <c r="G25" i="1"/>
  <c r="H25" i="1" s="1"/>
  <c r="F24" i="1"/>
  <c r="G24" i="1"/>
  <c r="H24" i="1" s="1"/>
  <c r="F23" i="1"/>
  <c r="G23" i="1" s="1"/>
  <c r="H23" i="1" s="1"/>
  <c r="F22" i="1"/>
  <c r="G22" i="1"/>
  <c r="H22" i="1" s="1"/>
  <c r="F21" i="1"/>
  <c r="G21" i="1"/>
  <c r="H21" i="1" s="1"/>
  <c r="F20" i="1"/>
  <c r="G20" i="1"/>
  <c r="H20" i="1"/>
  <c r="F36" i="1" l="1"/>
  <c r="G36" i="1" s="1"/>
  <c r="H36" i="1" s="1"/>
  <c r="F31" i="1"/>
  <c r="F30" i="1"/>
  <c r="F29" i="1"/>
  <c r="G29" i="1" s="1"/>
  <c r="H29" i="1" s="1"/>
  <c r="F19" i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3" i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G19" i="1" l="1"/>
  <c r="H19" i="1" s="1"/>
  <c r="I29" i="1"/>
  <c r="I12" i="1"/>
  <c r="G13" i="1"/>
  <c r="H13" i="1" s="1"/>
  <c r="I18" i="1"/>
  <c r="G30" i="1"/>
  <c r="H30" i="1" s="1"/>
  <c r="I30" i="1"/>
  <c r="G31" i="1"/>
  <c r="H31" i="1" s="1"/>
  <c r="I35" i="1"/>
  <c r="G37" i="1"/>
  <c r="H9" i="1"/>
  <c r="F37" i="1"/>
  <c r="H37" i="1" l="1"/>
  <c r="I37" i="1"/>
</calcChain>
</file>

<file path=xl/sharedStrings.xml><?xml version="1.0" encoding="utf-8"?>
<sst xmlns="http://schemas.openxmlformats.org/spreadsheetml/2006/main" count="254" uniqueCount="128">
  <si>
    <t>거  래  명  세  서</t>
    <phoneticPr fontId="4" type="noConversion"/>
  </si>
  <si>
    <t>공       급       자</t>
    <phoneticPr fontId="4" type="noConversion"/>
  </si>
  <si>
    <t>등 록 번 호</t>
    <phoneticPr fontId="4" type="noConversion"/>
  </si>
  <si>
    <t>4 0 9  -  0 6  -  3 0 4 2 1</t>
    <phoneticPr fontId="4" type="noConversion"/>
  </si>
  <si>
    <t>下 記와 같이 거래명세서를  제출 합니다.</t>
    <phoneticPr fontId="4" type="noConversion"/>
  </si>
  <si>
    <t>상  호</t>
    <phoneticPr fontId="4" type="noConversion"/>
  </si>
  <si>
    <t>광성공구철물상사</t>
    <phoneticPr fontId="4" type="noConversion"/>
  </si>
  <si>
    <t>성명</t>
    <phoneticPr fontId="4" type="noConversion"/>
  </si>
  <si>
    <t>김헌준</t>
    <phoneticPr fontId="4" type="noConversion"/>
  </si>
  <si>
    <t>업  태</t>
    <phoneticPr fontId="4" type="noConversion"/>
  </si>
  <si>
    <t>도 ,소매</t>
    <phoneticPr fontId="4" type="noConversion"/>
  </si>
  <si>
    <t>종목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</si>
  <si>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</si>
  <si>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</si>
  <si>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</si>
  <si>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</si>
  <si>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</si>
  <si>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</si>
  <si>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</si>
  <si>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</si>
  <si>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</si>
  <si>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</si>
  <si>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</si>
  <si>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>건별소계</t>
    <phoneticPr fontId="4" type="noConversion"/>
  </si>
  <si>
    <t xml:space="preserve">   합             계</t>
    <phoneticPr fontId="4" type="noConversion"/>
  </si>
  <si>
    <t xml:space="preserve"> ***</t>
    <phoneticPr fontId="4" type="noConversion"/>
  </si>
  <si>
    <t>광주은행 : 김 헌 준 (광성공구철물상사)</t>
    <phoneticPr fontId="4" type="noConversion"/>
  </si>
  <si>
    <t>계좌번호 : 415-107-021216</t>
    <phoneticPr fontId="4" type="noConversion"/>
  </si>
  <si>
    <t>西   紀  : 2017 年  7 月  30 日</t>
    <phoneticPr fontId="4" type="noConversion"/>
  </si>
  <si>
    <t>영진건설㈜   貴  中</t>
    <phoneticPr fontId="4" type="noConversion"/>
  </si>
  <si>
    <t>6월29일</t>
    <phoneticPr fontId="1" type="noConversion"/>
  </si>
  <si>
    <t>N7000</t>
    <phoneticPr fontId="1" type="noConversion"/>
  </si>
  <si>
    <t>방진마스크(BOX)</t>
    <phoneticPr fontId="1" type="noConversion"/>
  </si>
  <si>
    <t>일회용작업복</t>
    <phoneticPr fontId="1" type="noConversion"/>
  </si>
  <si>
    <t>각반</t>
    <phoneticPr fontId="1" type="noConversion"/>
  </si>
  <si>
    <t>라바콘</t>
    <phoneticPr fontId="1" type="noConversion"/>
  </si>
  <si>
    <t>3일</t>
    <phoneticPr fontId="1" type="noConversion"/>
  </si>
  <si>
    <t>우레탄폼(건용)</t>
    <phoneticPr fontId="1" type="noConversion"/>
  </si>
  <si>
    <t>BOX</t>
    <phoneticPr fontId="1" type="noConversion"/>
  </si>
  <si>
    <t>건세척제</t>
    <phoneticPr fontId="1" type="noConversion"/>
  </si>
  <si>
    <t>삼파장램프</t>
    <phoneticPr fontId="1" type="noConversion"/>
  </si>
  <si>
    <t>25W</t>
    <phoneticPr fontId="1" type="noConversion"/>
  </si>
  <si>
    <t>YAK-66</t>
    <phoneticPr fontId="1" type="noConversion"/>
  </si>
  <si>
    <t>안전화(블랙야크)</t>
    <phoneticPr fontId="1" type="noConversion"/>
  </si>
  <si>
    <t>안전망사조끼</t>
    <phoneticPr fontId="1" type="noConversion"/>
  </si>
  <si>
    <t>인쇄</t>
    <phoneticPr fontId="1" type="noConversion"/>
  </si>
  <si>
    <t>PE휀스</t>
    <phoneticPr fontId="1" type="noConversion"/>
  </si>
  <si>
    <t>다리만</t>
    <phoneticPr fontId="1" type="noConversion"/>
  </si>
  <si>
    <t>3일</t>
    <phoneticPr fontId="1" type="noConversion"/>
  </si>
  <si>
    <t>450M/M</t>
    <phoneticPr fontId="1" type="noConversion"/>
  </si>
  <si>
    <t>결속선(묶음)</t>
    <phoneticPr fontId="1" type="noConversion"/>
  </si>
  <si>
    <t>셋트앙카</t>
    <phoneticPr fontId="1" type="noConversion"/>
  </si>
  <si>
    <t>3/8*6"</t>
    <phoneticPr fontId="1" type="noConversion"/>
  </si>
  <si>
    <t>3/8*3"</t>
    <phoneticPr fontId="1" type="noConversion"/>
  </si>
  <si>
    <t>셋트앙카</t>
    <phoneticPr fontId="1" type="noConversion"/>
  </si>
  <si>
    <t>락카</t>
    <phoneticPr fontId="1" type="noConversion"/>
  </si>
  <si>
    <t>청색</t>
    <phoneticPr fontId="1" type="noConversion"/>
  </si>
  <si>
    <t>적색</t>
    <phoneticPr fontId="1" type="noConversion"/>
  </si>
  <si>
    <t>중회색</t>
    <phoneticPr fontId="1" type="noConversion"/>
  </si>
  <si>
    <t>접지콘센트</t>
    <phoneticPr fontId="1" type="noConversion"/>
  </si>
  <si>
    <t>3구</t>
    <phoneticPr fontId="1" type="noConversion"/>
  </si>
  <si>
    <t>접지플러그</t>
    <phoneticPr fontId="1" type="noConversion"/>
  </si>
  <si>
    <t>전기테이프</t>
    <phoneticPr fontId="1" type="noConversion"/>
  </si>
  <si>
    <t>마대(중국)</t>
    <phoneticPr fontId="1" type="noConversion"/>
  </si>
  <si>
    <t>80K</t>
    <phoneticPr fontId="1" type="noConversion"/>
  </si>
  <si>
    <t>완전코팅장갑</t>
    <phoneticPr fontId="1" type="noConversion"/>
  </si>
  <si>
    <t>10일</t>
    <phoneticPr fontId="1" type="noConversion"/>
  </si>
  <si>
    <t>고무줄</t>
    <phoneticPr fontId="1" type="noConversion"/>
  </si>
  <si>
    <t>3PCS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</si>
  <si>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</si>
  <si>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명   칭  :  7 월  거래 명세서</t>
    <phoneticPr fontId="4" type="noConversion"/>
  </si>
  <si>
    <t>18일</t>
    <phoneticPr fontId="1" type="noConversion"/>
  </si>
  <si>
    <t>우레탄폼(건용)</t>
    <phoneticPr fontId="1" type="noConversion"/>
  </si>
  <si>
    <t>BOX</t>
    <phoneticPr fontId="1" type="noConversion"/>
  </si>
  <si>
    <t>폼크리너</t>
    <phoneticPr fontId="1" type="noConversion"/>
  </si>
  <si>
    <t>무초산실리콘</t>
    <phoneticPr fontId="1" type="noConversion"/>
  </si>
  <si>
    <t>회색</t>
    <phoneticPr fontId="1" type="noConversion"/>
  </si>
  <si>
    <t>바이오실리콘</t>
    <phoneticPr fontId="1" type="noConversion"/>
  </si>
  <si>
    <t>백색</t>
    <phoneticPr fontId="1" type="noConversion"/>
  </si>
  <si>
    <t>셋트앙카</t>
    <phoneticPr fontId="1" type="noConversion"/>
  </si>
  <si>
    <t>3/8*6"</t>
    <phoneticPr fontId="1" type="noConversion"/>
  </si>
  <si>
    <t>명   칭  :  9 월  거래 명세서</t>
    <phoneticPr fontId="4" type="noConversion"/>
  </si>
  <si>
    <t>9월9일</t>
    <phoneticPr fontId="1" type="noConversion"/>
  </si>
  <si>
    <t>플러그</t>
    <phoneticPr fontId="1" type="noConversion"/>
  </si>
  <si>
    <t>12일</t>
    <phoneticPr fontId="1" type="noConversion"/>
  </si>
  <si>
    <t>6￠</t>
    <phoneticPr fontId="1" type="noConversion"/>
  </si>
  <si>
    <t>우레탄호스(롤)</t>
    <phoneticPr fontId="1" type="noConversion"/>
  </si>
  <si>
    <t>西   紀  : 2017 年  9 月  27 日</t>
    <phoneticPr fontId="4" type="noConversion"/>
  </si>
  <si>
    <t>西   紀  : 2017 年  8 月  31 日</t>
    <phoneticPr fontId="4" type="noConversion"/>
  </si>
  <si>
    <t>8월31일</t>
    <phoneticPr fontId="1" type="noConversion"/>
  </si>
  <si>
    <t>안전화</t>
    <phoneticPr fontId="1" type="noConversion"/>
  </si>
  <si>
    <t>안전밸트</t>
    <phoneticPr fontId="1" type="noConversion"/>
  </si>
  <si>
    <t>각반</t>
    <phoneticPr fontId="1" type="noConversion"/>
  </si>
  <si>
    <t>보안경</t>
    <phoneticPr fontId="1" type="noConversion"/>
  </si>
  <si>
    <t>석면포</t>
    <phoneticPr fontId="1" type="noConversion"/>
  </si>
  <si>
    <t>M</t>
    <phoneticPr fontId="1" type="noConversion"/>
  </si>
  <si>
    <t>西   紀  : 2017 年  10 月  10 日</t>
    <phoneticPr fontId="4" type="noConversion"/>
  </si>
  <si>
    <t>10월10일</t>
    <phoneticPr fontId="1" type="noConversion"/>
  </si>
  <si>
    <t>안전휀스</t>
    <phoneticPr fontId="1" type="noConversion"/>
  </si>
  <si>
    <t>안전모</t>
    <phoneticPr fontId="1" type="noConversion"/>
  </si>
  <si>
    <t>안전밸트</t>
    <phoneticPr fontId="1" type="noConversion"/>
  </si>
  <si>
    <t>작업복</t>
    <phoneticPr fontId="1" type="noConversion"/>
  </si>
  <si>
    <t>방진마스크</t>
    <phoneticPr fontId="1" type="noConversion"/>
  </si>
  <si>
    <t>방진복</t>
    <phoneticPr fontId="1" type="noConversion"/>
  </si>
  <si>
    <t>소화기</t>
    <phoneticPr fontId="1" type="noConversion"/>
  </si>
  <si>
    <t>신호봉</t>
    <phoneticPr fontId="1" type="noConversion"/>
  </si>
  <si>
    <t>M</t>
    <phoneticPr fontId="1" type="noConversion"/>
  </si>
  <si>
    <t>불티방지기</t>
    <phoneticPr fontId="1" type="noConversion"/>
  </si>
  <si>
    <t>명   칭  :  10 월  안전관리명세서</t>
    <phoneticPr fontId="4" type="noConversion"/>
  </si>
  <si>
    <t>명   칭  :  8 월  안전관리명세서</t>
    <phoneticPr fontId="4" type="noConversion"/>
  </si>
  <si>
    <t>西   紀  : 2017 年  10 月  18 日</t>
    <phoneticPr fontId="4" type="noConversion"/>
  </si>
  <si>
    <t>명   칭  : 페인트 도색 외 명세서</t>
    <phoneticPr fontId="4" type="noConversion"/>
  </si>
  <si>
    <t>10월18일</t>
    <phoneticPr fontId="1" type="noConversion"/>
  </si>
  <si>
    <t xml:space="preserve"> 은색 아연도도금보수제</t>
    <phoneticPr fontId="1" type="noConversion"/>
  </si>
  <si>
    <t>락카페인트</t>
    <phoneticPr fontId="1" type="noConversion"/>
  </si>
  <si>
    <t>4L</t>
    <phoneticPr fontId="1" type="noConversion"/>
  </si>
  <si>
    <t>락카신너</t>
    <phoneticPr fontId="1" type="noConversion"/>
  </si>
  <si>
    <t>3L</t>
    <phoneticPr fontId="1" type="noConversion"/>
  </si>
  <si>
    <t>유량계</t>
    <phoneticPr fontId="1" type="noConversion"/>
  </si>
  <si>
    <t>볼밸브</t>
    <phoneticPr fontId="1" type="noConversion"/>
  </si>
  <si>
    <t>마스크</t>
    <phoneticPr fontId="1" type="noConversion"/>
  </si>
  <si>
    <t>1급(갑)</t>
    <phoneticPr fontId="1" type="noConversion"/>
  </si>
  <si>
    <t>50A</t>
    <phoneticPr fontId="1" type="noConversion"/>
  </si>
  <si>
    <t>보안경</t>
    <phoneticPr fontId="1" type="noConversion"/>
  </si>
  <si>
    <t>BOX</t>
    <phoneticPr fontId="1" type="noConversion"/>
  </si>
  <si>
    <t>40A</t>
    <phoneticPr fontId="1" type="noConversion"/>
  </si>
  <si>
    <t>평붓</t>
    <phoneticPr fontId="1" type="noConversion"/>
  </si>
  <si>
    <t>4"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</si>
</sst>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굴림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u/>
      <sz val="11"/>
      <name val="굴림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b/>
      <sz val="9"/>
      <name val="굴림"/>
      <family val="3"/>
      <charset val="129"/>
    </font>
    <font>
      <b/>
      <sz val="11"/>
      <name val="굴림"/>
      <family val="3"/>
      <charset val="129"/>
    </font>
    <font>
      <u/>
      <sz val="10"/>
      <name val="굴림"/>
      <family val="3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sz val="10"/>
      <color indexed="10"/>
      <name val="굴림"/>
      <family val="3"/>
      <charset val="129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1" fontId="7" fillId="0" borderId="9" xfId="1" applyFont="1" applyBorder="1" applyAlignment="1">
      <alignment horizontal="center" vertical="center"/>
    </xf>
    <xf numFmtId="41" fontId="7" fillId="0" borderId="10" xfId="1" applyFont="1" applyBorder="1" applyAlignment="1">
      <alignment horizontal="left" vertical="center"/>
    </xf>
    <xf numFmtId="41" fontId="9" fillId="0" borderId="10" xfId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0" xfId="1" applyFont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1" fontId="8" fillId="0" borderId="15" xfId="1" applyFont="1" applyBorder="1" applyAlignment="1">
      <alignment horizontal="center" vertical="center"/>
    </xf>
    <xf numFmtId="41" fontId="8" fillId="0" borderId="16" xfId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12" fillId="2" borderId="9" xfId="0" applyFont="1" applyFill="1" applyBorder="1" applyAlignment="1">
      <alignment horizontal="center" vertical="center"/>
    </xf>
    <xf numFmtId="41" fontId="12" fillId="0" borderId="9" xfId="1" applyFont="1" applyBorder="1">
      <alignment vertical="center"/>
    </xf>
    <xf numFmtId="41" fontId="12" fillId="2" borderId="9" xfId="1" applyFont="1" applyFill="1" applyBorder="1">
      <alignment vertical="center"/>
    </xf>
    <xf numFmtId="41" fontId="12" fillId="2" borderId="10" xfId="1" applyFont="1" applyFill="1" applyBorder="1">
      <alignment vertical="center"/>
    </xf>
    <xf numFmtId="41" fontId="12" fillId="0" borderId="0" xfId="0" applyNumberFormat="1" applyFont="1">
      <alignment vertical="center"/>
    </xf>
    <xf numFmtId="0" fontId="14" fillId="0" borderId="0" xfId="0" applyFont="1">
      <alignment vertical="center"/>
    </xf>
    <xf numFmtId="20" fontId="12" fillId="2" borderId="9" xfId="0" applyNumberFormat="1" applyFont="1" applyFill="1" applyBorder="1" applyAlignment="1">
      <alignment horizontal="center" vertical="center"/>
    </xf>
    <xf numFmtId="0" fontId="12" fillId="2" borderId="9" xfId="0" applyFont="1" applyFill="1" applyBorder="1">
      <alignment vertical="center"/>
    </xf>
    <xf numFmtId="41" fontId="12" fillId="0" borderId="17" xfId="1" applyFont="1" applyBorder="1">
      <alignment vertical="center"/>
    </xf>
    <xf numFmtId="0" fontId="8" fillId="0" borderId="9" xfId="0" applyFont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41" fontId="8" fillId="0" borderId="17" xfId="1" applyFont="1" applyBorder="1">
      <alignment vertical="center"/>
    </xf>
    <xf numFmtId="41" fontId="8" fillId="2" borderId="9" xfId="1" applyFont="1" applyFill="1" applyBorder="1">
      <alignment vertical="center"/>
    </xf>
    <xf numFmtId="41" fontId="8" fillId="2" borderId="10" xfId="1" applyFont="1" applyFill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>
      <alignment vertical="center"/>
    </xf>
    <xf numFmtId="41" fontId="8" fillId="0" borderId="19" xfId="1" applyFont="1" applyBorder="1">
      <alignment vertical="center"/>
    </xf>
    <xf numFmtId="41" fontId="7" fillId="0" borderId="19" xfId="1" applyFont="1" applyBorder="1">
      <alignment vertical="center"/>
    </xf>
    <xf numFmtId="41" fontId="7" fillId="0" borderId="20" xfId="1" applyFont="1" applyBorder="1">
      <alignment vertical="center"/>
    </xf>
    <xf numFmtId="41" fontId="9" fillId="0" borderId="0" xfId="1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1" fontId="5" fillId="0" borderId="0" xfId="1" applyFo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352425</xdr:rowOff>
    </xdr:from>
    <xdr:to>
      <xdr:col>5</xdr:col>
      <xdr:colOff>295275</xdr:colOff>
      <xdr:row>0</xdr:row>
      <xdr:rowOff>352425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52425"/>
          <a:ext cx="21621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</xdr:row>
      <xdr:rowOff>95250</xdr:rowOff>
    </xdr:from>
    <xdr:to>
      <xdr:col>7</xdr:col>
      <xdr:colOff>895350</xdr:colOff>
      <xdr:row>3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95300"/>
          <a:ext cx="3905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381000</xdr:rowOff>
    </xdr:from>
    <xdr:to>
      <xdr:col>5</xdr:col>
      <xdr:colOff>152400</xdr:colOff>
      <xdr:row>0</xdr:row>
      <xdr:rowOff>381000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33650" y="381000"/>
          <a:ext cx="21621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</xdr:row>
      <xdr:rowOff>95250</xdr:rowOff>
    </xdr:from>
    <xdr:to>
      <xdr:col>7</xdr:col>
      <xdr:colOff>895350</xdr:colOff>
      <xdr:row>3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71500"/>
          <a:ext cx="390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381000</xdr:rowOff>
    </xdr:from>
    <xdr:to>
      <xdr:col>5</xdr:col>
      <xdr:colOff>152400</xdr:colOff>
      <xdr:row>0</xdr:row>
      <xdr:rowOff>381000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33650" y="381000"/>
          <a:ext cx="19431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</xdr:row>
      <xdr:rowOff>95250</xdr:rowOff>
    </xdr:from>
    <xdr:to>
      <xdr:col>7</xdr:col>
      <xdr:colOff>895350</xdr:colOff>
      <xdr:row>3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23875"/>
          <a:ext cx="390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381000</xdr:rowOff>
    </xdr:from>
    <xdr:to>
      <xdr:col>5</xdr:col>
      <xdr:colOff>152400</xdr:colOff>
      <xdr:row>0</xdr:row>
      <xdr:rowOff>381000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33650" y="381000"/>
          <a:ext cx="19431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</xdr:row>
      <xdr:rowOff>95250</xdr:rowOff>
    </xdr:from>
    <xdr:to>
      <xdr:col>7</xdr:col>
      <xdr:colOff>895350</xdr:colOff>
      <xdr:row>3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23875"/>
          <a:ext cx="390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0</xdr:row>
      <xdr:rowOff>361950</xdr:rowOff>
    </xdr:from>
    <xdr:to>
      <xdr:col>4</xdr:col>
      <xdr:colOff>600075</xdr:colOff>
      <xdr:row>0</xdr:row>
      <xdr:rowOff>361950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714625" y="361950"/>
          <a:ext cx="24479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1</xdr:row>
      <xdr:rowOff>95250</xdr:rowOff>
    </xdr:from>
    <xdr:to>
      <xdr:col>7</xdr:col>
      <xdr:colOff>895350</xdr:colOff>
      <xdr:row>3</xdr:row>
      <xdr:rowOff>171450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23875"/>
          <a:ext cx="3905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6" sqref="C16"/>
    </sheetView>
  </sheetViews>
  <sheetFormatPr defaultRowHeight="18" customHeight="1" x14ac:dyDescent="0.3"/>
  <cols>
    <col min="1" max="1" width="7.375" style="3" customWidth="1"/>
    <col min="2" max="2" width="16.875" style="1" customWidth="1"/>
    <col min="3" max="3" width="13.375" style="3" customWidth="1"/>
    <col min="4" max="4" width="11.5" style="1" customWidth="1"/>
    <col min="5" max="5" width="10.5" style="46" customWidth="1"/>
    <col min="6" max="6" width="12.25" style="46" customWidth="1"/>
    <col min="7" max="7" width="11.5" style="46" customWidth="1"/>
    <col min="8" max="8" width="12.375" style="46" customWidth="1"/>
    <col min="9" max="9" width="12.25" style="1" customWidth="1"/>
    <col min="10" max="256" width="9" style="1"/>
    <col min="257" max="257" width="7.375" style="1" customWidth="1"/>
    <col min="258" max="258" width="16.875" style="1" customWidth="1"/>
    <col min="259" max="259" width="13.375" style="1" customWidth="1"/>
    <col min="260" max="260" width="11.5" style="1" customWidth="1"/>
    <col min="261" max="261" width="10.5" style="1" customWidth="1"/>
    <col min="262" max="262" width="12.25" style="1" customWidth="1"/>
    <col min="263" max="263" width="11.5" style="1" customWidth="1"/>
    <col min="264" max="264" width="12.375" style="1" customWidth="1"/>
    <col min="265" max="265" width="12.25" style="1" customWidth="1"/>
    <col min="266" max="512" width="9" style="1"/>
    <col min="513" max="513" width="7.375" style="1" customWidth="1"/>
    <col min="514" max="514" width="16.875" style="1" customWidth="1"/>
    <col min="515" max="515" width="13.375" style="1" customWidth="1"/>
    <col min="516" max="516" width="11.5" style="1" customWidth="1"/>
    <col min="517" max="517" width="10.5" style="1" customWidth="1"/>
    <col min="518" max="518" width="12.25" style="1" customWidth="1"/>
    <col min="519" max="519" width="11.5" style="1" customWidth="1"/>
    <col min="520" max="520" width="12.375" style="1" customWidth="1"/>
    <col min="521" max="521" width="12.25" style="1" customWidth="1"/>
    <col min="522" max="768" width="9" style="1"/>
    <col min="769" max="769" width="7.375" style="1" customWidth="1"/>
    <col min="770" max="770" width="16.875" style="1" customWidth="1"/>
    <col min="771" max="771" width="13.375" style="1" customWidth="1"/>
    <col min="772" max="772" width="11.5" style="1" customWidth="1"/>
    <col min="773" max="773" width="10.5" style="1" customWidth="1"/>
    <col min="774" max="774" width="12.25" style="1" customWidth="1"/>
    <col min="775" max="775" width="11.5" style="1" customWidth="1"/>
    <col min="776" max="776" width="12.375" style="1" customWidth="1"/>
    <col min="777" max="777" width="12.25" style="1" customWidth="1"/>
    <col min="778" max="1024" width="9" style="1"/>
    <col min="1025" max="1025" width="7.375" style="1" customWidth="1"/>
    <col min="1026" max="1026" width="16.875" style="1" customWidth="1"/>
    <col min="1027" max="1027" width="13.375" style="1" customWidth="1"/>
    <col min="1028" max="1028" width="11.5" style="1" customWidth="1"/>
    <col min="1029" max="1029" width="10.5" style="1" customWidth="1"/>
    <col min="1030" max="1030" width="12.25" style="1" customWidth="1"/>
    <col min="1031" max="1031" width="11.5" style="1" customWidth="1"/>
    <col min="1032" max="1032" width="12.375" style="1" customWidth="1"/>
    <col min="1033" max="1033" width="12.25" style="1" customWidth="1"/>
    <col min="1034" max="1280" width="9" style="1"/>
    <col min="1281" max="1281" width="7.375" style="1" customWidth="1"/>
    <col min="1282" max="1282" width="16.875" style="1" customWidth="1"/>
    <col min="1283" max="1283" width="13.375" style="1" customWidth="1"/>
    <col min="1284" max="1284" width="11.5" style="1" customWidth="1"/>
    <col min="1285" max="1285" width="10.5" style="1" customWidth="1"/>
    <col min="1286" max="1286" width="12.25" style="1" customWidth="1"/>
    <col min="1287" max="1287" width="11.5" style="1" customWidth="1"/>
    <col min="1288" max="1288" width="12.375" style="1" customWidth="1"/>
    <col min="1289" max="1289" width="12.25" style="1" customWidth="1"/>
    <col min="1290" max="1536" width="9" style="1"/>
    <col min="1537" max="1537" width="7.375" style="1" customWidth="1"/>
    <col min="1538" max="1538" width="16.875" style="1" customWidth="1"/>
    <col min="1539" max="1539" width="13.375" style="1" customWidth="1"/>
    <col min="1540" max="1540" width="11.5" style="1" customWidth="1"/>
    <col min="1541" max="1541" width="10.5" style="1" customWidth="1"/>
    <col min="1542" max="1542" width="12.25" style="1" customWidth="1"/>
    <col min="1543" max="1543" width="11.5" style="1" customWidth="1"/>
    <col min="1544" max="1544" width="12.375" style="1" customWidth="1"/>
    <col min="1545" max="1545" width="12.25" style="1" customWidth="1"/>
    <col min="1546" max="1792" width="9" style="1"/>
    <col min="1793" max="1793" width="7.375" style="1" customWidth="1"/>
    <col min="1794" max="1794" width="16.875" style="1" customWidth="1"/>
    <col min="1795" max="1795" width="13.375" style="1" customWidth="1"/>
    <col min="1796" max="1796" width="11.5" style="1" customWidth="1"/>
    <col min="1797" max="1797" width="10.5" style="1" customWidth="1"/>
    <col min="1798" max="1798" width="12.25" style="1" customWidth="1"/>
    <col min="1799" max="1799" width="11.5" style="1" customWidth="1"/>
    <col min="1800" max="1800" width="12.375" style="1" customWidth="1"/>
    <col min="1801" max="1801" width="12.25" style="1" customWidth="1"/>
    <col min="1802" max="2048" width="9" style="1"/>
    <col min="2049" max="2049" width="7.375" style="1" customWidth="1"/>
    <col min="2050" max="2050" width="16.875" style="1" customWidth="1"/>
    <col min="2051" max="2051" width="13.375" style="1" customWidth="1"/>
    <col min="2052" max="2052" width="11.5" style="1" customWidth="1"/>
    <col min="2053" max="2053" width="10.5" style="1" customWidth="1"/>
    <col min="2054" max="2054" width="12.25" style="1" customWidth="1"/>
    <col min="2055" max="2055" width="11.5" style="1" customWidth="1"/>
    <col min="2056" max="2056" width="12.375" style="1" customWidth="1"/>
    <col min="2057" max="2057" width="12.25" style="1" customWidth="1"/>
    <col min="2058" max="2304" width="9" style="1"/>
    <col min="2305" max="2305" width="7.375" style="1" customWidth="1"/>
    <col min="2306" max="2306" width="16.875" style="1" customWidth="1"/>
    <col min="2307" max="2307" width="13.375" style="1" customWidth="1"/>
    <col min="2308" max="2308" width="11.5" style="1" customWidth="1"/>
    <col min="2309" max="2309" width="10.5" style="1" customWidth="1"/>
    <col min="2310" max="2310" width="12.25" style="1" customWidth="1"/>
    <col min="2311" max="2311" width="11.5" style="1" customWidth="1"/>
    <col min="2312" max="2312" width="12.375" style="1" customWidth="1"/>
    <col min="2313" max="2313" width="12.25" style="1" customWidth="1"/>
    <col min="2314" max="2560" width="9" style="1"/>
    <col min="2561" max="2561" width="7.375" style="1" customWidth="1"/>
    <col min="2562" max="2562" width="16.875" style="1" customWidth="1"/>
    <col min="2563" max="2563" width="13.375" style="1" customWidth="1"/>
    <col min="2564" max="2564" width="11.5" style="1" customWidth="1"/>
    <col min="2565" max="2565" width="10.5" style="1" customWidth="1"/>
    <col min="2566" max="2566" width="12.25" style="1" customWidth="1"/>
    <col min="2567" max="2567" width="11.5" style="1" customWidth="1"/>
    <col min="2568" max="2568" width="12.375" style="1" customWidth="1"/>
    <col min="2569" max="2569" width="12.25" style="1" customWidth="1"/>
    <col min="2570" max="2816" width="9" style="1"/>
    <col min="2817" max="2817" width="7.375" style="1" customWidth="1"/>
    <col min="2818" max="2818" width="16.875" style="1" customWidth="1"/>
    <col min="2819" max="2819" width="13.375" style="1" customWidth="1"/>
    <col min="2820" max="2820" width="11.5" style="1" customWidth="1"/>
    <col min="2821" max="2821" width="10.5" style="1" customWidth="1"/>
    <col min="2822" max="2822" width="12.25" style="1" customWidth="1"/>
    <col min="2823" max="2823" width="11.5" style="1" customWidth="1"/>
    <col min="2824" max="2824" width="12.375" style="1" customWidth="1"/>
    <col min="2825" max="2825" width="12.25" style="1" customWidth="1"/>
    <col min="2826" max="3072" width="9" style="1"/>
    <col min="3073" max="3073" width="7.375" style="1" customWidth="1"/>
    <col min="3074" max="3074" width="16.875" style="1" customWidth="1"/>
    <col min="3075" max="3075" width="13.375" style="1" customWidth="1"/>
    <col min="3076" max="3076" width="11.5" style="1" customWidth="1"/>
    <col min="3077" max="3077" width="10.5" style="1" customWidth="1"/>
    <col min="3078" max="3078" width="12.25" style="1" customWidth="1"/>
    <col min="3079" max="3079" width="11.5" style="1" customWidth="1"/>
    <col min="3080" max="3080" width="12.375" style="1" customWidth="1"/>
    <col min="3081" max="3081" width="12.25" style="1" customWidth="1"/>
    <col min="3082" max="3328" width="9" style="1"/>
    <col min="3329" max="3329" width="7.375" style="1" customWidth="1"/>
    <col min="3330" max="3330" width="16.875" style="1" customWidth="1"/>
    <col min="3331" max="3331" width="13.375" style="1" customWidth="1"/>
    <col min="3332" max="3332" width="11.5" style="1" customWidth="1"/>
    <col min="3333" max="3333" width="10.5" style="1" customWidth="1"/>
    <col min="3334" max="3334" width="12.25" style="1" customWidth="1"/>
    <col min="3335" max="3335" width="11.5" style="1" customWidth="1"/>
    <col min="3336" max="3336" width="12.375" style="1" customWidth="1"/>
    <col min="3337" max="3337" width="12.25" style="1" customWidth="1"/>
    <col min="3338" max="3584" width="9" style="1"/>
    <col min="3585" max="3585" width="7.375" style="1" customWidth="1"/>
    <col min="3586" max="3586" width="16.875" style="1" customWidth="1"/>
    <col min="3587" max="3587" width="13.375" style="1" customWidth="1"/>
    <col min="3588" max="3588" width="11.5" style="1" customWidth="1"/>
    <col min="3589" max="3589" width="10.5" style="1" customWidth="1"/>
    <col min="3590" max="3590" width="12.25" style="1" customWidth="1"/>
    <col min="3591" max="3591" width="11.5" style="1" customWidth="1"/>
    <col min="3592" max="3592" width="12.375" style="1" customWidth="1"/>
    <col min="3593" max="3593" width="12.25" style="1" customWidth="1"/>
    <col min="3594" max="3840" width="9" style="1"/>
    <col min="3841" max="3841" width="7.375" style="1" customWidth="1"/>
    <col min="3842" max="3842" width="16.875" style="1" customWidth="1"/>
    <col min="3843" max="3843" width="13.375" style="1" customWidth="1"/>
    <col min="3844" max="3844" width="11.5" style="1" customWidth="1"/>
    <col min="3845" max="3845" width="10.5" style="1" customWidth="1"/>
    <col min="3846" max="3846" width="12.25" style="1" customWidth="1"/>
    <col min="3847" max="3847" width="11.5" style="1" customWidth="1"/>
    <col min="3848" max="3848" width="12.375" style="1" customWidth="1"/>
    <col min="3849" max="3849" width="12.25" style="1" customWidth="1"/>
    <col min="3850" max="4096" width="9" style="1"/>
    <col min="4097" max="4097" width="7.375" style="1" customWidth="1"/>
    <col min="4098" max="4098" width="16.875" style="1" customWidth="1"/>
    <col min="4099" max="4099" width="13.375" style="1" customWidth="1"/>
    <col min="4100" max="4100" width="11.5" style="1" customWidth="1"/>
    <col min="4101" max="4101" width="10.5" style="1" customWidth="1"/>
    <col min="4102" max="4102" width="12.25" style="1" customWidth="1"/>
    <col min="4103" max="4103" width="11.5" style="1" customWidth="1"/>
    <col min="4104" max="4104" width="12.375" style="1" customWidth="1"/>
    <col min="4105" max="4105" width="12.25" style="1" customWidth="1"/>
    <col min="4106" max="4352" width="9" style="1"/>
    <col min="4353" max="4353" width="7.375" style="1" customWidth="1"/>
    <col min="4354" max="4354" width="16.875" style="1" customWidth="1"/>
    <col min="4355" max="4355" width="13.375" style="1" customWidth="1"/>
    <col min="4356" max="4356" width="11.5" style="1" customWidth="1"/>
    <col min="4357" max="4357" width="10.5" style="1" customWidth="1"/>
    <col min="4358" max="4358" width="12.25" style="1" customWidth="1"/>
    <col min="4359" max="4359" width="11.5" style="1" customWidth="1"/>
    <col min="4360" max="4360" width="12.375" style="1" customWidth="1"/>
    <col min="4361" max="4361" width="12.25" style="1" customWidth="1"/>
    <col min="4362" max="4608" width="9" style="1"/>
    <col min="4609" max="4609" width="7.375" style="1" customWidth="1"/>
    <col min="4610" max="4610" width="16.875" style="1" customWidth="1"/>
    <col min="4611" max="4611" width="13.375" style="1" customWidth="1"/>
    <col min="4612" max="4612" width="11.5" style="1" customWidth="1"/>
    <col min="4613" max="4613" width="10.5" style="1" customWidth="1"/>
    <col min="4614" max="4614" width="12.25" style="1" customWidth="1"/>
    <col min="4615" max="4615" width="11.5" style="1" customWidth="1"/>
    <col min="4616" max="4616" width="12.375" style="1" customWidth="1"/>
    <col min="4617" max="4617" width="12.25" style="1" customWidth="1"/>
    <col min="4618" max="4864" width="9" style="1"/>
    <col min="4865" max="4865" width="7.375" style="1" customWidth="1"/>
    <col min="4866" max="4866" width="16.875" style="1" customWidth="1"/>
    <col min="4867" max="4867" width="13.375" style="1" customWidth="1"/>
    <col min="4868" max="4868" width="11.5" style="1" customWidth="1"/>
    <col min="4869" max="4869" width="10.5" style="1" customWidth="1"/>
    <col min="4870" max="4870" width="12.25" style="1" customWidth="1"/>
    <col min="4871" max="4871" width="11.5" style="1" customWidth="1"/>
    <col min="4872" max="4872" width="12.375" style="1" customWidth="1"/>
    <col min="4873" max="4873" width="12.25" style="1" customWidth="1"/>
    <col min="4874" max="5120" width="9" style="1"/>
    <col min="5121" max="5121" width="7.375" style="1" customWidth="1"/>
    <col min="5122" max="5122" width="16.875" style="1" customWidth="1"/>
    <col min="5123" max="5123" width="13.375" style="1" customWidth="1"/>
    <col min="5124" max="5124" width="11.5" style="1" customWidth="1"/>
    <col min="5125" max="5125" width="10.5" style="1" customWidth="1"/>
    <col min="5126" max="5126" width="12.25" style="1" customWidth="1"/>
    <col min="5127" max="5127" width="11.5" style="1" customWidth="1"/>
    <col min="5128" max="5128" width="12.375" style="1" customWidth="1"/>
    <col min="5129" max="5129" width="12.25" style="1" customWidth="1"/>
    <col min="5130" max="5376" width="9" style="1"/>
    <col min="5377" max="5377" width="7.375" style="1" customWidth="1"/>
    <col min="5378" max="5378" width="16.875" style="1" customWidth="1"/>
    <col min="5379" max="5379" width="13.375" style="1" customWidth="1"/>
    <col min="5380" max="5380" width="11.5" style="1" customWidth="1"/>
    <col min="5381" max="5381" width="10.5" style="1" customWidth="1"/>
    <col min="5382" max="5382" width="12.25" style="1" customWidth="1"/>
    <col min="5383" max="5383" width="11.5" style="1" customWidth="1"/>
    <col min="5384" max="5384" width="12.375" style="1" customWidth="1"/>
    <col min="5385" max="5385" width="12.25" style="1" customWidth="1"/>
    <col min="5386" max="5632" width="9" style="1"/>
    <col min="5633" max="5633" width="7.375" style="1" customWidth="1"/>
    <col min="5634" max="5634" width="16.875" style="1" customWidth="1"/>
    <col min="5635" max="5635" width="13.375" style="1" customWidth="1"/>
    <col min="5636" max="5636" width="11.5" style="1" customWidth="1"/>
    <col min="5637" max="5637" width="10.5" style="1" customWidth="1"/>
    <col min="5638" max="5638" width="12.25" style="1" customWidth="1"/>
    <col min="5639" max="5639" width="11.5" style="1" customWidth="1"/>
    <col min="5640" max="5640" width="12.375" style="1" customWidth="1"/>
    <col min="5641" max="5641" width="12.25" style="1" customWidth="1"/>
    <col min="5642" max="5888" width="9" style="1"/>
    <col min="5889" max="5889" width="7.375" style="1" customWidth="1"/>
    <col min="5890" max="5890" width="16.875" style="1" customWidth="1"/>
    <col min="5891" max="5891" width="13.375" style="1" customWidth="1"/>
    <col min="5892" max="5892" width="11.5" style="1" customWidth="1"/>
    <col min="5893" max="5893" width="10.5" style="1" customWidth="1"/>
    <col min="5894" max="5894" width="12.25" style="1" customWidth="1"/>
    <col min="5895" max="5895" width="11.5" style="1" customWidth="1"/>
    <col min="5896" max="5896" width="12.375" style="1" customWidth="1"/>
    <col min="5897" max="5897" width="12.25" style="1" customWidth="1"/>
    <col min="5898" max="6144" width="9" style="1"/>
    <col min="6145" max="6145" width="7.375" style="1" customWidth="1"/>
    <col min="6146" max="6146" width="16.875" style="1" customWidth="1"/>
    <col min="6147" max="6147" width="13.375" style="1" customWidth="1"/>
    <col min="6148" max="6148" width="11.5" style="1" customWidth="1"/>
    <col min="6149" max="6149" width="10.5" style="1" customWidth="1"/>
    <col min="6150" max="6150" width="12.25" style="1" customWidth="1"/>
    <col min="6151" max="6151" width="11.5" style="1" customWidth="1"/>
    <col min="6152" max="6152" width="12.375" style="1" customWidth="1"/>
    <col min="6153" max="6153" width="12.25" style="1" customWidth="1"/>
    <col min="6154" max="6400" width="9" style="1"/>
    <col min="6401" max="6401" width="7.375" style="1" customWidth="1"/>
    <col min="6402" max="6402" width="16.875" style="1" customWidth="1"/>
    <col min="6403" max="6403" width="13.375" style="1" customWidth="1"/>
    <col min="6404" max="6404" width="11.5" style="1" customWidth="1"/>
    <col min="6405" max="6405" width="10.5" style="1" customWidth="1"/>
    <col min="6406" max="6406" width="12.25" style="1" customWidth="1"/>
    <col min="6407" max="6407" width="11.5" style="1" customWidth="1"/>
    <col min="6408" max="6408" width="12.375" style="1" customWidth="1"/>
    <col min="6409" max="6409" width="12.25" style="1" customWidth="1"/>
    <col min="6410" max="6656" width="9" style="1"/>
    <col min="6657" max="6657" width="7.375" style="1" customWidth="1"/>
    <col min="6658" max="6658" width="16.875" style="1" customWidth="1"/>
    <col min="6659" max="6659" width="13.375" style="1" customWidth="1"/>
    <col min="6660" max="6660" width="11.5" style="1" customWidth="1"/>
    <col min="6661" max="6661" width="10.5" style="1" customWidth="1"/>
    <col min="6662" max="6662" width="12.25" style="1" customWidth="1"/>
    <col min="6663" max="6663" width="11.5" style="1" customWidth="1"/>
    <col min="6664" max="6664" width="12.375" style="1" customWidth="1"/>
    <col min="6665" max="6665" width="12.25" style="1" customWidth="1"/>
    <col min="6666" max="6912" width="9" style="1"/>
    <col min="6913" max="6913" width="7.375" style="1" customWidth="1"/>
    <col min="6914" max="6914" width="16.875" style="1" customWidth="1"/>
    <col min="6915" max="6915" width="13.375" style="1" customWidth="1"/>
    <col min="6916" max="6916" width="11.5" style="1" customWidth="1"/>
    <col min="6917" max="6917" width="10.5" style="1" customWidth="1"/>
    <col min="6918" max="6918" width="12.25" style="1" customWidth="1"/>
    <col min="6919" max="6919" width="11.5" style="1" customWidth="1"/>
    <col min="6920" max="6920" width="12.375" style="1" customWidth="1"/>
    <col min="6921" max="6921" width="12.25" style="1" customWidth="1"/>
    <col min="6922" max="7168" width="9" style="1"/>
    <col min="7169" max="7169" width="7.375" style="1" customWidth="1"/>
    <col min="7170" max="7170" width="16.875" style="1" customWidth="1"/>
    <col min="7171" max="7171" width="13.375" style="1" customWidth="1"/>
    <col min="7172" max="7172" width="11.5" style="1" customWidth="1"/>
    <col min="7173" max="7173" width="10.5" style="1" customWidth="1"/>
    <col min="7174" max="7174" width="12.25" style="1" customWidth="1"/>
    <col min="7175" max="7175" width="11.5" style="1" customWidth="1"/>
    <col min="7176" max="7176" width="12.375" style="1" customWidth="1"/>
    <col min="7177" max="7177" width="12.25" style="1" customWidth="1"/>
    <col min="7178" max="7424" width="9" style="1"/>
    <col min="7425" max="7425" width="7.375" style="1" customWidth="1"/>
    <col min="7426" max="7426" width="16.875" style="1" customWidth="1"/>
    <col min="7427" max="7427" width="13.375" style="1" customWidth="1"/>
    <col min="7428" max="7428" width="11.5" style="1" customWidth="1"/>
    <col min="7429" max="7429" width="10.5" style="1" customWidth="1"/>
    <col min="7430" max="7430" width="12.25" style="1" customWidth="1"/>
    <col min="7431" max="7431" width="11.5" style="1" customWidth="1"/>
    <col min="7432" max="7432" width="12.375" style="1" customWidth="1"/>
    <col min="7433" max="7433" width="12.25" style="1" customWidth="1"/>
    <col min="7434" max="7680" width="9" style="1"/>
    <col min="7681" max="7681" width="7.375" style="1" customWidth="1"/>
    <col min="7682" max="7682" width="16.875" style="1" customWidth="1"/>
    <col min="7683" max="7683" width="13.375" style="1" customWidth="1"/>
    <col min="7684" max="7684" width="11.5" style="1" customWidth="1"/>
    <col min="7685" max="7685" width="10.5" style="1" customWidth="1"/>
    <col min="7686" max="7686" width="12.25" style="1" customWidth="1"/>
    <col min="7687" max="7687" width="11.5" style="1" customWidth="1"/>
    <col min="7688" max="7688" width="12.375" style="1" customWidth="1"/>
    <col min="7689" max="7689" width="12.25" style="1" customWidth="1"/>
    <col min="7690" max="7936" width="9" style="1"/>
    <col min="7937" max="7937" width="7.375" style="1" customWidth="1"/>
    <col min="7938" max="7938" width="16.875" style="1" customWidth="1"/>
    <col min="7939" max="7939" width="13.375" style="1" customWidth="1"/>
    <col min="7940" max="7940" width="11.5" style="1" customWidth="1"/>
    <col min="7941" max="7941" width="10.5" style="1" customWidth="1"/>
    <col min="7942" max="7942" width="12.25" style="1" customWidth="1"/>
    <col min="7943" max="7943" width="11.5" style="1" customWidth="1"/>
    <col min="7944" max="7944" width="12.375" style="1" customWidth="1"/>
    <col min="7945" max="7945" width="12.25" style="1" customWidth="1"/>
    <col min="7946" max="8192" width="9" style="1"/>
    <col min="8193" max="8193" width="7.375" style="1" customWidth="1"/>
    <col min="8194" max="8194" width="16.875" style="1" customWidth="1"/>
    <col min="8195" max="8195" width="13.375" style="1" customWidth="1"/>
    <col min="8196" max="8196" width="11.5" style="1" customWidth="1"/>
    <col min="8197" max="8197" width="10.5" style="1" customWidth="1"/>
    <col min="8198" max="8198" width="12.25" style="1" customWidth="1"/>
    <col min="8199" max="8199" width="11.5" style="1" customWidth="1"/>
    <col min="8200" max="8200" width="12.375" style="1" customWidth="1"/>
    <col min="8201" max="8201" width="12.25" style="1" customWidth="1"/>
    <col min="8202" max="8448" width="9" style="1"/>
    <col min="8449" max="8449" width="7.375" style="1" customWidth="1"/>
    <col min="8450" max="8450" width="16.875" style="1" customWidth="1"/>
    <col min="8451" max="8451" width="13.375" style="1" customWidth="1"/>
    <col min="8452" max="8452" width="11.5" style="1" customWidth="1"/>
    <col min="8453" max="8453" width="10.5" style="1" customWidth="1"/>
    <col min="8454" max="8454" width="12.25" style="1" customWidth="1"/>
    <col min="8455" max="8455" width="11.5" style="1" customWidth="1"/>
    <col min="8456" max="8456" width="12.375" style="1" customWidth="1"/>
    <col min="8457" max="8457" width="12.25" style="1" customWidth="1"/>
    <col min="8458" max="8704" width="9" style="1"/>
    <col min="8705" max="8705" width="7.375" style="1" customWidth="1"/>
    <col min="8706" max="8706" width="16.875" style="1" customWidth="1"/>
    <col min="8707" max="8707" width="13.375" style="1" customWidth="1"/>
    <col min="8708" max="8708" width="11.5" style="1" customWidth="1"/>
    <col min="8709" max="8709" width="10.5" style="1" customWidth="1"/>
    <col min="8710" max="8710" width="12.25" style="1" customWidth="1"/>
    <col min="8711" max="8711" width="11.5" style="1" customWidth="1"/>
    <col min="8712" max="8712" width="12.375" style="1" customWidth="1"/>
    <col min="8713" max="8713" width="12.25" style="1" customWidth="1"/>
    <col min="8714" max="8960" width="9" style="1"/>
    <col min="8961" max="8961" width="7.375" style="1" customWidth="1"/>
    <col min="8962" max="8962" width="16.875" style="1" customWidth="1"/>
    <col min="8963" max="8963" width="13.375" style="1" customWidth="1"/>
    <col min="8964" max="8964" width="11.5" style="1" customWidth="1"/>
    <col min="8965" max="8965" width="10.5" style="1" customWidth="1"/>
    <col min="8966" max="8966" width="12.25" style="1" customWidth="1"/>
    <col min="8967" max="8967" width="11.5" style="1" customWidth="1"/>
    <col min="8968" max="8968" width="12.375" style="1" customWidth="1"/>
    <col min="8969" max="8969" width="12.25" style="1" customWidth="1"/>
    <col min="8970" max="9216" width="9" style="1"/>
    <col min="9217" max="9217" width="7.375" style="1" customWidth="1"/>
    <col min="9218" max="9218" width="16.875" style="1" customWidth="1"/>
    <col min="9219" max="9219" width="13.375" style="1" customWidth="1"/>
    <col min="9220" max="9220" width="11.5" style="1" customWidth="1"/>
    <col min="9221" max="9221" width="10.5" style="1" customWidth="1"/>
    <col min="9222" max="9222" width="12.25" style="1" customWidth="1"/>
    <col min="9223" max="9223" width="11.5" style="1" customWidth="1"/>
    <col min="9224" max="9224" width="12.375" style="1" customWidth="1"/>
    <col min="9225" max="9225" width="12.25" style="1" customWidth="1"/>
    <col min="9226" max="9472" width="9" style="1"/>
    <col min="9473" max="9473" width="7.375" style="1" customWidth="1"/>
    <col min="9474" max="9474" width="16.875" style="1" customWidth="1"/>
    <col min="9475" max="9475" width="13.375" style="1" customWidth="1"/>
    <col min="9476" max="9476" width="11.5" style="1" customWidth="1"/>
    <col min="9477" max="9477" width="10.5" style="1" customWidth="1"/>
    <col min="9478" max="9478" width="12.25" style="1" customWidth="1"/>
    <col min="9479" max="9479" width="11.5" style="1" customWidth="1"/>
    <col min="9480" max="9480" width="12.375" style="1" customWidth="1"/>
    <col min="9481" max="9481" width="12.25" style="1" customWidth="1"/>
    <col min="9482" max="9728" width="9" style="1"/>
    <col min="9729" max="9729" width="7.375" style="1" customWidth="1"/>
    <col min="9730" max="9730" width="16.875" style="1" customWidth="1"/>
    <col min="9731" max="9731" width="13.375" style="1" customWidth="1"/>
    <col min="9732" max="9732" width="11.5" style="1" customWidth="1"/>
    <col min="9733" max="9733" width="10.5" style="1" customWidth="1"/>
    <col min="9734" max="9734" width="12.25" style="1" customWidth="1"/>
    <col min="9735" max="9735" width="11.5" style="1" customWidth="1"/>
    <col min="9736" max="9736" width="12.375" style="1" customWidth="1"/>
    <col min="9737" max="9737" width="12.25" style="1" customWidth="1"/>
    <col min="9738" max="9984" width="9" style="1"/>
    <col min="9985" max="9985" width="7.375" style="1" customWidth="1"/>
    <col min="9986" max="9986" width="16.875" style="1" customWidth="1"/>
    <col min="9987" max="9987" width="13.375" style="1" customWidth="1"/>
    <col min="9988" max="9988" width="11.5" style="1" customWidth="1"/>
    <col min="9989" max="9989" width="10.5" style="1" customWidth="1"/>
    <col min="9990" max="9990" width="12.25" style="1" customWidth="1"/>
    <col min="9991" max="9991" width="11.5" style="1" customWidth="1"/>
    <col min="9992" max="9992" width="12.375" style="1" customWidth="1"/>
    <col min="9993" max="9993" width="12.25" style="1" customWidth="1"/>
    <col min="9994" max="10240" width="9" style="1"/>
    <col min="10241" max="10241" width="7.375" style="1" customWidth="1"/>
    <col min="10242" max="10242" width="16.875" style="1" customWidth="1"/>
    <col min="10243" max="10243" width="13.375" style="1" customWidth="1"/>
    <col min="10244" max="10244" width="11.5" style="1" customWidth="1"/>
    <col min="10245" max="10245" width="10.5" style="1" customWidth="1"/>
    <col min="10246" max="10246" width="12.25" style="1" customWidth="1"/>
    <col min="10247" max="10247" width="11.5" style="1" customWidth="1"/>
    <col min="10248" max="10248" width="12.375" style="1" customWidth="1"/>
    <col min="10249" max="10249" width="12.25" style="1" customWidth="1"/>
    <col min="10250" max="10496" width="9" style="1"/>
    <col min="10497" max="10497" width="7.375" style="1" customWidth="1"/>
    <col min="10498" max="10498" width="16.875" style="1" customWidth="1"/>
    <col min="10499" max="10499" width="13.375" style="1" customWidth="1"/>
    <col min="10500" max="10500" width="11.5" style="1" customWidth="1"/>
    <col min="10501" max="10501" width="10.5" style="1" customWidth="1"/>
    <col min="10502" max="10502" width="12.25" style="1" customWidth="1"/>
    <col min="10503" max="10503" width="11.5" style="1" customWidth="1"/>
    <col min="10504" max="10504" width="12.375" style="1" customWidth="1"/>
    <col min="10505" max="10505" width="12.25" style="1" customWidth="1"/>
    <col min="10506" max="10752" width="9" style="1"/>
    <col min="10753" max="10753" width="7.375" style="1" customWidth="1"/>
    <col min="10754" max="10754" width="16.875" style="1" customWidth="1"/>
    <col min="10755" max="10755" width="13.375" style="1" customWidth="1"/>
    <col min="10756" max="10756" width="11.5" style="1" customWidth="1"/>
    <col min="10757" max="10757" width="10.5" style="1" customWidth="1"/>
    <col min="10758" max="10758" width="12.25" style="1" customWidth="1"/>
    <col min="10759" max="10759" width="11.5" style="1" customWidth="1"/>
    <col min="10760" max="10760" width="12.375" style="1" customWidth="1"/>
    <col min="10761" max="10761" width="12.25" style="1" customWidth="1"/>
    <col min="10762" max="11008" width="9" style="1"/>
    <col min="11009" max="11009" width="7.375" style="1" customWidth="1"/>
    <col min="11010" max="11010" width="16.875" style="1" customWidth="1"/>
    <col min="11011" max="11011" width="13.375" style="1" customWidth="1"/>
    <col min="11012" max="11012" width="11.5" style="1" customWidth="1"/>
    <col min="11013" max="11013" width="10.5" style="1" customWidth="1"/>
    <col min="11014" max="11014" width="12.25" style="1" customWidth="1"/>
    <col min="11015" max="11015" width="11.5" style="1" customWidth="1"/>
    <col min="11016" max="11016" width="12.375" style="1" customWidth="1"/>
    <col min="11017" max="11017" width="12.25" style="1" customWidth="1"/>
    <col min="11018" max="11264" width="9" style="1"/>
    <col min="11265" max="11265" width="7.375" style="1" customWidth="1"/>
    <col min="11266" max="11266" width="16.875" style="1" customWidth="1"/>
    <col min="11267" max="11267" width="13.375" style="1" customWidth="1"/>
    <col min="11268" max="11268" width="11.5" style="1" customWidth="1"/>
    <col min="11269" max="11269" width="10.5" style="1" customWidth="1"/>
    <col min="11270" max="11270" width="12.25" style="1" customWidth="1"/>
    <col min="11271" max="11271" width="11.5" style="1" customWidth="1"/>
    <col min="11272" max="11272" width="12.375" style="1" customWidth="1"/>
    <col min="11273" max="11273" width="12.25" style="1" customWidth="1"/>
    <col min="11274" max="11520" width="9" style="1"/>
    <col min="11521" max="11521" width="7.375" style="1" customWidth="1"/>
    <col min="11522" max="11522" width="16.875" style="1" customWidth="1"/>
    <col min="11523" max="11523" width="13.375" style="1" customWidth="1"/>
    <col min="11524" max="11524" width="11.5" style="1" customWidth="1"/>
    <col min="11525" max="11525" width="10.5" style="1" customWidth="1"/>
    <col min="11526" max="11526" width="12.25" style="1" customWidth="1"/>
    <col min="11527" max="11527" width="11.5" style="1" customWidth="1"/>
    <col min="11528" max="11528" width="12.375" style="1" customWidth="1"/>
    <col min="11529" max="11529" width="12.25" style="1" customWidth="1"/>
    <col min="11530" max="11776" width="9" style="1"/>
    <col min="11777" max="11777" width="7.375" style="1" customWidth="1"/>
    <col min="11778" max="11778" width="16.875" style="1" customWidth="1"/>
    <col min="11779" max="11779" width="13.375" style="1" customWidth="1"/>
    <col min="11780" max="11780" width="11.5" style="1" customWidth="1"/>
    <col min="11781" max="11781" width="10.5" style="1" customWidth="1"/>
    <col min="11782" max="11782" width="12.25" style="1" customWidth="1"/>
    <col min="11783" max="11783" width="11.5" style="1" customWidth="1"/>
    <col min="11784" max="11784" width="12.375" style="1" customWidth="1"/>
    <col min="11785" max="11785" width="12.25" style="1" customWidth="1"/>
    <col min="11786" max="12032" width="9" style="1"/>
    <col min="12033" max="12033" width="7.375" style="1" customWidth="1"/>
    <col min="12034" max="12034" width="16.875" style="1" customWidth="1"/>
    <col min="12035" max="12035" width="13.375" style="1" customWidth="1"/>
    <col min="12036" max="12036" width="11.5" style="1" customWidth="1"/>
    <col min="12037" max="12037" width="10.5" style="1" customWidth="1"/>
    <col min="12038" max="12038" width="12.25" style="1" customWidth="1"/>
    <col min="12039" max="12039" width="11.5" style="1" customWidth="1"/>
    <col min="12040" max="12040" width="12.375" style="1" customWidth="1"/>
    <col min="12041" max="12041" width="12.25" style="1" customWidth="1"/>
    <col min="12042" max="12288" width="9" style="1"/>
    <col min="12289" max="12289" width="7.375" style="1" customWidth="1"/>
    <col min="12290" max="12290" width="16.875" style="1" customWidth="1"/>
    <col min="12291" max="12291" width="13.375" style="1" customWidth="1"/>
    <col min="12292" max="12292" width="11.5" style="1" customWidth="1"/>
    <col min="12293" max="12293" width="10.5" style="1" customWidth="1"/>
    <col min="12294" max="12294" width="12.25" style="1" customWidth="1"/>
    <col min="12295" max="12295" width="11.5" style="1" customWidth="1"/>
    <col min="12296" max="12296" width="12.375" style="1" customWidth="1"/>
    <col min="12297" max="12297" width="12.25" style="1" customWidth="1"/>
    <col min="12298" max="12544" width="9" style="1"/>
    <col min="12545" max="12545" width="7.375" style="1" customWidth="1"/>
    <col min="12546" max="12546" width="16.875" style="1" customWidth="1"/>
    <col min="12547" max="12547" width="13.375" style="1" customWidth="1"/>
    <col min="12548" max="12548" width="11.5" style="1" customWidth="1"/>
    <col min="12549" max="12549" width="10.5" style="1" customWidth="1"/>
    <col min="12550" max="12550" width="12.25" style="1" customWidth="1"/>
    <col min="12551" max="12551" width="11.5" style="1" customWidth="1"/>
    <col min="12552" max="12552" width="12.375" style="1" customWidth="1"/>
    <col min="12553" max="12553" width="12.25" style="1" customWidth="1"/>
    <col min="12554" max="12800" width="9" style="1"/>
    <col min="12801" max="12801" width="7.375" style="1" customWidth="1"/>
    <col min="12802" max="12802" width="16.875" style="1" customWidth="1"/>
    <col min="12803" max="12803" width="13.375" style="1" customWidth="1"/>
    <col min="12804" max="12804" width="11.5" style="1" customWidth="1"/>
    <col min="12805" max="12805" width="10.5" style="1" customWidth="1"/>
    <col min="12806" max="12806" width="12.25" style="1" customWidth="1"/>
    <col min="12807" max="12807" width="11.5" style="1" customWidth="1"/>
    <col min="12808" max="12808" width="12.375" style="1" customWidth="1"/>
    <col min="12809" max="12809" width="12.25" style="1" customWidth="1"/>
    <col min="12810" max="13056" width="9" style="1"/>
    <col min="13057" max="13057" width="7.375" style="1" customWidth="1"/>
    <col min="13058" max="13058" width="16.875" style="1" customWidth="1"/>
    <col min="13059" max="13059" width="13.375" style="1" customWidth="1"/>
    <col min="13060" max="13060" width="11.5" style="1" customWidth="1"/>
    <col min="13061" max="13061" width="10.5" style="1" customWidth="1"/>
    <col min="13062" max="13062" width="12.25" style="1" customWidth="1"/>
    <col min="13063" max="13063" width="11.5" style="1" customWidth="1"/>
    <col min="13064" max="13064" width="12.375" style="1" customWidth="1"/>
    <col min="13065" max="13065" width="12.25" style="1" customWidth="1"/>
    <col min="13066" max="13312" width="9" style="1"/>
    <col min="13313" max="13313" width="7.375" style="1" customWidth="1"/>
    <col min="13314" max="13314" width="16.875" style="1" customWidth="1"/>
    <col min="13315" max="13315" width="13.375" style="1" customWidth="1"/>
    <col min="13316" max="13316" width="11.5" style="1" customWidth="1"/>
    <col min="13317" max="13317" width="10.5" style="1" customWidth="1"/>
    <col min="13318" max="13318" width="12.25" style="1" customWidth="1"/>
    <col min="13319" max="13319" width="11.5" style="1" customWidth="1"/>
    <col min="13320" max="13320" width="12.375" style="1" customWidth="1"/>
    <col min="13321" max="13321" width="12.25" style="1" customWidth="1"/>
    <col min="13322" max="13568" width="9" style="1"/>
    <col min="13569" max="13569" width="7.375" style="1" customWidth="1"/>
    <col min="13570" max="13570" width="16.875" style="1" customWidth="1"/>
    <col min="13571" max="13571" width="13.375" style="1" customWidth="1"/>
    <col min="13572" max="13572" width="11.5" style="1" customWidth="1"/>
    <col min="13573" max="13573" width="10.5" style="1" customWidth="1"/>
    <col min="13574" max="13574" width="12.25" style="1" customWidth="1"/>
    <col min="13575" max="13575" width="11.5" style="1" customWidth="1"/>
    <col min="13576" max="13576" width="12.375" style="1" customWidth="1"/>
    <col min="13577" max="13577" width="12.25" style="1" customWidth="1"/>
    <col min="13578" max="13824" width="9" style="1"/>
    <col min="13825" max="13825" width="7.375" style="1" customWidth="1"/>
    <col min="13826" max="13826" width="16.875" style="1" customWidth="1"/>
    <col min="13827" max="13827" width="13.375" style="1" customWidth="1"/>
    <col min="13828" max="13828" width="11.5" style="1" customWidth="1"/>
    <col min="13829" max="13829" width="10.5" style="1" customWidth="1"/>
    <col min="13830" max="13830" width="12.25" style="1" customWidth="1"/>
    <col min="13831" max="13831" width="11.5" style="1" customWidth="1"/>
    <col min="13832" max="13832" width="12.375" style="1" customWidth="1"/>
    <col min="13833" max="13833" width="12.25" style="1" customWidth="1"/>
    <col min="13834" max="14080" width="9" style="1"/>
    <col min="14081" max="14081" width="7.375" style="1" customWidth="1"/>
    <col min="14082" max="14082" width="16.875" style="1" customWidth="1"/>
    <col min="14083" max="14083" width="13.375" style="1" customWidth="1"/>
    <col min="14084" max="14084" width="11.5" style="1" customWidth="1"/>
    <col min="14085" max="14085" width="10.5" style="1" customWidth="1"/>
    <col min="14086" max="14086" width="12.25" style="1" customWidth="1"/>
    <col min="14087" max="14087" width="11.5" style="1" customWidth="1"/>
    <col min="14088" max="14088" width="12.375" style="1" customWidth="1"/>
    <col min="14089" max="14089" width="12.25" style="1" customWidth="1"/>
    <col min="14090" max="14336" width="9" style="1"/>
    <col min="14337" max="14337" width="7.375" style="1" customWidth="1"/>
    <col min="14338" max="14338" width="16.875" style="1" customWidth="1"/>
    <col min="14339" max="14339" width="13.375" style="1" customWidth="1"/>
    <col min="14340" max="14340" width="11.5" style="1" customWidth="1"/>
    <col min="14341" max="14341" width="10.5" style="1" customWidth="1"/>
    <col min="14342" max="14342" width="12.25" style="1" customWidth="1"/>
    <col min="14343" max="14343" width="11.5" style="1" customWidth="1"/>
    <col min="14344" max="14344" width="12.375" style="1" customWidth="1"/>
    <col min="14345" max="14345" width="12.25" style="1" customWidth="1"/>
    <col min="14346" max="14592" width="9" style="1"/>
    <col min="14593" max="14593" width="7.375" style="1" customWidth="1"/>
    <col min="14594" max="14594" width="16.875" style="1" customWidth="1"/>
    <col min="14595" max="14595" width="13.375" style="1" customWidth="1"/>
    <col min="14596" max="14596" width="11.5" style="1" customWidth="1"/>
    <col min="14597" max="14597" width="10.5" style="1" customWidth="1"/>
    <col min="14598" max="14598" width="12.25" style="1" customWidth="1"/>
    <col min="14599" max="14599" width="11.5" style="1" customWidth="1"/>
    <col min="14600" max="14600" width="12.375" style="1" customWidth="1"/>
    <col min="14601" max="14601" width="12.25" style="1" customWidth="1"/>
    <col min="14602" max="14848" width="9" style="1"/>
    <col min="14849" max="14849" width="7.375" style="1" customWidth="1"/>
    <col min="14850" max="14850" width="16.875" style="1" customWidth="1"/>
    <col min="14851" max="14851" width="13.375" style="1" customWidth="1"/>
    <col min="14852" max="14852" width="11.5" style="1" customWidth="1"/>
    <col min="14853" max="14853" width="10.5" style="1" customWidth="1"/>
    <col min="14854" max="14854" width="12.25" style="1" customWidth="1"/>
    <col min="14855" max="14855" width="11.5" style="1" customWidth="1"/>
    <col min="14856" max="14856" width="12.375" style="1" customWidth="1"/>
    <col min="14857" max="14857" width="12.25" style="1" customWidth="1"/>
    <col min="14858" max="15104" width="9" style="1"/>
    <col min="15105" max="15105" width="7.375" style="1" customWidth="1"/>
    <col min="15106" max="15106" width="16.875" style="1" customWidth="1"/>
    <col min="15107" max="15107" width="13.375" style="1" customWidth="1"/>
    <col min="15108" max="15108" width="11.5" style="1" customWidth="1"/>
    <col min="15109" max="15109" width="10.5" style="1" customWidth="1"/>
    <col min="15110" max="15110" width="12.25" style="1" customWidth="1"/>
    <col min="15111" max="15111" width="11.5" style="1" customWidth="1"/>
    <col min="15112" max="15112" width="12.375" style="1" customWidth="1"/>
    <col min="15113" max="15113" width="12.25" style="1" customWidth="1"/>
    <col min="15114" max="15360" width="9" style="1"/>
    <col min="15361" max="15361" width="7.375" style="1" customWidth="1"/>
    <col min="15362" max="15362" width="16.875" style="1" customWidth="1"/>
    <col min="15363" max="15363" width="13.375" style="1" customWidth="1"/>
    <col min="15364" max="15364" width="11.5" style="1" customWidth="1"/>
    <col min="15365" max="15365" width="10.5" style="1" customWidth="1"/>
    <col min="15366" max="15366" width="12.25" style="1" customWidth="1"/>
    <col min="15367" max="15367" width="11.5" style="1" customWidth="1"/>
    <col min="15368" max="15368" width="12.375" style="1" customWidth="1"/>
    <col min="15369" max="15369" width="12.25" style="1" customWidth="1"/>
    <col min="15370" max="15616" width="9" style="1"/>
    <col min="15617" max="15617" width="7.375" style="1" customWidth="1"/>
    <col min="15618" max="15618" width="16.875" style="1" customWidth="1"/>
    <col min="15619" max="15619" width="13.375" style="1" customWidth="1"/>
    <col min="15620" max="15620" width="11.5" style="1" customWidth="1"/>
    <col min="15621" max="15621" width="10.5" style="1" customWidth="1"/>
    <col min="15622" max="15622" width="12.25" style="1" customWidth="1"/>
    <col min="15623" max="15623" width="11.5" style="1" customWidth="1"/>
    <col min="15624" max="15624" width="12.375" style="1" customWidth="1"/>
    <col min="15625" max="15625" width="12.25" style="1" customWidth="1"/>
    <col min="15626" max="15872" width="9" style="1"/>
    <col min="15873" max="15873" width="7.375" style="1" customWidth="1"/>
    <col min="15874" max="15874" width="16.875" style="1" customWidth="1"/>
    <col min="15875" max="15875" width="13.375" style="1" customWidth="1"/>
    <col min="15876" max="15876" width="11.5" style="1" customWidth="1"/>
    <col min="15877" max="15877" width="10.5" style="1" customWidth="1"/>
    <col min="15878" max="15878" width="12.25" style="1" customWidth="1"/>
    <col min="15879" max="15879" width="11.5" style="1" customWidth="1"/>
    <col min="15880" max="15880" width="12.375" style="1" customWidth="1"/>
    <col min="15881" max="15881" width="12.25" style="1" customWidth="1"/>
    <col min="15882" max="16128" width="9" style="1"/>
    <col min="16129" max="16129" width="7.375" style="1" customWidth="1"/>
    <col min="16130" max="16130" width="16.875" style="1" customWidth="1"/>
    <col min="16131" max="16131" width="13.375" style="1" customWidth="1"/>
    <col min="16132" max="16132" width="11.5" style="1" customWidth="1"/>
    <col min="16133" max="16133" width="10.5" style="1" customWidth="1"/>
    <col min="16134" max="16134" width="12.25" style="1" customWidth="1"/>
    <col min="16135" max="16135" width="11.5" style="1" customWidth="1"/>
    <col min="16136" max="16136" width="12.375" style="1" customWidth="1"/>
    <col min="16137" max="16137" width="12.25" style="1" customWidth="1"/>
    <col min="16138" max="16384" width="9" style="1"/>
  </cols>
  <sheetData>
    <row r="1" spans="1:10" ht="37.5" customHeight="1" thickBot="1" x14ac:dyDescent="0.35">
      <c r="A1" s="50" t="s">
        <v>0</v>
      </c>
      <c r="B1" s="50"/>
      <c r="C1" s="50"/>
      <c r="D1" s="50"/>
      <c r="E1" s="50"/>
      <c r="F1" s="50"/>
      <c r="G1" s="50"/>
      <c r="H1" s="50"/>
    </row>
    <row r="2" spans="1:10" s="4" customFormat="1" ht="18" customHeight="1" thickTop="1" x14ac:dyDescent="0.3">
      <c r="A2" s="2" t="s">
        <v>28</v>
      </c>
      <c r="B2" s="1"/>
      <c r="C2" s="3"/>
      <c r="D2" s="51" t="s">
        <v>1</v>
      </c>
      <c r="E2" s="52"/>
      <c r="F2" s="52"/>
      <c r="G2" s="52"/>
      <c r="H2" s="53"/>
    </row>
    <row r="3" spans="1:10" s="4" customFormat="1" ht="18" customHeight="1" x14ac:dyDescent="0.3">
      <c r="A3" s="2" t="s">
        <v>29</v>
      </c>
      <c r="B3" s="1"/>
      <c r="C3" s="3"/>
      <c r="D3" s="5" t="s">
        <v>2</v>
      </c>
      <c r="E3" s="54" t="s">
        <v>3</v>
      </c>
      <c r="F3" s="55"/>
      <c r="G3" s="55"/>
      <c r="H3" s="56"/>
    </row>
    <row r="4" spans="1:10" s="4" customFormat="1" ht="18" customHeight="1" x14ac:dyDescent="0.3">
      <c r="A4" s="6" t="s">
        <v>4</v>
      </c>
      <c r="B4" s="1"/>
      <c r="C4" s="3"/>
      <c r="D4" s="5" t="s">
        <v>5</v>
      </c>
      <c r="E4" s="54" t="s">
        <v>6</v>
      </c>
      <c r="F4" s="57"/>
      <c r="G4" s="7" t="s">
        <v>7</v>
      </c>
      <c r="H4" s="8" t="s">
        <v>8</v>
      </c>
    </row>
    <row r="5" spans="1:10" s="4" customFormat="1" ht="18" customHeight="1" x14ac:dyDescent="0.3">
      <c r="A5" s="2" t="s">
        <v>70</v>
      </c>
      <c r="B5" s="1"/>
      <c r="C5" s="3"/>
      <c r="D5" s="5" t="s">
        <v>9</v>
      </c>
      <c r="E5" s="54" t="s">
        <v>10</v>
      </c>
      <c r="F5" s="57"/>
      <c r="G5" s="7" t="s">
        <v>11</v>
      </c>
      <c r="H5" s="9" t="s">
        <v>12</v>
      </c>
    </row>
    <row r="6" spans="1:10" s="4" customFormat="1" ht="18" customHeight="1" thickBot="1" x14ac:dyDescent="0.35">
      <c r="A6" s="10" t="s">
        <v>13</v>
      </c>
      <c r="B6" s="1"/>
      <c r="C6" s="3"/>
      <c r="D6" s="47" t="s">
        <v>14</v>
      </c>
      <c r="E6" s="48"/>
      <c r="F6" s="48"/>
      <c r="G6" s="48"/>
      <c r="H6" s="49"/>
    </row>
    <row r="7" spans="1:10" s="4" customFormat="1" ht="6" customHeight="1" thickTop="1" thickBot="1" x14ac:dyDescent="0.35">
      <c r="A7" s="11"/>
      <c r="C7" s="12"/>
      <c r="E7" s="13"/>
      <c r="F7" s="13"/>
      <c r="G7" s="13"/>
      <c r="H7" s="13"/>
    </row>
    <row r="8" spans="1:10" s="12" customFormat="1" ht="18" customHeight="1" thickTop="1" x14ac:dyDescent="0.3">
      <c r="A8" s="14" t="s">
        <v>15</v>
      </c>
      <c r="B8" s="15" t="s">
        <v>16</v>
      </c>
      <c r="C8" s="15" t="s">
        <v>17</v>
      </c>
      <c r="D8" s="15" t="s">
        <v>18</v>
      </c>
      <c r="E8" s="16" t="s">
        <v>19</v>
      </c>
      <c r="F8" s="16" t="s">
        <v>20</v>
      </c>
      <c r="G8" s="16" t="s">
        <v>21</v>
      </c>
      <c r="H8" s="17" t="s">
        <v>22</v>
      </c>
      <c r="I8" s="18" t="s">
        <v>23</v>
      </c>
    </row>
    <row r="9" spans="1:10" s="4" customFormat="1" ht="18" customHeight="1" x14ac:dyDescent="0.3">
      <c r="A9" s="19" t="s">
        <v>30</v>
      </c>
      <c r="B9" s="20" t="s">
        <v>32</v>
      </c>
      <c r="C9" s="21" t="s">
        <v>31</v>
      </c>
      <c r="D9" s="20">
        <v>5</v>
      </c>
      <c r="E9" s="22">
        <v>20000</v>
      </c>
      <c r="F9" s="23">
        <f t="shared" ref="F9:F36" si="0">E9*D9</f>
        <v>100000</v>
      </c>
      <c r="G9" s="23">
        <f t="shared" ref="G9:G36" si="1">F9*0.1</f>
        <v>10000</v>
      </c>
      <c r="H9" s="24">
        <f t="shared" ref="H9:H36" si="2">G9+F9</f>
        <v>110000</v>
      </c>
      <c r="I9" s="25"/>
      <c r="J9" s="26"/>
    </row>
    <row r="10" spans="1:10" s="4" customFormat="1" ht="18" customHeight="1" x14ac:dyDescent="0.3">
      <c r="A10" s="19"/>
      <c r="B10" s="20" t="s">
        <v>33</v>
      </c>
      <c r="C10" s="27"/>
      <c r="D10" s="28">
        <v>10</v>
      </c>
      <c r="E10" s="22">
        <v>3000</v>
      </c>
      <c r="F10" s="23">
        <f t="shared" si="0"/>
        <v>30000</v>
      </c>
      <c r="G10" s="23">
        <f t="shared" si="1"/>
        <v>3000</v>
      </c>
      <c r="H10" s="24">
        <f t="shared" si="2"/>
        <v>33000</v>
      </c>
      <c r="I10" s="25"/>
      <c r="J10" s="26"/>
    </row>
    <row r="11" spans="1:10" s="4" customFormat="1" ht="18" customHeight="1" x14ac:dyDescent="0.3">
      <c r="A11" s="19"/>
      <c r="B11" s="20" t="s">
        <v>34</v>
      </c>
      <c r="C11" s="21"/>
      <c r="D11" s="20">
        <v>10</v>
      </c>
      <c r="E11" s="22">
        <v>1500</v>
      </c>
      <c r="F11" s="23">
        <f>E11*D11</f>
        <v>15000</v>
      </c>
      <c r="G11" s="23">
        <f>F11*0.1</f>
        <v>1500</v>
      </c>
      <c r="H11" s="24">
        <f>G11+F11</f>
        <v>16500</v>
      </c>
      <c r="I11" s="25"/>
    </row>
    <row r="12" spans="1:10" s="4" customFormat="1" ht="18" customHeight="1" x14ac:dyDescent="0.3">
      <c r="A12" s="19"/>
      <c r="B12" s="20" t="s">
        <v>35</v>
      </c>
      <c r="C12" s="21"/>
      <c r="D12" s="20">
        <v>5</v>
      </c>
      <c r="E12" s="22">
        <v>5000</v>
      </c>
      <c r="F12" s="23">
        <f>E12*D12</f>
        <v>25000</v>
      </c>
      <c r="G12" s="23">
        <f>F12*0.1</f>
        <v>2500</v>
      </c>
      <c r="H12" s="24">
        <f>G12+F12</f>
        <v>27500</v>
      </c>
      <c r="I12" s="25">
        <f>SUM(F9:F12)</f>
        <v>170000</v>
      </c>
    </row>
    <row r="13" spans="1:10" s="4" customFormat="1" ht="18" customHeight="1" x14ac:dyDescent="0.3">
      <c r="A13" s="19" t="s">
        <v>36</v>
      </c>
      <c r="B13" s="20" t="s">
        <v>37</v>
      </c>
      <c r="C13" s="21" t="s">
        <v>38</v>
      </c>
      <c r="D13" s="28">
        <v>1</v>
      </c>
      <c r="E13" s="22">
        <v>65000</v>
      </c>
      <c r="F13" s="23">
        <f>E13*D13</f>
        <v>65000</v>
      </c>
      <c r="G13" s="23">
        <f>F13*0.1</f>
        <v>6500</v>
      </c>
      <c r="H13" s="24">
        <f>G13+F13</f>
        <v>71500</v>
      </c>
      <c r="I13" s="25"/>
    </row>
    <row r="14" spans="1:10" s="4" customFormat="1" ht="18" customHeight="1" x14ac:dyDescent="0.3">
      <c r="A14" s="19"/>
      <c r="B14" s="20" t="s">
        <v>39</v>
      </c>
      <c r="C14" s="21"/>
      <c r="D14" s="28">
        <v>5</v>
      </c>
      <c r="E14" s="22">
        <v>5000</v>
      </c>
      <c r="F14" s="23">
        <f>E14*D14</f>
        <v>25000</v>
      </c>
      <c r="G14" s="23">
        <f>F14*0.1</f>
        <v>2500</v>
      </c>
      <c r="H14" s="24">
        <f>G14+F14</f>
        <v>27500</v>
      </c>
      <c r="I14" s="25"/>
    </row>
    <row r="15" spans="1:10" s="4" customFormat="1" ht="18" customHeight="1" x14ac:dyDescent="0.3">
      <c r="A15" s="19"/>
      <c r="B15" s="20" t="s">
        <v>40</v>
      </c>
      <c r="C15" s="21" t="s">
        <v>41</v>
      </c>
      <c r="D15" s="28">
        <v>10</v>
      </c>
      <c r="E15" s="29">
        <v>4500</v>
      </c>
      <c r="F15" s="23">
        <f>E15*D15</f>
        <v>45000</v>
      </c>
      <c r="G15" s="23">
        <f>F15*0.1</f>
        <v>4500</v>
      </c>
      <c r="H15" s="24">
        <f>G15+F15</f>
        <v>49500</v>
      </c>
      <c r="I15" s="25"/>
    </row>
    <row r="16" spans="1:10" s="4" customFormat="1" ht="18" customHeight="1" x14ac:dyDescent="0.3">
      <c r="A16" s="19"/>
      <c r="B16" s="20" t="s">
        <v>43</v>
      </c>
      <c r="C16" s="21" t="s">
        <v>42</v>
      </c>
      <c r="D16" s="28">
        <v>10</v>
      </c>
      <c r="E16" s="29">
        <v>60000</v>
      </c>
      <c r="F16" s="23">
        <f t="shared" si="0"/>
        <v>600000</v>
      </c>
      <c r="G16" s="23">
        <f t="shared" si="1"/>
        <v>60000</v>
      </c>
      <c r="H16" s="24">
        <f t="shared" si="2"/>
        <v>660000</v>
      </c>
      <c r="I16" s="25"/>
    </row>
    <row r="17" spans="1:9" s="4" customFormat="1" ht="18" customHeight="1" x14ac:dyDescent="0.3">
      <c r="A17" s="19"/>
      <c r="B17" s="20" t="s">
        <v>44</v>
      </c>
      <c r="C17" s="21" t="s">
        <v>45</v>
      </c>
      <c r="D17" s="28">
        <v>10</v>
      </c>
      <c r="E17" s="29">
        <v>8000</v>
      </c>
      <c r="F17" s="23">
        <f t="shared" si="0"/>
        <v>80000</v>
      </c>
      <c r="G17" s="23">
        <f t="shared" si="1"/>
        <v>8000</v>
      </c>
      <c r="H17" s="24">
        <f t="shared" si="2"/>
        <v>88000</v>
      </c>
      <c r="I17" s="25"/>
    </row>
    <row r="18" spans="1:9" s="4" customFormat="1" ht="18" customHeight="1" x14ac:dyDescent="0.3">
      <c r="A18" s="19"/>
      <c r="B18" s="20" t="s">
        <v>46</v>
      </c>
      <c r="C18" s="21" t="s">
        <v>47</v>
      </c>
      <c r="D18" s="28">
        <v>10</v>
      </c>
      <c r="E18" s="29">
        <v>3000</v>
      </c>
      <c r="F18" s="23">
        <f t="shared" si="0"/>
        <v>30000</v>
      </c>
      <c r="G18" s="23">
        <f t="shared" si="1"/>
        <v>3000</v>
      </c>
      <c r="H18" s="24">
        <f t="shared" si="2"/>
        <v>33000</v>
      </c>
      <c r="I18" s="25">
        <f>SUM(F13:F18)</f>
        <v>845000</v>
      </c>
    </row>
    <row r="19" spans="1:9" s="4" customFormat="1" ht="18" customHeight="1" x14ac:dyDescent="0.3">
      <c r="A19" s="19" t="s">
        <v>48</v>
      </c>
      <c r="B19" s="20" t="s">
        <v>50</v>
      </c>
      <c r="C19" s="21" t="s">
        <v>49</v>
      </c>
      <c r="D19" s="28">
        <v>1</v>
      </c>
      <c r="E19" s="29">
        <v>5000</v>
      </c>
      <c r="F19" s="23">
        <f t="shared" si="0"/>
        <v>5000</v>
      </c>
      <c r="G19" s="23">
        <f t="shared" si="1"/>
        <v>500</v>
      </c>
      <c r="H19" s="24">
        <f t="shared" si="2"/>
        <v>5500</v>
      </c>
      <c r="I19" s="25"/>
    </row>
    <row r="20" spans="1:9" s="4" customFormat="1" ht="18" customHeight="1" x14ac:dyDescent="0.3">
      <c r="A20" s="19"/>
      <c r="B20" s="20" t="s">
        <v>51</v>
      </c>
      <c r="C20" s="21" t="s">
        <v>52</v>
      </c>
      <c r="D20" s="28">
        <v>100</v>
      </c>
      <c r="E20" s="29">
        <v>400</v>
      </c>
      <c r="F20" s="23">
        <f t="shared" si="0"/>
        <v>40000</v>
      </c>
      <c r="G20" s="23">
        <f t="shared" si="1"/>
        <v>4000</v>
      </c>
      <c r="H20" s="24">
        <f t="shared" si="2"/>
        <v>44000</v>
      </c>
      <c r="I20" s="25"/>
    </row>
    <row r="21" spans="1:9" s="4" customFormat="1" ht="18" customHeight="1" x14ac:dyDescent="0.3">
      <c r="A21" s="19"/>
      <c r="B21" s="20" t="s">
        <v>54</v>
      </c>
      <c r="C21" s="21" t="s">
        <v>53</v>
      </c>
      <c r="D21" s="28">
        <v>100</v>
      </c>
      <c r="E21" s="29">
        <v>180</v>
      </c>
      <c r="F21" s="23">
        <f t="shared" si="0"/>
        <v>18000</v>
      </c>
      <c r="G21" s="23">
        <f t="shared" si="1"/>
        <v>1800</v>
      </c>
      <c r="H21" s="24">
        <f t="shared" si="2"/>
        <v>19800</v>
      </c>
      <c r="I21" s="25"/>
    </row>
    <row r="22" spans="1:9" s="4" customFormat="1" ht="18" customHeight="1" x14ac:dyDescent="0.3">
      <c r="A22" s="19"/>
      <c r="B22" s="20" t="s">
        <v>55</v>
      </c>
      <c r="C22" s="21" t="s">
        <v>56</v>
      </c>
      <c r="D22" s="28">
        <v>3</v>
      </c>
      <c r="E22" s="29">
        <v>1800</v>
      </c>
      <c r="F22" s="23">
        <f t="shared" si="0"/>
        <v>5400</v>
      </c>
      <c r="G22" s="23">
        <f t="shared" si="1"/>
        <v>540</v>
      </c>
      <c r="H22" s="24">
        <f t="shared" si="2"/>
        <v>5940</v>
      </c>
      <c r="I22" s="25"/>
    </row>
    <row r="23" spans="1:9" s="4" customFormat="1" ht="18" customHeight="1" x14ac:dyDescent="0.3">
      <c r="A23" s="19"/>
      <c r="B23" s="20" t="s">
        <v>55</v>
      </c>
      <c r="C23" s="21" t="s">
        <v>57</v>
      </c>
      <c r="D23" s="28">
        <v>3</v>
      </c>
      <c r="E23" s="29">
        <v>1800</v>
      </c>
      <c r="F23" s="23">
        <f t="shared" si="0"/>
        <v>5400</v>
      </c>
      <c r="G23" s="23">
        <f t="shared" si="1"/>
        <v>540</v>
      </c>
      <c r="H23" s="24">
        <f t="shared" si="2"/>
        <v>5940</v>
      </c>
      <c r="I23" s="25"/>
    </row>
    <row r="24" spans="1:9" s="4" customFormat="1" ht="18" customHeight="1" x14ac:dyDescent="0.3">
      <c r="A24" s="19"/>
      <c r="B24" s="20" t="s">
        <v>55</v>
      </c>
      <c r="C24" s="21" t="s">
        <v>58</v>
      </c>
      <c r="D24" s="28">
        <v>5</v>
      </c>
      <c r="E24" s="29">
        <v>1800</v>
      </c>
      <c r="F24" s="23">
        <f t="shared" si="0"/>
        <v>9000</v>
      </c>
      <c r="G24" s="23">
        <f t="shared" si="1"/>
        <v>900</v>
      </c>
      <c r="H24" s="24">
        <f t="shared" si="2"/>
        <v>9900</v>
      </c>
      <c r="I24" s="25"/>
    </row>
    <row r="25" spans="1:9" s="4" customFormat="1" ht="18" customHeight="1" x14ac:dyDescent="0.3">
      <c r="A25" s="19"/>
      <c r="B25" s="20" t="s">
        <v>59</v>
      </c>
      <c r="C25" s="21" t="s">
        <v>60</v>
      </c>
      <c r="D25" s="28">
        <v>5</v>
      </c>
      <c r="E25" s="29">
        <v>2500</v>
      </c>
      <c r="F25" s="23">
        <f t="shared" si="0"/>
        <v>12500</v>
      </c>
      <c r="G25" s="23">
        <f t="shared" si="1"/>
        <v>1250</v>
      </c>
      <c r="H25" s="24">
        <f t="shared" si="2"/>
        <v>13750</v>
      </c>
      <c r="I25" s="25"/>
    </row>
    <row r="26" spans="1:9" s="4" customFormat="1" ht="18" customHeight="1" x14ac:dyDescent="0.3">
      <c r="A26" s="19"/>
      <c r="B26" s="20" t="s">
        <v>61</v>
      </c>
      <c r="C26" s="21"/>
      <c r="D26" s="28">
        <v>5</v>
      </c>
      <c r="E26" s="29">
        <v>1000</v>
      </c>
      <c r="F26" s="23">
        <f t="shared" si="0"/>
        <v>5000</v>
      </c>
      <c r="G26" s="23">
        <f t="shared" si="1"/>
        <v>500</v>
      </c>
      <c r="H26" s="24">
        <f t="shared" si="2"/>
        <v>5500</v>
      </c>
      <c r="I26" s="25"/>
    </row>
    <row r="27" spans="1:9" s="4" customFormat="1" ht="18" customHeight="1" x14ac:dyDescent="0.3">
      <c r="A27" s="19"/>
      <c r="B27" s="20" t="s">
        <v>62</v>
      </c>
      <c r="C27" s="21"/>
      <c r="D27" s="28">
        <v>5</v>
      </c>
      <c r="E27" s="29">
        <v>600</v>
      </c>
      <c r="F27" s="23">
        <f t="shared" si="0"/>
        <v>3000</v>
      </c>
      <c r="G27" s="23">
        <f t="shared" si="1"/>
        <v>300</v>
      </c>
      <c r="H27" s="24">
        <f t="shared" si="2"/>
        <v>3300</v>
      </c>
      <c r="I27" s="25"/>
    </row>
    <row r="28" spans="1:9" s="4" customFormat="1" ht="18" customHeight="1" x14ac:dyDescent="0.3">
      <c r="A28" s="19"/>
      <c r="B28" s="20" t="s">
        <v>63</v>
      </c>
      <c r="C28" s="21" t="s">
        <v>64</v>
      </c>
      <c r="D28" s="28">
        <v>100</v>
      </c>
      <c r="E28" s="29">
        <v>180</v>
      </c>
      <c r="F28" s="23">
        <f t="shared" si="0"/>
        <v>18000</v>
      </c>
      <c r="G28" s="23">
        <f t="shared" si="1"/>
        <v>1800</v>
      </c>
      <c r="H28" s="24">
        <f t="shared" si="2"/>
        <v>19800</v>
      </c>
      <c r="I28" s="25"/>
    </row>
    <row r="29" spans="1:9" s="4" customFormat="1" ht="18" customHeight="1" x14ac:dyDescent="0.3">
      <c r="A29" s="19"/>
      <c r="B29" s="20" t="s">
        <v>65</v>
      </c>
      <c r="C29" s="21"/>
      <c r="D29" s="28">
        <v>5</v>
      </c>
      <c r="E29" s="29">
        <v>1000</v>
      </c>
      <c r="F29" s="23">
        <f t="shared" si="0"/>
        <v>5000</v>
      </c>
      <c r="G29" s="23">
        <f t="shared" si="1"/>
        <v>500</v>
      </c>
      <c r="H29" s="24">
        <f t="shared" si="2"/>
        <v>5500</v>
      </c>
      <c r="I29" s="25">
        <f>SUM(F19:F29)</f>
        <v>126300</v>
      </c>
    </row>
    <row r="30" spans="1:9" s="4" customFormat="1" ht="18" customHeight="1" x14ac:dyDescent="0.3">
      <c r="A30" s="19" t="s">
        <v>66</v>
      </c>
      <c r="B30" s="20" t="s">
        <v>67</v>
      </c>
      <c r="C30" s="21" t="s">
        <v>68</v>
      </c>
      <c r="D30" s="28">
        <v>7</v>
      </c>
      <c r="E30" s="29">
        <v>1000</v>
      </c>
      <c r="F30" s="23">
        <f t="shared" si="0"/>
        <v>7000</v>
      </c>
      <c r="G30" s="23">
        <f t="shared" si="1"/>
        <v>700</v>
      </c>
      <c r="H30" s="24">
        <f t="shared" si="2"/>
        <v>7700</v>
      </c>
      <c r="I30" s="25">
        <f>SUM(F30)</f>
        <v>7000</v>
      </c>
    </row>
    <row r="31" spans="1:9" s="4" customFormat="1" ht="18" customHeight="1" x14ac:dyDescent="0.3">
      <c r="A31" s="19" t="s">
        <v>71</v>
      </c>
      <c r="B31" s="20" t="s">
        <v>72</v>
      </c>
      <c r="C31" s="21" t="s">
        <v>73</v>
      </c>
      <c r="D31" s="28">
        <v>1</v>
      </c>
      <c r="E31" s="29">
        <v>65000</v>
      </c>
      <c r="F31" s="23">
        <f t="shared" si="0"/>
        <v>65000</v>
      </c>
      <c r="G31" s="23">
        <f t="shared" si="1"/>
        <v>6500</v>
      </c>
      <c r="H31" s="24">
        <f t="shared" si="2"/>
        <v>71500</v>
      </c>
      <c r="I31" s="25" t="s">
        <v>69</v>
      </c>
    </row>
    <row r="32" spans="1:9" s="4" customFormat="1" ht="18" customHeight="1" x14ac:dyDescent="0.3">
      <c r="A32" s="19"/>
      <c r="B32" s="20" t="s">
        <v>74</v>
      </c>
      <c r="C32" s="21"/>
      <c r="D32" s="28">
        <v>10</v>
      </c>
      <c r="E32" s="29">
        <v>5000</v>
      </c>
      <c r="F32" s="23">
        <f t="shared" si="0"/>
        <v>50000</v>
      </c>
      <c r="G32" s="23">
        <f t="shared" si="1"/>
        <v>5000</v>
      </c>
      <c r="H32" s="24">
        <f t="shared" si="2"/>
        <v>55000</v>
      </c>
      <c r="I32" s="25"/>
    </row>
    <row r="33" spans="1:9" s="4" customFormat="1" ht="18" customHeight="1" x14ac:dyDescent="0.3">
      <c r="A33" s="19"/>
      <c r="B33" s="20" t="s">
        <v>75</v>
      </c>
      <c r="C33" s="21" t="s">
        <v>76</v>
      </c>
      <c r="D33" s="28">
        <v>5</v>
      </c>
      <c r="E33" s="29">
        <v>1600</v>
      </c>
      <c r="F33" s="23">
        <f t="shared" si="0"/>
        <v>8000</v>
      </c>
      <c r="G33" s="23">
        <f t="shared" si="1"/>
        <v>800</v>
      </c>
      <c r="H33" s="24">
        <f t="shared" si="2"/>
        <v>8800</v>
      </c>
      <c r="I33" s="25"/>
    </row>
    <row r="34" spans="1:9" s="4" customFormat="1" ht="18" customHeight="1" x14ac:dyDescent="0.3">
      <c r="A34" s="19"/>
      <c r="B34" s="20" t="s">
        <v>77</v>
      </c>
      <c r="C34" s="21" t="s">
        <v>78</v>
      </c>
      <c r="D34" s="28">
        <v>10</v>
      </c>
      <c r="E34" s="29">
        <v>3000</v>
      </c>
      <c r="F34" s="23">
        <f t="shared" si="0"/>
        <v>30000</v>
      </c>
      <c r="G34" s="23">
        <f t="shared" si="1"/>
        <v>3000</v>
      </c>
      <c r="H34" s="24">
        <f t="shared" si="2"/>
        <v>33000</v>
      </c>
      <c r="I34" s="25"/>
    </row>
    <row r="35" spans="1:9" s="4" customFormat="1" ht="18" customHeight="1" x14ac:dyDescent="0.3">
      <c r="A35" s="19"/>
      <c r="B35" s="20" t="s">
        <v>79</v>
      </c>
      <c r="C35" s="21" t="s">
        <v>80</v>
      </c>
      <c r="D35" s="28">
        <v>50</v>
      </c>
      <c r="E35" s="29">
        <v>400</v>
      </c>
      <c r="F35" s="23">
        <f t="shared" si="0"/>
        <v>20000</v>
      </c>
      <c r="G35" s="23">
        <f t="shared" si="1"/>
        <v>2000</v>
      </c>
      <c r="H35" s="24">
        <f t="shared" si="2"/>
        <v>22000</v>
      </c>
      <c r="I35" s="25">
        <f>SUM(F31:F35)</f>
        <v>173000</v>
      </c>
    </row>
    <row r="36" spans="1:9" s="4" customFormat="1" ht="18" customHeight="1" x14ac:dyDescent="0.3">
      <c r="A36" s="19"/>
      <c r="B36" s="30"/>
      <c r="C36" s="31"/>
      <c r="D36" s="32"/>
      <c r="E36" s="33"/>
      <c r="F36" s="34">
        <f t="shared" si="0"/>
        <v>0</v>
      </c>
      <c r="G36" s="34">
        <f t="shared" si="1"/>
        <v>0</v>
      </c>
      <c r="H36" s="35">
        <f t="shared" si="2"/>
        <v>0</v>
      </c>
      <c r="I36" s="25"/>
    </row>
    <row r="37" spans="1:9" s="4" customFormat="1" ht="18" customHeight="1" thickBot="1" x14ac:dyDescent="0.35">
      <c r="A37" s="36"/>
      <c r="B37" s="37" t="s">
        <v>24</v>
      </c>
      <c r="C37" s="37"/>
      <c r="D37" s="38"/>
      <c r="E37" s="39"/>
      <c r="F37" s="40">
        <f>SUM(F9:F36)</f>
        <v>1321300</v>
      </c>
      <c r="G37" s="40">
        <f>SUM(G9:G36)</f>
        <v>132130</v>
      </c>
      <c r="H37" s="41">
        <f>SUM(F37:G37)</f>
        <v>1453430</v>
      </c>
      <c r="I37" s="42">
        <f>SUM(I9:I36)</f>
        <v>1321300</v>
      </c>
    </row>
    <row r="38" spans="1:9" s="4" customFormat="1" ht="18" customHeight="1" thickTop="1" x14ac:dyDescent="0.3">
      <c r="A38" s="12"/>
      <c r="C38" s="12"/>
      <c r="E38" s="13"/>
      <c r="F38" s="13"/>
      <c r="G38" s="13"/>
      <c r="H38" s="13"/>
    </row>
    <row r="39" spans="1:9" s="4" customFormat="1" ht="18" customHeight="1" x14ac:dyDescent="0.3">
      <c r="A39" s="43" t="s">
        <v>25</v>
      </c>
      <c r="B39" s="4" t="s">
        <v>26</v>
      </c>
      <c r="C39" s="12"/>
      <c r="D39" s="43"/>
      <c r="E39" s="13"/>
      <c r="F39" s="13"/>
      <c r="G39" s="13"/>
      <c r="H39" s="13"/>
    </row>
    <row r="40" spans="1:9" s="4" customFormat="1" ht="18" customHeight="1" x14ac:dyDescent="0.3">
      <c r="A40" s="43" t="s">
        <v>25</v>
      </c>
      <c r="B40" s="4" t="s">
        <v>27</v>
      </c>
      <c r="C40" s="12"/>
      <c r="D40" s="43"/>
      <c r="E40" s="13"/>
      <c r="F40" s="13"/>
      <c r="G40" s="13"/>
      <c r="H40" s="13"/>
    </row>
    <row r="41" spans="1:9" s="4" customFormat="1" ht="18" customHeight="1" x14ac:dyDescent="0.3">
      <c r="A41" s="44"/>
      <c r="B41" s="43"/>
      <c r="C41" s="45"/>
      <c r="D41" s="43"/>
      <c r="E41" s="13"/>
      <c r="F41" s="13"/>
      <c r="G41" s="13"/>
      <c r="H41" s="13"/>
    </row>
  </sheetData>
  <mergeCells count="6"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048576"/>
    </sheetView>
  </sheetViews>
  <sheetFormatPr defaultRowHeight="18" customHeight="1" x14ac:dyDescent="0.3"/>
  <cols>
    <col min="1" max="1" width="7.375" style="3" customWidth="1"/>
    <col min="2" max="2" width="16.875" style="1" customWidth="1"/>
    <col min="3" max="3" width="10.5" style="3" customWidth="1"/>
    <col min="4" max="4" width="11.5" style="1" customWidth="1"/>
    <col min="5" max="5" width="10.5" style="46" customWidth="1"/>
    <col min="6" max="6" width="12.25" style="46" customWidth="1"/>
    <col min="7" max="7" width="11.5" style="46" customWidth="1"/>
    <col min="8" max="8" width="11.875" style="46" customWidth="1"/>
    <col min="9" max="9" width="12.25" style="1" customWidth="1"/>
    <col min="10" max="256" width="9" style="1"/>
    <col min="257" max="257" width="7.375" style="1" customWidth="1"/>
    <col min="258" max="258" width="16.875" style="1" customWidth="1"/>
    <col min="259" max="259" width="13.375" style="1" customWidth="1"/>
    <col min="260" max="260" width="11.5" style="1" customWidth="1"/>
    <col min="261" max="261" width="10.5" style="1" customWidth="1"/>
    <col min="262" max="262" width="12.25" style="1" customWidth="1"/>
    <col min="263" max="263" width="11.5" style="1" customWidth="1"/>
    <col min="264" max="264" width="12.375" style="1" customWidth="1"/>
    <col min="265" max="265" width="12.25" style="1" customWidth="1"/>
    <col min="266" max="512" width="9" style="1"/>
    <col min="513" max="513" width="7.375" style="1" customWidth="1"/>
    <col min="514" max="514" width="16.875" style="1" customWidth="1"/>
    <col min="515" max="515" width="13.375" style="1" customWidth="1"/>
    <col min="516" max="516" width="11.5" style="1" customWidth="1"/>
    <col min="517" max="517" width="10.5" style="1" customWidth="1"/>
    <col min="518" max="518" width="12.25" style="1" customWidth="1"/>
    <col min="519" max="519" width="11.5" style="1" customWidth="1"/>
    <col min="520" max="520" width="12.375" style="1" customWidth="1"/>
    <col min="521" max="521" width="12.25" style="1" customWidth="1"/>
    <col min="522" max="768" width="9" style="1"/>
    <col min="769" max="769" width="7.375" style="1" customWidth="1"/>
    <col min="770" max="770" width="16.875" style="1" customWidth="1"/>
    <col min="771" max="771" width="13.375" style="1" customWidth="1"/>
    <col min="772" max="772" width="11.5" style="1" customWidth="1"/>
    <col min="773" max="773" width="10.5" style="1" customWidth="1"/>
    <col min="774" max="774" width="12.25" style="1" customWidth="1"/>
    <col min="775" max="775" width="11.5" style="1" customWidth="1"/>
    <col min="776" max="776" width="12.375" style="1" customWidth="1"/>
    <col min="777" max="777" width="12.25" style="1" customWidth="1"/>
    <col min="778" max="1024" width="9" style="1"/>
    <col min="1025" max="1025" width="7.375" style="1" customWidth="1"/>
    <col min="1026" max="1026" width="16.875" style="1" customWidth="1"/>
    <col min="1027" max="1027" width="13.375" style="1" customWidth="1"/>
    <col min="1028" max="1028" width="11.5" style="1" customWidth="1"/>
    <col min="1029" max="1029" width="10.5" style="1" customWidth="1"/>
    <col min="1030" max="1030" width="12.25" style="1" customWidth="1"/>
    <col min="1031" max="1031" width="11.5" style="1" customWidth="1"/>
    <col min="1032" max="1032" width="12.375" style="1" customWidth="1"/>
    <col min="1033" max="1033" width="12.25" style="1" customWidth="1"/>
    <col min="1034" max="1280" width="9" style="1"/>
    <col min="1281" max="1281" width="7.375" style="1" customWidth="1"/>
    <col min="1282" max="1282" width="16.875" style="1" customWidth="1"/>
    <col min="1283" max="1283" width="13.375" style="1" customWidth="1"/>
    <col min="1284" max="1284" width="11.5" style="1" customWidth="1"/>
    <col min="1285" max="1285" width="10.5" style="1" customWidth="1"/>
    <col min="1286" max="1286" width="12.25" style="1" customWidth="1"/>
    <col min="1287" max="1287" width="11.5" style="1" customWidth="1"/>
    <col min="1288" max="1288" width="12.375" style="1" customWidth="1"/>
    <col min="1289" max="1289" width="12.25" style="1" customWidth="1"/>
    <col min="1290" max="1536" width="9" style="1"/>
    <col min="1537" max="1537" width="7.375" style="1" customWidth="1"/>
    <col min="1538" max="1538" width="16.875" style="1" customWidth="1"/>
    <col min="1539" max="1539" width="13.375" style="1" customWidth="1"/>
    <col min="1540" max="1540" width="11.5" style="1" customWidth="1"/>
    <col min="1541" max="1541" width="10.5" style="1" customWidth="1"/>
    <col min="1542" max="1542" width="12.25" style="1" customWidth="1"/>
    <col min="1543" max="1543" width="11.5" style="1" customWidth="1"/>
    <col min="1544" max="1544" width="12.375" style="1" customWidth="1"/>
    <col min="1545" max="1545" width="12.25" style="1" customWidth="1"/>
    <col min="1546" max="1792" width="9" style="1"/>
    <col min="1793" max="1793" width="7.375" style="1" customWidth="1"/>
    <col min="1794" max="1794" width="16.875" style="1" customWidth="1"/>
    <col min="1795" max="1795" width="13.375" style="1" customWidth="1"/>
    <col min="1796" max="1796" width="11.5" style="1" customWidth="1"/>
    <col min="1797" max="1797" width="10.5" style="1" customWidth="1"/>
    <col min="1798" max="1798" width="12.25" style="1" customWidth="1"/>
    <col min="1799" max="1799" width="11.5" style="1" customWidth="1"/>
    <col min="1800" max="1800" width="12.375" style="1" customWidth="1"/>
    <col min="1801" max="1801" width="12.25" style="1" customWidth="1"/>
    <col min="1802" max="2048" width="9" style="1"/>
    <col min="2049" max="2049" width="7.375" style="1" customWidth="1"/>
    <col min="2050" max="2050" width="16.875" style="1" customWidth="1"/>
    <col min="2051" max="2051" width="13.375" style="1" customWidth="1"/>
    <col min="2052" max="2052" width="11.5" style="1" customWidth="1"/>
    <col min="2053" max="2053" width="10.5" style="1" customWidth="1"/>
    <col min="2054" max="2054" width="12.25" style="1" customWidth="1"/>
    <col min="2055" max="2055" width="11.5" style="1" customWidth="1"/>
    <col min="2056" max="2056" width="12.375" style="1" customWidth="1"/>
    <col min="2057" max="2057" width="12.25" style="1" customWidth="1"/>
    <col min="2058" max="2304" width="9" style="1"/>
    <col min="2305" max="2305" width="7.375" style="1" customWidth="1"/>
    <col min="2306" max="2306" width="16.875" style="1" customWidth="1"/>
    <col min="2307" max="2307" width="13.375" style="1" customWidth="1"/>
    <col min="2308" max="2308" width="11.5" style="1" customWidth="1"/>
    <col min="2309" max="2309" width="10.5" style="1" customWidth="1"/>
    <col min="2310" max="2310" width="12.25" style="1" customWidth="1"/>
    <col min="2311" max="2311" width="11.5" style="1" customWidth="1"/>
    <col min="2312" max="2312" width="12.375" style="1" customWidth="1"/>
    <col min="2313" max="2313" width="12.25" style="1" customWidth="1"/>
    <col min="2314" max="2560" width="9" style="1"/>
    <col min="2561" max="2561" width="7.375" style="1" customWidth="1"/>
    <col min="2562" max="2562" width="16.875" style="1" customWidth="1"/>
    <col min="2563" max="2563" width="13.375" style="1" customWidth="1"/>
    <col min="2564" max="2564" width="11.5" style="1" customWidth="1"/>
    <col min="2565" max="2565" width="10.5" style="1" customWidth="1"/>
    <col min="2566" max="2566" width="12.25" style="1" customWidth="1"/>
    <col min="2567" max="2567" width="11.5" style="1" customWidth="1"/>
    <col min="2568" max="2568" width="12.375" style="1" customWidth="1"/>
    <col min="2569" max="2569" width="12.25" style="1" customWidth="1"/>
    <col min="2570" max="2816" width="9" style="1"/>
    <col min="2817" max="2817" width="7.375" style="1" customWidth="1"/>
    <col min="2818" max="2818" width="16.875" style="1" customWidth="1"/>
    <col min="2819" max="2819" width="13.375" style="1" customWidth="1"/>
    <col min="2820" max="2820" width="11.5" style="1" customWidth="1"/>
    <col min="2821" max="2821" width="10.5" style="1" customWidth="1"/>
    <col min="2822" max="2822" width="12.25" style="1" customWidth="1"/>
    <col min="2823" max="2823" width="11.5" style="1" customWidth="1"/>
    <col min="2824" max="2824" width="12.375" style="1" customWidth="1"/>
    <col min="2825" max="2825" width="12.25" style="1" customWidth="1"/>
    <col min="2826" max="3072" width="9" style="1"/>
    <col min="3073" max="3073" width="7.375" style="1" customWidth="1"/>
    <col min="3074" max="3074" width="16.875" style="1" customWidth="1"/>
    <col min="3075" max="3075" width="13.375" style="1" customWidth="1"/>
    <col min="3076" max="3076" width="11.5" style="1" customWidth="1"/>
    <col min="3077" max="3077" width="10.5" style="1" customWidth="1"/>
    <col min="3078" max="3078" width="12.25" style="1" customWidth="1"/>
    <col min="3079" max="3079" width="11.5" style="1" customWidth="1"/>
    <col min="3080" max="3080" width="12.375" style="1" customWidth="1"/>
    <col min="3081" max="3081" width="12.25" style="1" customWidth="1"/>
    <col min="3082" max="3328" width="9" style="1"/>
    <col min="3329" max="3329" width="7.375" style="1" customWidth="1"/>
    <col min="3330" max="3330" width="16.875" style="1" customWidth="1"/>
    <col min="3331" max="3331" width="13.375" style="1" customWidth="1"/>
    <col min="3332" max="3332" width="11.5" style="1" customWidth="1"/>
    <col min="3333" max="3333" width="10.5" style="1" customWidth="1"/>
    <col min="3334" max="3334" width="12.25" style="1" customWidth="1"/>
    <col min="3335" max="3335" width="11.5" style="1" customWidth="1"/>
    <col min="3336" max="3336" width="12.375" style="1" customWidth="1"/>
    <col min="3337" max="3337" width="12.25" style="1" customWidth="1"/>
    <col min="3338" max="3584" width="9" style="1"/>
    <col min="3585" max="3585" width="7.375" style="1" customWidth="1"/>
    <col min="3586" max="3586" width="16.875" style="1" customWidth="1"/>
    <col min="3587" max="3587" width="13.375" style="1" customWidth="1"/>
    <col min="3588" max="3588" width="11.5" style="1" customWidth="1"/>
    <col min="3589" max="3589" width="10.5" style="1" customWidth="1"/>
    <col min="3590" max="3590" width="12.25" style="1" customWidth="1"/>
    <col min="3591" max="3591" width="11.5" style="1" customWidth="1"/>
    <col min="3592" max="3592" width="12.375" style="1" customWidth="1"/>
    <col min="3593" max="3593" width="12.25" style="1" customWidth="1"/>
    <col min="3594" max="3840" width="9" style="1"/>
    <col min="3841" max="3841" width="7.375" style="1" customWidth="1"/>
    <col min="3842" max="3842" width="16.875" style="1" customWidth="1"/>
    <col min="3843" max="3843" width="13.375" style="1" customWidth="1"/>
    <col min="3844" max="3844" width="11.5" style="1" customWidth="1"/>
    <col min="3845" max="3845" width="10.5" style="1" customWidth="1"/>
    <col min="3846" max="3846" width="12.25" style="1" customWidth="1"/>
    <col min="3847" max="3847" width="11.5" style="1" customWidth="1"/>
    <col min="3848" max="3848" width="12.375" style="1" customWidth="1"/>
    <col min="3849" max="3849" width="12.25" style="1" customWidth="1"/>
    <col min="3850" max="4096" width="9" style="1"/>
    <col min="4097" max="4097" width="7.375" style="1" customWidth="1"/>
    <col min="4098" max="4098" width="16.875" style="1" customWidth="1"/>
    <col min="4099" max="4099" width="13.375" style="1" customWidth="1"/>
    <col min="4100" max="4100" width="11.5" style="1" customWidth="1"/>
    <col min="4101" max="4101" width="10.5" style="1" customWidth="1"/>
    <col min="4102" max="4102" width="12.25" style="1" customWidth="1"/>
    <col min="4103" max="4103" width="11.5" style="1" customWidth="1"/>
    <col min="4104" max="4104" width="12.375" style="1" customWidth="1"/>
    <col min="4105" max="4105" width="12.25" style="1" customWidth="1"/>
    <col min="4106" max="4352" width="9" style="1"/>
    <col min="4353" max="4353" width="7.375" style="1" customWidth="1"/>
    <col min="4354" max="4354" width="16.875" style="1" customWidth="1"/>
    <col min="4355" max="4355" width="13.375" style="1" customWidth="1"/>
    <col min="4356" max="4356" width="11.5" style="1" customWidth="1"/>
    <col min="4357" max="4357" width="10.5" style="1" customWidth="1"/>
    <col min="4358" max="4358" width="12.25" style="1" customWidth="1"/>
    <col min="4359" max="4359" width="11.5" style="1" customWidth="1"/>
    <col min="4360" max="4360" width="12.375" style="1" customWidth="1"/>
    <col min="4361" max="4361" width="12.25" style="1" customWidth="1"/>
    <col min="4362" max="4608" width="9" style="1"/>
    <col min="4609" max="4609" width="7.375" style="1" customWidth="1"/>
    <col min="4610" max="4610" width="16.875" style="1" customWidth="1"/>
    <col min="4611" max="4611" width="13.375" style="1" customWidth="1"/>
    <col min="4612" max="4612" width="11.5" style="1" customWidth="1"/>
    <col min="4613" max="4613" width="10.5" style="1" customWidth="1"/>
    <col min="4614" max="4614" width="12.25" style="1" customWidth="1"/>
    <col min="4615" max="4615" width="11.5" style="1" customWidth="1"/>
    <col min="4616" max="4616" width="12.375" style="1" customWidth="1"/>
    <col min="4617" max="4617" width="12.25" style="1" customWidth="1"/>
    <col min="4618" max="4864" width="9" style="1"/>
    <col min="4865" max="4865" width="7.375" style="1" customWidth="1"/>
    <col min="4866" max="4866" width="16.875" style="1" customWidth="1"/>
    <col min="4867" max="4867" width="13.375" style="1" customWidth="1"/>
    <col min="4868" max="4868" width="11.5" style="1" customWidth="1"/>
    <col min="4869" max="4869" width="10.5" style="1" customWidth="1"/>
    <col min="4870" max="4870" width="12.25" style="1" customWidth="1"/>
    <col min="4871" max="4871" width="11.5" style="1" customWidth="1"/>
    <col min="4872" max="4872" width="12.375" style="1" customWidth="1"/>
    <col min="4873" max="4873" width="12.25" style="1" customWidth="1"/>
    <col min="4874" max="5120" width="9" style="1"/>
    <col min="5121" max="5121" width="7.375" style="1" customWidth="1"/>
    <col min="5122" max="5122" width="16.875" style="1" customWidth="1"/>
    <col min="5123" max="5123" width="13.375" style="1" customWidth="1"/>
    <col min="5124" max="5124" width="11.5" style="1" customWidth="1"/>
    <col min="5125" max="5125" width="10.5" style="1" customWidth="1"/>
    <col min="5126" max="5126" width="12.25" style="1" customWidth="1"/>
    <col min="5127" max="5127" width="11.5" style="1" customWidth="1"/>
    <col min="5128" max="5128" width="12.375" style="1" customWidth="1"/>
    <col min="5129" max="5129" width="12.25" style="1" customWidth="1"/>
    <col min="5130" max="5376" width="9" style="1"/>
    <col min="5377" max="5377" width="7.375" style="1" customWidth="1"/>
    <col min="5378" max="5378" width="16.875" style="1" customWidth="1"/>
    <col min="5379" max="5379" width="13.375" style="1" customWidth="1"/>
    <col min="5380" max="5380" width="11.5" style="1" customWidth="1"/>
    <col min="5381" max="5381" width="10.5" style="1" customWidth="1"/>
    <col min="5382" max="5382" width="12.25" style="1" customWidth="1"/>
    <col min="5383" max="5383" width="11.5" style="1" customWidth="1"/>
    <col min="5384" max="5384" width="12.375" style="1" customWidth="1"/>
    <col min="5385" max="5385" width="12.25" style="1" customWidth="1"/>
    <col min="5386" max="5632" width="9" style="1"/>
    <col min="5633" max="5633" width="7.375" style="1" customWidth="1"/>
    <col min="5634" max="5634" width="16.875" style="1" customWidth="1"/>
    <col min="5635" max="5635" width="13.375" style="1" customWidth="1"/>
    <col min="5636" max="5636" width="11.5" style="1" customWidth="1"/>
    <col min="5637" max="5637" width="10.5" style="1" customWidth="1"/>
    <col min="5638" max="5638" width="12.25" style="1" customWidth="1"/>
    <col min="5639" max="5639" width="11.5" style="1" customWidth="1"/>
    <col min="5640" max="5640" width="12.375" style="1" customWidth="1"/>
    <col min="5641" max="5641" width="12.25" style="1" customWidth="1"/>
    <col min="5642" max="5888" width="9" style="1"/>
    <col min="5889" max="5889" width="7.375" style="1" customWidth="1"/>
    <col min="5890" max="5890" width="16.875" style="1" customWidth="1"/>
    <col min="5891" max="5891" width="13.375" style="1" customWidth="1"/>
    <col min="5892" max="5892" width="11.5" style="1" customWidth="1"/>
    <col min="5893" max="5893" width="10.5" style="1" customWidth="1"/>
    <col min="5894" max="5894" width="12.25" style="1" customWidth="1"/>
    <col min="5895" max="5895" width="11.5" style="1" customWidth="1"/>
    <col min="5896" max="5896" width="12.375" style="1" customWidth="1"/>
    <col min="5897" max="5897" width="12.25" style="1" customWidth="1"/>
    <col min="5898" max="6144" width="9" style="1"/>
    <col min="6145" max="6145" width="7.375" style="1" customWidth="1"/>
    <col min="6146" max="6146" width="16.875" style="1" customWidth="1"/>
    <col min="6147" max="6147" width="13.375" style="1" customWidth="1"/>
    <col min="6148" max="6148" width="11.5" style="1" customWidth="1"/>
    <col min="6149" max="6149" width="10.5" style="1" customWidth="1"/>
    <col min="6150" max="6150" width="12.25" style="1" customWidth="1"/>
    <col min="6151" max="6151" width="11.5" style="1" customWidth="1"/>
    <col min="6152" max="6152" width="12.375" style="1" customWidth="1"/>
    <col min="6153" max="6153" width="12.25" style="1" customWidth="1"/>
    <col min="6154" max="6400" width="9" style="1"/>
    <col min="6401" max="6401" width="7.375" style="1" customWidth="1"/>
    <col min="6402" max="6402" width="16.875" style="1" customWidth="1"/>
    <col min="6403" max="6403" width="13.375" style="1" customWidth="1"/>
    <col min="6404" max="6404" width="11.5" style="1" customWidth="1"/>
    <col min="6405" max="6405" width="10.5" style="1" customWidth="1"/>
    <col min="6406" max="6406" width="12.25" style="1" customWidth="1"/>
    <col min="6407" max="6407" width="11.5" style="1" customWidth="1"/>
    <col min="6408" max="6408" width="12.375" style="1" customWidth="1"/>
    <col min="6409" max="6409" width="12.25" style="1" customWidth="1"/>
    <col min="6410" max="6656" width="9" style="1"/>
    <col min="6657" max="6657" width="7.375" style="1" customWidth="1"/>
    <col min="6658" max="6658" width="16.875" style="1" customWidth="1"/>
    <col min="6659" max="6659" width="13.375" style="1" customWidth="1"/>
    <col min="6660" max="6660" width="11.5" style="1" customWidth="1"/>
    <col min="6661" max="6661" width="10.5" style="1" customWidth="1"/>
    <col min="6662" max="6662" width="12.25" style="1" customWidth="1"/>
    <col min="6663" max="6663" width="11.5" style="1" customWidth="1"/>
    <col min="6664" max="6664" width="12.375" style="1" customWidth="1"/>
    <col min="6665" max="6665" width="12.25" style="1" customWidth="1"/>
    <col min="6666" max="6912" width="9" style="1"/>
    <col min="6913" max="6913" width="7.375" style="1" customWidth="1"/>
    <col min="6914" max="6914" width="16.875" style="1" customWidth="1"/>
    <col min="6915" max="6915" width="13.375" style="1" customWidth="1"/>
    <col min="6916" max="6916" width="11.5" style="1" customWidth="1"/>
    <col min="6917" max="6917" width="10.5" style="1" customWidth="1"/>
    <col min="6918" max="6918" width="12.25" style="1" customWidth="1"/>
    <col min="6919" max="6919" width="11.5" style="1" customWidth="1"/>
    <col min="6920" max="6920" width="12.375" style="1" customWidth="1"/>
    <col min="6921" max="6921" width="12.25" style="1" customWidth="1"/>
    <col min="6922" max="7168" width="9" style="1"/>
    <col min="7169" max="7169" width="7.375" style="1" customWidth="1"/>
    <col min="7170" max="7170" width="16.875" style="1" customWidth="1"/>
    <col min="7171" max="7171" width="13.375" style="1" customWidth="1"/>
    <col min="7172" max="7172" width="11.5" style="1" customWidth="1"/>
    <col min="7173" max="7173" width="10.5" style="1" customWidth="1"/>
    <col min="7174" max="7174" width="12.25" style="1" customWidth="1"/>
    <col min="7175" max="7175" width="11.5" style="1" customWidth="1"/>
    <col min="7176" max="7176" width="12.375" style="1" customWidth="1"/>
    <col min="7177" max="7177" width="12.25" style="1" customWidth="1"/>
    <col min="7178" max="7424" width="9" style="1"/>
    <col min="7425" max="7425" width="7.375" style="1" customWidth="1"/>
    <col min="7426" max="7426" width="16.875" style="1" customWidth="1"/>
    <col min="7427" max="7427" width="13.375" style="1" customWidth="1"/>
    <col min="7428" max="7428" width="11.5" style="1" customWidth="1"/>
    <col min="7429" max="7429" width="10.5" style="1" customWidth="1"/>
    <col min="7430" max="7430" width="12.25" style="1" customWidth="1"/>
    <col min="7431" max="7431" width="11.5" style="1" customWidth="1"/>
    <col min="7432" max="7432" width="12.375" style="1" customWidth="1"/>
    <col min="7433" max="7433" width="12.25" style="1" customWidth="1"/>
    <col min="7434" max="7680" width="9" style="1"/>
    <col min="7681" max="7681" width="7.375" style="1" customWidth="1"/>
    <col min="7682" max="7682" width="16.875" style="1" customWidth="1"/>
    <col min="7683" max="7683" width="13.375" style="1" customWidth="1"/>
    <col min="7684" max="7684" width="11.5" style="1" customWidth="1"/>
    <col min="7685" max="7685" width="10.5" style="1" customWidth="1"/>
    <col min="7686" max="7686" width="12.25" style="1" customWidth="1"/>
    <col min="7687" max="7687" width="11.5" style="1" customWidth="1"/>
    <col min="7688" max="7688" width="12.375" style="1" customWidth="1"/>
    <col min="7689" max="7689" width="12.25" style="1" customWidth="1"/>
    <col min="7690" max="7936" width="9" style="1"/>
    <col min="7937" max="7937" width="7.375" style="1" customWidth="1"/>
    <col min="7938" max="7938" width="16.875" style="1" customWidth="1"/>
    <col min="7939" max="7939" width="13.375" style="1" customWidth="1"/>
    <col min="7940" max="7940" width="11.5" style="1" customWidth="1"/>
    <col min="7941" max="7941" width="10.5" style="1" customWidth="1"/>
    <col min="7942" max="7942" width="12.25" style="1" customWidth="1"/>
    <col min="7943" max="7943" width="11.5" style="1" customWidth="1"/>
    <col min="7944" max="7944" width="12.375" style="1" customWidth="1"/>
    <col min="7945" max="7945" width="12.25" style="1" customWidth="1"/>
    <col min="7946" max="8192" width="9" style="1"/>
    <col min="8193" max="8193" width="7.375" style="1" customWidth="1"/>
    <col min="8194" max="8194" width="16.875" style="1" customWidth="1"/>
    <col min="8195" max="8195" width="13.375" style="1" customWidth="1"/>
    <col min="8196" max="8196" width="11.5" style="1" customWidth="1"/>
    <col min="8197" max="8197" width="10.5" style="1" customWidth="1"/>
    <col min="8198" max="8198" width="12.25" style="1" customWidth="1"/>
    <col min="8199" max="8199" width="11.5" style="1" customWidth="1"/>
    <col min="8200" max="8200" width="12.375" style="1" customWidth="1"/>
    <col min="8201" max="8201" width="12.25" style="1" customWidth="1"/>
    <col min="8202" max="8448" width="9" style="1"/>
    <col min="8449" max="8449" width="7.375" style="1" customWidth="1"/>
    <col min="8450" max="8450" width="16.875" style="1" customWidth="1"/>
    <col min="8451" max="8451" width="13.375" style="1" customWidth="1"/>
    <col min="8452" max="8452" width="11.5" style="1" customWidth="1"/>
    <col min="8453" max="8453" width="10.5" style="1" customWidth="1"/>
    <col min="8454" max="8454" width="12.25" style="1" customWidth="1"/>
    <col min="8455" max="8455" width="11.5" style="1" customWidth="1"/>
    <col min="8456" max="8456" width="12.375" style="1" customWidth="1"/>
    <col min="8457" max="8457" width="12.25" style="1" customWidth="1"/>
    <col min="8458" max="8704" width="9" style="1"/>
    <col min="8705" max="8705" width="7.375" style="1" customWidth="1"/>
    <col min="8706" max="8706" width="16.875" style="1" customWidth="1"/>
    <col min="8707" max="8707" width="13.375" style="1" customWidth="1"/>
    <col min="8708" max="8708" width="11.5" style="1" customWidth="1"/>
    <col min="8709" max="8709" width="10.5" style="1" customWidth="1"/>
    <col min="8710" max="8710" width="12.25" style="1" customWidth="1"/>
    <col min="8711" max="8711" width="11.5" style="1" customWidth="1"/>
    <col min="8712" max="8712" width="12.375" style="1" customWidth="1"/>
    <col min="8713" max="8713" width="12.25" style="1" customWidth="1"/>
    <col min="8714" max="8960" width="9" style="1"/>
    <col min="8961" max="8961" width="7.375" style="1" customWidth="1"/>
    <col min="8962" max="8962" width="16.875" style="1" customWidth="1"/>
    <col min="8963" max="8963" width="13.375" style="1" customWidth="1"/>
    <col min="8964" max="8964" width="11.5" style="1" customWidth="1"/>
    <col min="8965" max="8965" width="10.5" style="1" customWidth="1"/>
    <col min="8966" max="8966" width="12.25" style="1" customWidth="1"/>
    <col min="8967" max="8967" width="11.5" style="1" customWidth="1"/>
    <col min="8968" max="8968" width="12.375" style="1" customWidth="1"/>
    <col min="8969" max="8969" width="12.25" style="1" customWidth="1"/>
    <col min="8970" max="9216" width="9" style="1"/>
    <col min="9217" max="9217" width="7.375" style="1" customWidth="1"/>
    <col min="9218" max="9218" width="16.875" style="1" customWidth="1"/>
    <col min="9219" max="9219" width="13.375" style="1" customWidth="1"/>
    <col min="9220" max="9220" width="11.5" style="1" customWidth="1"/>
    <col min="9221" max="9221" width="10.5" style="1" customWidth="1"/>
    <col min="9222" max="9222" width="12.25" style="1" customWidth="1"/>
    <col min="9223" max="9223" width="11.5" style="1" customWidth="1"/>
    <col min="9224" max="9224" width="12.375" style="1" customWidth="1"/>
    <col min="9225" max="9225" width="12.25" style="1" customWidth="1"/>
    <col min="9226" max="9472" width="9" style="1"/>
    <col min="9473" max="9473" width="7.375" style="1" customWidth="1"/>
    <col min="9474" max="9474" width="16.875" style="1" customWidth="1"/>
    <col min="9475" max="9475" width="13.375" style="1" customWidth="1"/>
    <col min="9476" max="9476" width="11.5" style="1" customWidth="1"/>
    <col min="9477" max="9477" width="10.5" style="1" customWidth="1"/>
    <col min="9478" max="9478" width="12.25" style="1" customWidth="1"/>
    <col min="9479" max="9479" width="11.5" style="1" customWidth="1"/>
    <col min="9480" max="9480" width="12.375" style="1" customWidth="1"/>
    <col min="9481" max="9481" width="12.25" style="1" customWidth="1"/>
    <col min="9482" max="9728" width="9" style="1"/>
    <col min="9729" max="9729" width="7.375" style="1" customWidth="1"/>
    <col min="9730" max="9730" width="16.875" style="1" customWidth="1"/>
    <col min="9731" max="9731" width="13.375" style="1" customWidth="1"/>
    <col min="9732" max="9732" width="11.5" style="1" customWidth="1"/>
    <col min="9733" max="9733" width="10.5" style="1" customWidth="1"/>
    <col min="9734" max="9734" width="12.25" style="1" customWidth="1"/>
    <col min="9735" max="9735" width="11.5" style="1" customWidth="1"/>
    <col min="9736" max="9736" width="12.375" style="1" customWidth="1"/>
    <col min="9737" max="9737" width="12.25" style="1" customWidth="1"/>
    <col min="9738" max="9984" width="9" style="1"/>
    <col min="9985" max="9985" width="7.375" style="1" customWidth="1"/>
    <col min="9986" max="9986" width="16.875" style="1" customWidth="1"/>
    <col min="9987" max="9987" width="13.375" style="1" customWidth="1"/>
    <col min="9988" max="9988" width="11.5" style="1" customWidth="1"/>
    <col min="9989" max="9989" width="10.5" style="1" customWidth="1"/>
    <col min="9990" max="9990" width="12.25" style="1" customWidth="1"/>
    <col min="9991" max="9991" width="11.5" style="1" customWidth="1"/>
    <col min="9992" max="9992" width="12.375" style="1" customWidth="1"/>
    <col min="9993" max="9993" width="12.25" style="1" customWidth="1"/>
    <col min="9994" max="10240" width="9" style="1"/>
    <col min="10241" max="10241" width="7.375" style="1" customWidth="1"/>
    <col min="10242" max="10242" width="16.875" style="1" customWidth="1"/>
    <col min="10243" max="10243" width="13.375" style="1" customWidth="1"/>
    <col min="10244" max="10244" width="11.5" style="1" customWidth="1"/>
    <col min="10245" max="10245" width="10.5" style="1" customWidth="1"/>
    <col min="10246" max="10246" width="12.25" style="1" customWidth="1"/>
    <col min="10247" max="10247" width="11.5" style="1" customWidth="1"/>
    <col min="10248" max="10248" width="12.375" style="1" customWidth="1"/>
    <col min="10249" max="10249" width="12.25" style="1" customWidth="1"/>
    <col min="10250" max="10496" width="9" style="1"/>
    <col min="10497" max="10497" width="7.375" style="1" customWidth="1"/>
    <col min="10498" max="10498" width="16.875" style="1" customWidth="1"/>
    <col min="10499" max="10499" width="13.375" style="1" customWidth="1"/>
    <col min="10500" max="10500" width="11.5" style="1" customWidth="1"/>
    <col min="10501" max="10501" width="10.5" style="1" customWidth="1"/>
    <col min="10502" max="10502" width="12.25" style="1" customWidth="1"/>
    <col min="10503" max="10503" width="11.5" style="1" customWidth="1"/>
    <col min="10504" max="10504" width="12.375" style="1" customWidth="1"/>
    <col min="10505" max="10505" width="12.25" style="1" customWidth="1"/>
    <col min="10506" max="10752" width="9" style="1"/>
    <col min="10753" max="10753" width="7.375" style="1" customWidth="1"/>
    <col min="10754" max="10754" width="16.875" style="1" customWidth="1"/>
    <col min="10755" max="10755" width="13.375" style="1" customWidth="1"/>
    <col min="10756" max="10756" width="11.5" style="1" customWidth="1"/>
    <col min="10757" max="10757" width="10.5" style="1" customWidth="1"/>
    <col min="10758" max="10758" width="12.25" style="1" customWidth="1"/>
    <col min="10759" max="10759" width="11.5" style="1" customWidth="1"/>
    <col min="10760" max="10760" width="12.375" style="1" customWidth="1"/>
    <col min="10761" max="10761" width="12.25" style="1" customWidth="1"/>
    <col min="10762" max="11008" width="9" style="1"/>
    <col min="11009" max="11009" width="7.375" style="1" customWidth="1"/>
    <col min="11010" max="11010" width="16.875" style="1" customWidth="1"/>
    <col min="11011" max="11011" width="13.375" style="1" customWidth="1"/>
    <col min="11012" max="11012" width="11.5" style="1" customWidth="1"/>
    <col min="11013" max="11013" width="10.5" style="1" customWidth="1"/>
    <col min="11014" max="11014" width="12.25" style="1" customWidth="1"/>
    <col min="11015" max="11015" width="11.5" style="1" customWidth="1"/>
    <col min="11016" max="11016" width="12.375" style="1" customWidth="1"/>
    <col min="11017" max="11017" width="12.25" style="1" customWidth="1"/>
    <col min="11018" max="11264" width="9" style="1"/>
    <col min="11265" max="11265" width="7.375" style="1" customWidth="1"/>
    <col min="11266" max="11266" width="16.875" style="1" customWidth="1"/>
    <col min="11267" max="11267" width="13.375" style="1" customWidth="1"/>
    <col min="11268" max="11268" width="11.5" style="1" customWidth="1"/>
    <col min="11269" max="11269" width="10.5" style="1" customWidth="1"/>
    <col min="11270" max="11270" width="12.25" style="1" customWidth="1"/>
    <col min="11271" max="11271" width="11.5" style="1" customWidth="1"/>
    <col min="11272" max="11272" width="12.375" style="1" customWidth="1"/>
    <col min="11273" max="11273" width="12.25" style="1" customWidth="1"/>
    <col min="11274" max="11520" width="9" style="1"/>
    <col min="11521" max="11521" width="7.375" style="1" customWidth="1"/>
    <col min="11522" max="11522" width="16.875" style="1" customWidth="1"/>
    <col min="11523" max="11523" width="13.375" style="1" customWidth="1"/>
    <col min="11524" max="11524" width="11.5" style="1" customWidth="1"/>
    <col min="11525" max="11525" width="10.5" style="1" customWidth="1"/>
    <col min="11526" max="11526" width="12.25" style="1" customWidth="1"/>
    <col min="11527" max="11527" width="11.5" style="1" customWidth="1"/>
    <col min="11528" max="11528" width="12.375" style="1" customWidth="1"/>
    <col min="11529" max="11529" width="12.25" style="1" customWidth="1"/>
    <col min="11530" max="11776" width="9" style="1"/>
    <col min="11777" max="11777" width="7.375" style="1" customWidth="1"/>
    <col min="11778" max="11778" width="16.875" style="1" customWidth="1"/>
    <col min="11779" max="11779" width="13.375" style="1" customWidth="1"/>
    <col min="11780" max="11780" width="11.5" style="1" customWidth="1"/>
    <col min="11781" max="11781" width="10.5" style="1" customWidth="1"/>
    <col min="11782" max="11782" width="12.25" style="1" customWidth="1"/>
    <col min="11783" max="11783" width="11.5" style="1" customWidth="1"/>
    <col min="11784" max="11784" width="12.375" style="1" customWidth="1"/>
    <col min="11785" max="11785" width="12.25" style="1" customWidth="1"/>
    <col min="11786" max="12032" width="9" style="1"/>
    <col min="12033" max="12033" width="7.375" style="1" customWidth="1"/>
    <col min="12034" max="12034" width="16.875" style="1" customWidth="1"/>
    <col min="12035" max="12035" width="13.375" style="1" customWidth="1"/>
    <col min="12036" max="12036" width="11.5" style="1" customWidth="1"/>
    <col min="12037" max="12037" width="10.5" style="1" customWidth="1"/>
    <col min="12038" max="12038" width="12.25" style="1" customWidth="1"/>
    <col min="12039" max="12039" width="11.5" style="1" customWidth="1"/>
    <col min="12040" max="12040" width="12.375" style="1" customWidth="1"/>
    <col min="12041" max="12041" width="12.25" style="1" customWidth="1"/>
    <col min="12042" max="12288" width="9" style="1"/>
    <col min="12289" max="12289" width="7.375" style="1" customWidth="1"/>
    <col min="12290" max="12290" width="16.875" style="1" customWidth="1"/>
    <col min="12291" max="12291" width="13.375" style="1" customWidth="1"/>
    <col min="12292" max="12292" width="11.5" style="1" customWidth="1"/>
    <col min="12293" max="12293" width="10.5" style="1" customWidth="1"/>
    <col min="12294" max="12294" width="12.25" style="1" customWidth="1"/>
    <col min="12295" max="12295" width="11.5" style="1" customWidth="1"/>
    <col min="12296" max="12296" width="12.375" style="1" customWidth="1"/>
    <col min="12297" max="12297" width="12.25" style="1" customWidth="1"/>
    <col min="12298" max="12544" width="9" style="1"/>
    <col min="12545" max="12545" width="7.375" style="1" customWidth="1"/>
    <col min="12546" max="12546" width="16.875" style="1" customWidth="1"/>
    <col min="12547" max="12547" width="13.375" style="1" customWidth="1"/>
    <col min="12548" max="12548" width="11.5" style="1" customWidth="1"/>
    <col min="12549" max="12549" width="10.5" style="1" customWidth="1"/>
    <col min="12550" max="12550" width="12.25" style="1" customWidth="1"/>
    <col min="12551" max="12551" width="11.5" style="1" customWidth="1"/>
    <col min="12552" max="12552" width="12.375" style="1" customWidth="1"/>
    <col min="12553" max="12553" width="12.25" style="1" customWidth="1"/>
    <col min="12554" max="12800" width="9" style="1"/>
    <col min="12801" max="12801" width="7.375" style="1" customWidth="1"/>
    <col min="12802" max="12802" width="16.875" style="1" customWidth="1"/>
    <col min="12803" max="12803" width="13.375" style="1" customWidth="1"/>
    <col min="12804" max="12804" width="11.5" style="1" customWidth="1"/>
    <col min="12805" max="12805" width="10.5" style="1" customWidth="1"/>
    <col min="12806" max="12806" width="12.25" style="1" customWidth="1"/>
    <col min="12807" max="12807" width="11.5" style="1" customWidth="1"/>
    <col min="12808" max="12808" width="12.375" style="1" customWidth="1"/>
    <col min="12809" max="12809" width="12.25" style="1" customWidth="1"/>
    <col min="12810" max="13056" width="9" style="1"/>
    <col min="13057" max="13057" width="7.375" style="1" customWidth="1"/>
    <col min="13058" max="13058" width="16.875" style="1" customWidth="1"/>
    <col min="13059" max="13059" width="13.375" style="1" customWidth="1"/>
    <col min="13060" max="13060" width="11.5" style="1" customWidth="1"/>
    <col min="13061" max="13061" width="10.5" style="1" customWidth="1"/>
    <col min="13062" max="13062" width="12.25" style="1" customWidth="1"/>
    <col min="13063" max="13063" width="11.5" style="1" customWidth="1"/>
    <col min="13064" max="13064" width="12.375" style="1" customWidth="1"/>
    <col min="13065" max="13065" width="12.25" style="1" customWidth="1"/>
    <col min="13066" max="13312" width="9" style="1"/>
    <col min="13313" max="13313" width="7.375" style="1" customWidth="1"/>
    <col min="13314" max="13314" width="16.875" style="1" customWidth="1"/>
    <col min="13315" max="13315" width="13.375" style="1" customWidth="1"/>
    <col min="13316" max="13316" width="11.5" style="1" customWidth="1"/>
    <col min="13317" max="13317" width="10.5" style="1" customWidth="1"/>
    <col min="13318" max="13318" width="12.25" style="1" customWidth="1"/>
    <col min="13319" max="13319" width="11.5" style="1" customWidth="1"/>
    <col min="13320" max="13320" width="12.375" style="1" customWidth="1"/>
    <col min="13321" max="13321" width="12.25" style="1" customWidth="1"/>
    <col min="13322" max="13568" width="9" style="1"/>
    <col min="13569" max="13569" width="7.375" style="1" customWidth="1"/>
    <col min="13570" max="13570" width="16.875" style="1" customWidth="1"/>
    <col min="13571" max="13571" width="13.375" style="1" customWidth="1"/>
    <col min="13572" max="13572" width="11.5" style="1" customWidth="1"/>
    <col min="13573" max="13573" width="10.5" style="1" customWidth="1"/>
    <col min="13574" max="13574" width="12.25" style="1" customWidth="1"/>
    <col min="13575" max="13575" width="11.5" style="1" customWidth="1"/>
    <col min="13576" max="13576" width="12.375" style="1" customWidth="1"/>
    <col min="13577" max="13577" width="12.25" style="1" customWidth="1"/>
    <col min="13578" max="13824" width="9" style="1"/>
    <col min="13825" max="13825" width="7.375" style="1" customWidth="1"/>
    <col min="13826" max="13826" width="16.875" style="1" customWidth="1"/>
    <col min="13827" max="13827" width="13.375" style="1" customWidth="1"/>
    <col min="13828" max="13828" width="11.5" style="1" customWidth="1"/>
    <col min="13829" max="13829" width="10.5" style="1" customWidth="1"/>
    <col min="13830" max="13830" width="12.25" style="1" customWidth="1"/>
    <col min="13831" max="13831" width="11.5" style="1" customWidth="1"/>
    <col min="13832" max="13832" width="12.375" style="1" customWidth="1"/>
    <col min="13833" max="13833" width="12.25" style="1" customWidth="1"/>
    <col min="13834" max="14080" width="9" style="1"/>
    <col min="14081" max="14081" width="7.375" style="1" customWidth="1"/>
    <col min="14082" max="14082" width="16.875" style="1" customWidth="1"/>
    <col min="14083" max="14083" width="13.375" style="1" customWidth="1"/>
    <col min="14084" max="14084" width="11.5" style="1" customWidth="1"/>
    <col min="14085" max="14085" width="10.5" style="1" customWidth="1"/>
    <col min="14086" max="14086" width="12.25" style="1" customWidth="1"/>
    <col min="14087" max="14087" width="11.5" style="1" customWidth="1"/>
    <col min="14088" max="14088" width="12.375" style="1" customWidth="1"/>
    <col min="14089" max="14089" width="12.25" style="1" customWidth="1"/>
    <col min="14090" max="14336" width="9" style="1"/>
    <col min="14337" max="14337" width="7.375" style="1" customWidth="1"/>
    <col min="14338" max="14338" width="16.875" style="1" customWidth="1"/>
    <col min="14339" max="14339" width="13.375" style="1" customWidth="1"/>
    <col min="14340" max="14340" width="11.5" style="1" customWidth="1"/>
    <col min="14341" max="14341" width="10.5" style="1" customWidth="1"/>
    <col min="14342" max="14342" width="12.25" style="1" customWidth="1"/>
    <col min="14343" max="14343" width="11.5" style="1" customWidth="1"/>
    <col min="14344" max="14344" width="12.375" style="1" customWidth="1"/>
    <col min="14345" max="14345" width="12.25" style="1" customWidth="1"/>
    <col min="14346" max="14592" width="9" style="1"/>
    <col min="14593" max="14593" width="7.375" style="1" customWidth="1"/>
    <col min="14594" max="14594" width="16.875" style="1" customWidth="1"/>
    <col min="14595" max="14595" width="13.375" style="1" customWidth="1"/>
    <col min="14596" max="14596" width="11.5" style="1" customWidth="1"/>
    <col min="14597" max="14597" width="10.5" style="1" customWidth="1"/>
    <col min="14598" max="14598" width="12.25" style="1" customWidth="1"/>
    <col min="14599" max="14599" width="11.5" style="1" customWidth="1"/>
    <col min="14600" max="14600" width="12.375" style="1" customWidth="1"/>
    <col min="14601" max="14601" width="12.25" style="1" customWidth="1"/>
    <col min="14602" max="14848" width="9" style="1"/>
    <col min="14849" max="14849" width="7.375" style="1" customWidth="1"/>
    <col min="14850" max="14850" width="16.875" style="1" customWidth="1"/>
    <col min="14851" max="14851" width="13.375" style="1" customWidth="1"/>
    <col min="14852" max="14852" width="11.5" style="1" customWidth="1"/>
    <col min="14853" max="14853" width="10.5" style="1" customWidth="1"/>
    <col min="14854" max="14854" width="12.25" style="1" customWidth="1"/>
    <col min="14855" max="14855" width="11.5" style="1" customWidth="1"/>
    <col min="14856" max="14856" width="12.375" style="1" customWidth="1"/>
    <col min="14857" max="14857" width="12.25" style="1" customWidth="1"/>
    <col min="14858" max="15104" width="9" style="1"/>
    <col min="15105" max="15105" width="7.375" style="1" customWidth="1"/>
    <col min="15106" max="15106" width="16.875" style="1" customWidth="1"/>
    <col min="15107" max="15107" width="13.375" style="1" customWidth="1"/>
    <col min="15108" max="15108" width="11.5" style="1" customWidth="1"/>
    <col min="15109" max="15109" width="10.5" style="1" customWidth="1"/>
    <col min="15110" max="15110" width="12.25" style="1" customWidth="1"/>
    <col min="15111" max="15111" width="11.5" style="1" customWidth="1"/>
    <col min="15112" max="15112" width="12.375" style="1" customWidth="1"/>
    <col min="15113" max="15113" width="12.25" style="1" customWidth="1"/>
    <col min="15114" max="15360" width="9" style="1"/>
    <col min="15361" max="15361" width="7.375" style="1" customWidth="1"/>
    <col min="15362" max="15362" width="16.875" style="1" customWidth="1"/>
    <col min="15363" max="15363" width="13.375" style="1" customWidth="1"/>
    <col min="15364" max="15364" width="11.5" style="1" customWidth="1"/>
    <col min="15365" max="15365" width="10.5" style="1" customWidth="1"/>
    <col min="15366" max="15366" width="12.25" style="1" customWidth="1"/>
    <col min="15367" max="15367" width="11.5" style="1" customWidth="1"/>
    <col min="15368" max="15368" width="12.375" style="1" customWidth="1"/>
    <col min="15369" max="15369" width="12.25" style="1" customWidth="1"/>
    <col min="15370" max="15616" width="9" style="1"/>
    <col min="15617" max="15617" width="7.375" style="1" customWidth="1"/>
    <col min="15618" max="15618" width="16.875" style="1" customWidth="1"/>
    <col min="15619" max="15619" width="13.375" style="1" customWidth="1"/>
    <col min="15620" max="15620" width="11.5" style="1" customWidth="1"/>
    <col min="15621" max="15621" width="10.5" style="1" customWidth="1"/>
    <col min="15622" max="15622" width="12.25" style="1" customWidth="1"/>
    <col min="15623" max="15623" width="11.5" style="1" customWidth="1"/>
    <col min="15624" max="15624" width="12.375" style="1" customWidth="1"/>
    <col min="15625" max="15625" width="12.25" style="1" customWidth="1"/>
    <col min="15626" max="15872" width="9" style="1"/>
    <col min="15873" max="15873" width="7.375" style="1" customWidth="1"/>
    <col min="15874" max="15874" width="16.875" style="1" customWidth="1"/>
    <col min="15875" max="15875" width="13.375" style="1" customWidth="1"/>
    <col min="15876" max="15876" width="11.5" style="1" customWidth="1"/>
    <col min="15877" max="15877" width="10.5" style="1" customWidth="1"/>
    <col min="15878" max="15878" width="12.25" style="1" customWidth="1"/>
    <col min="15879" max="15879" width="11.5" style="1" customWidth="1"/>
    <col min="15880" max="15880" width="12.375" style="1" customWidth="1"/>
    <col min="15881" max="15881" width="12.25" style="1" customWidth="1"/>
    <col min="15882" max="16128" width="9" style="1"/>
    <col min="16129" max="16129" width="7.375" style="1" customWidth="1"/>
    <col min="16130" max="16130" width="16.875" style="1" customWidth="1"/>
    <col min="16131" max="16131" width="13.375" style="1" customWidth="1"/>
    <col min="16132" max="16132" width="11.5" style="1" customWidth="1"/>
    <col min="16133" max="16133" width="10.5" style="1" customWidth="1"/>
    <col min="16134" max="16134" width="12.25" style="1" customWidth="1"/>
    <col min="16135" max="16135" width="11.5" style="1" customWidth="1"/>
    <col min="16136" max="16136" width="12.375" style="1" customWidth="1"/>
    <col min="16137" max="16137" width="12.25" style="1" customWidth="1"/>
    <col min="16138" max="16384" width="9" style="1"/>
  </cols>
  <sheetData>
    <row r="1" spans="1:10" ht="33.75" customHeight="1" thickBot="1" x14ac:dyDescent="0.35">
      <c r="A1" s="50" t="s">
        <v>0</v>
      </c>
      <c r="B1" s="50"/>
      <c r="C1" s="50"/>
      <c r="D1" s="50"/>
      <c r="E1" s="50"/>
      <c r="F1" s="50"/>
      <c r="G1" s="50"/>
      <c r="H1" s="50"/>
    </row>
    <row r="2" spans="1:10" s="4" customFormat="1" ht="18" customHeight="1" thickTop="1" x14ac:dyDescent="0.3">
      <c r="A2" s="2" t="s">
        <v>87</v>
      </c>
      <c r="B2" s="1"/>
      <c r="C2" s="3"/>
      <c r="D2" s="51" t="s">
        <v>1</v>
      </c>
      <c r="E2" s="52"/>
      <c r="F2" s="52"/>
      <c r="G2" s="52"/>
      <c r="H2" s="53"/>
    </row>
    <row r="3" spans="1:10" s="4" customFormat="1" ht="18" customHeight="1" x14ac:dyDescent="0.3">
      <c r="A3" s="2" t="s">
        <v>29</v>
      </c>
      <c r="B3" s="1"/>
      <c r="C3" s="3"/>
      <c r="D3" s="5" t="s">
        <v>2</v>
      </c>
      <c r="E3" s="54" t="s">
        <v>3</v>
      </c>
      <c r="F3" s="55"/>
      <c r="G3" s="55"/>
      <c r="H3" s="56"/>
    </row>
    <row r="4" spans="1:10" s="4" customFormat="1" ht="18" customHeight="1" x14ac:dyDescent="0.3">
      <c r="A4" s="6" t="s">
        <v>4</v>
      </c>
      <c r="B4" s="1"/>
      <c r="C4" s="3"/>
      <c r="D4" s="5" t="s">
        <v>5</v>
      </c>
      <c r="E4" s="54" t="s">
        <v>6</v>
      </c>
      <c r="F4" s="57"/>
      <c r="G4" s="7" t="s">
        <v>7</v>
      </c>
      <c r="H4" s="8" t="s">
        <v>8</v>
      </c>
    </row>
    <row r="5" spans="1:10" s="4" customFormat="1" ht="18" customHeight="1" x14ac:dyDescent="0.3">
      <c r="A5" s="2" t="s">
        <v>81</v>
      </c>
      <c r="B5" s="1"/>
      <c r="C5" s="3"/>
      <c r="D5" s="5" t="s">
        <v>9</v>
      </c>
      <c r="E5" s="54" t="s">
        <v>10</v>
      </c>
      <c r="F5" s="57"/>
      <c r="G5" s="7" t="s">
        <v>11</v>
      </c>
      <c r="H5" s="9" t="s">
        <v>12</v>
      </c>
    </row>
    <row r="6" spans="1:10" s="4" customFormat="1" ht="18" customHeight="1" thickBot="1" x14ac:dyDescent="0.35">
      <c r="A6" s="10" t="s">
        <v>13</v>
      </c>
      <c r="B6" s="1"/>
      <c r="C6" s="3"/>
      <c r="D6" s="47" t="s">
        <v>14</v>
      </c>
      <c r="E6" s="48"/>
      <c r="F6" s="48"/>
      <c r="G6" s="48"/>
      <c r="H6" s="49"/>
    </row>
    <row r="7" spans="1:10" s="4" customFormat="1" ht="8.25" customHeight="1" thickTop="1" thickBot="1" x14ac:dyDescent="0.35">
      <c r="A7" s="11"/>
      <c r="C7" s="12"/>
      <c r="E7" s="13"/>
      <c r="F7" s="13"/>
      <c r="G7" s="13"/>
      <c r="H7" s="13"/>
    </row>
    <row r="8" spans="1:10" s="12" customFormat="1" ht="18" customHeight="1" thickTop="1" x14ac:dyDescent="0.3">
      <c r="A8" s="14" t="s">
        <v>15</v>
      </c>
      <c r="B8" s="15" t="s">
        <v>16</v>
      </c>
      <c r="C8" s="15" t="s">
        <v>17</v>
      </c>
      <c r="D8" s="15" t="s">
        <v>18</v>
      </c>
      <c r="E8" s="16" t="s">
        <v>19</v>
      </c>
      <c r="F8" s="16" t="s">
        <v>20</v>
      </c>
      <c r="G8" s="16" t="s">
        <v>21</v>
      </c>
      <c r="H8" s="17" t="s">
        <v>22</v>
      </c>
      <c r="I8" s="18" t="s">
        <v>23</v>
      </c>
    </row>
    <row r="9" spans="1:10" s="4" customFormat="1" ht="18" customHeight="1" x14ac:dyDescent="0.3">
      <c r="A9" s="19" t="s">
        <v>82</v>
      </c>
      <c r="B9" s="20" t="s">
        <v>83</v>
      </c>
      <c r="C9" s="21"/>
      <c r="D9" s="20">
        <v>9</v>
      </c>
      <c r="E9" s="22">
        <v>1000</v>
      </c>
      <c r="F9" s="23">
        <f t="shared" ref="F9:F20" si="0">E9*D9</f>
        <v>9000</v>
      </c>
      <c r="G9" s="23">
        <f t="shared" ref="G9:G20" si="1">F9*0.1</f>
        <v>900</v>
      </c>
      <c r="H9" s="24">
        <f t="shared" ref="H9:H20" si="2">G9+F9</f>
        <v>9900</v>
      </c>
      <c r="I9" s="25">
        <f>SUM(F9)</f>
        <v>9000</v>
      </c>
      <c r="J9" s="26"/>
    </row>
    <row r="10" spans="1:10" s="4" customFormat="1" ht="18" customHeight="1" x14ac:dyDescent="0.3">
      <c r="A10" s="19" t="s">
        <v>84</v>
      </c>
      <c r="B10" s="20" t="s">
        <v>86</v>
      </c>
      <c r="C10" s="27" t="s">
        <v>85</v>
      </c>
      <c r="D10" s="28">
        <v>4</v>
      </c>
      <c r="E10" s="22">
        <v>20000</v>
      </c>
      <c r="F10" s="23">
        <f t="shared" si="0"/>
        <v>80000</v>
      </c>
      <c r="G10" s="23">
        <f t="shared" si="1"/>
        <v>8000</v>
      </c>
      <c r="H10" s="24">
        <f t="shared" si="2"/>
        <v>88000</v>
      </c>
      <c r="I10" s="25">
        <f>SUM(F10)</f>
        <v>80000</v>
      </c>
      <c r="J10" s="26"/>
    </row>
    <row r="11" spans="1:10" s="4" customFormat="1" ht="18" customHeight="1" x14ac:dyDescent="0.3">
      <c r="A11" s="19"/>
      <c r="B11" s="20"/>
      <c r="C11" s="21"/>
      <c r="D11" s="20"/>
      <c r="E11" s="22"/>
      <c r="F11" s="23">
        <f>E11*D11</f>
        <v>0</v>
      </c>
      <c r="G11" s="23">
        <f>F11*0.1</f>
        <v>0</v>
      </c>
      <c r="H11" s="24">
        <f>G11+F11</f>
        <v>0</v>
      </c>
      <c r="I11" s="25"/>
    </row>
    <row r="12" spans="1:10" s="4" customFormat="1" ht="18" customHeight="1" x14ac:dyDescent="0.3">
      <c r="A12" s="19"/>
      <c r="B12" s="20"/>
      <c r="C12" s="21"/>
      <c r="D12" s="20"/>
      <c r="E12" s="22"/>
      <c r="F12" s="23">
        <f t="shared" ref="F12:F16" si="3">E12*D12</f>
        <v>0</v>
      </c>
      <c r="G12" s="23">
        <f t="shared" ref="G12:G16" si="4">F12*0.1</f>
        <v>0</v>
      </c>
      <c r="H12" s="24">
        <f t="shared" ref="H12:H16" si="5">G12+F12</f>
        <v>0</v>
      </c>
      <c r="I12" s="25"/>
    </row>
    <row r="13" spans="1:10" s="4" customFormat="1" ht="18" customHeight="1" x14ac:dyDescent="0.3">
      <c r="A13" s="19"/>
      <c r="B13" s="20"/>
      <c r="C13" s="21"/>
      <c r="D13" s="20"/>
      <c r="E13" s="22"/>
      <c r="F13" s="23">
        <f t="shared" si="3"/>
        <v>0</v>
      </c>
      <c r="G13" s="23">
        <f t="shared" si="4"/>
        <v>0</v>
      </c>
      <c r="H13" s="24">
        <f t="shared" si="5"/>
        <v>0</v>
      </c>
      <c r="I13" s="25"/>
    </row>
    <row r="14" spans="1:10" s="4" customFormat="1" ht="18" customHeight="1" x14ac:dyDescent="0.3">
      <c r="A14" s="19"/>
      <c r="B14" s="20"/>
      <c r="C14" s="21"/>
      <c r="D14" s="20"/>
      <c r="E14" s="22"/>
      <c r="F14" s="23">
        <f t="shared" si="3"/>
        <v>0</v>
      </c>
      <c r="G14" s="23">
        <f t="shared" si="4"/>
        <v>0</v>
      </c>
      <c r="H14" s="24">
        <f t="shared" si="5"/>
        <v>0</v>
      </c>
      <c r="I14" s="25"/>
    </row>
    <row r="15" spans="1:10" s="4" customFormat="1" ht="18" customHeight="1" x14ac:dyDescent="0.3">
      <c r="A15" s="19"/>
      <c r="B15" s="20"/>
      <c r="C15" s="21"/>
      <c r="D15" s="20"/>
      <c r="E15" s="22"/>
      <c r="F15" s="23">
        <f t="shared" si="3"/>
        <v>0</v>
      </c>
      <c r="G15" s="23">
        <f t="shared" si="4"/>
        <v>0</v>
      </c>
      <c r="H15" s="24">
        <f t="shared" si="5"/>
        <v>0</v>
      </c>
      <c r="I15" s="25"/>
    </row>
    <row r="16" spans="1:10" s="4" customFormat="1" ht="18" customHeight="1" x14ac:dyDescent="0.3">
      <c r="A16" s="19"/>
      <c r="B16" s="20"/>
      <c r="C16" s="21"/>
      <c r="D16" s="20"/>
      <c r="E16" s="22"/>
      <c r="F16" s="23">
        <f t="shared" si="3"/>
        <v>0</v>
      </c>
      <c r="G16" s="23">
        <f t="shared" si="4"/>
        <v>0</v>
      </c>
      <c r="H16" s="24">
        <f t="shared" si="5"/>
        <v>0</v>
      </c>
      <c r="I16" s="25"/>
    </row>
    <row r="17" spans="1:9" s="4" customFormat="1" ht="18" customHeight="1" x14ac:dyDescent="0.3">
      <c r="A17" s="19"/>
      <c r="B17" s="20"/>
      <c r="C17" s="21"/>
      <c r="D17" s="28"/>
      <c r="E17" s="22"/>
      <c r="F17" s="23">
        <f>E17*D17</f>
        <v>0</v>
      </c>
      <c r="G17" s="23">
        <f>F17*0.1</f>
        <v>0</v>
      </c>
      <c r="H17" s="24">
        <f>G17+F17</f>
        <v>0</v>
      </c>
      <c r="I17" s="25"/>
    </row>
    <row r="18" spans="1:9" s="4" customFormat="1" ht="18" customHeight="1" x14ac:dyDescent="0.3">
      <c r="A18" s="19"/>
      <c r="B18" s="20"/>
      <c r="C18" s="21"/>
      <c r="D18" s="28"/>
      <c r="E18" s="22"/>
      <c r="F18" s="23">
        <f>E18*D18</f>
        <v>0</v>
      </c>
      <c r="G18" s="23">
        <f>F18*0.1</f>
        <v>0</v>
      </c>
      <c r="H18" s="24">
        <f>G18+F18</f>
        <v>0</v>
      </c>
      <c r="I18" s="25"/>
    </row>
    <row r="19" spans="1:9" s="4" customFormat="1" ht="18" customHeight="1" x14ac:dyDescent="0.3">
      <c r="A19" s="19"/>
      <c r="B19" s="20"/>
      <c r="C19" s="21"/>
      <c r="D19" s="28"/>
      <c r="E19" s="29"/>
      <c r="F19" s="23">
        <f>E19*D19</f>
        <v>0</v>
      </c>
      <c r="G19" s="23">
        <f>F19*0.1</f>
        <v>0</v>
      </c>
      <c r="H19" s="24">
        <f>G19+F19</f>
        <v>0</v>
      </c>
      <c r="I19" s="25"/>
    </row>
    <row r="20" spans="1:9" s="4" customFormat="1" ht="18" customHeight="1" x14ac:dyDescent="0.3">
      <c r="A20" s="19"/>
      <c r="B20" s="20"/>
      <c r="C20" s="21"/>
      <c r="D20" s="28"/>
      <c r="E20" s="29"/>
      <c r="F20" s="23">
        <f t="shared" si="0"/>
        <v>0</v>
      </c>
      <c r="G20" s="23">
        <f t="shared" si="1"/>
        <v>0</v>
      </c>
      <c r="H20" s="24">
        <f t="shared" si="2"/>
        <v>0</v>
      </c>
      <c r="I20" s="25"/>
    </row>
    <row r="21" spans="1:9" s="4" customFormat="1" ht="18" customHeight="1" thickBot="1" x14ac:dyDescent="0.35">
      <c r="A21" s="36"/>
      <c r="B21" s="37" t="s">
        <v>24</v>
      </c>
      <c r="C21" s="37"/>
      <c r="D21" s="38"/>
      <c r="E21" s="39"/>
      <c r="F21" s="40">
        <f>SUM(F9:F20)</f>
        <v>89000</v>
      </c>
      <c r="G21" s="40">
        <f>SUM(G9:G20)</f>
        <v>8900</v>
      </c>
      <c r="H21" s="41">
        <f>SUM(F21:G21)</f>
        <v>97900</v>
      </c>
      <c r="I21" s="42">
        <f>SUM(I9:I20)</f>
        <v>89000</v>
      </c>
    </row>
    <row r="22" spans="1:9" s="4" customFormat="1" ht="18" customHeight="1" thickTop="1" x14ac:dyDescent="0.3">
      <c r="A22" s="12"/>
      <c r="C22" s="12"/>
      <c r="E22" s="13"/>
      <c r="F22" s="13"/>
      <c r="G22" s="13"/>
      <c r="H22" s="13"/>
    </row>
    <row r="23" spans="1:9" s="4" customFormat="1" ht="18" customHeight="1" x14ac:dyDescent="0.3">
      <c r="A23" s="43" t="s">
        <v>25</v>
      </c>
      <c r="B23" s="4" t="s">
        <v>26</v>
      </c>
      <c r="C23" s="12"/>
      <c r="D23" s="43"/>
      <c r="E23" s="13"/>
      <c r="F23" s="13"/>
      <c r="G23" s="13"/>
      <c r="H23" s="13"/>
    </row>
    <row r="24" spans="1:9" s="4" customFormat="1" ht="18" customHeight="1" x14ac:dyDescent="0.3">
      <c r="A24" s="43" t="s">
        <v>25</v>
      </c>
      <c r="B24" s="4" t="s">
        <v>27</v>
      </c>
      <c r="C24" s="12"/>
      <c r="D24" s="43"/>
      <c r="E24" s="13"/>
      <c r="F24" s="13"/>
      <c r="G24" s="13"/>
      <c r="H24" s="13"/>
    </row>
    <row r="25" spans="1:9" s="4" customFormat="1" ht="18" customHeight="1" x14ac:dyDescent="0.3">
      <c r="A25" s="44"/>
      <c r="B25" s="43"/>
      <c r="C25" s="45"/>
      <c r="D25" s="43"/>
      <c r="E25" s="13"/>
      <c r="F25" s="13"/>
      <c r="G25" s="13"/>
      <c r="H25" s="13"/>
    </row>
  </sheetData>
  <mergeCells count="6">
    <mergeCell ref="D6:H6"/>
    <mergeCell ref="A1:H1"/>
    <mergeCell ref="D2:H2"/>
    <mergeCell ref="E3:H3"/>
    <mergeCell ref="E4:F4"/>
    <mergeCell ref="E5:F5"/>
  </mergeCells>
  <phoneticPr fontId="1" type="noConversion"/>
  <pageMargins left="0.11811023622047245" right="0.11811023622047245" top="0.74803149606299213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6" sqref="F26"/>
    </sheetView>
  </sheetViews>
  <sheetFormatPr defaultRowHeight="18" customHeight="1" x14ac:dyDescent="0.3"/>
  <cols>
    <col min="1" max="1" width="7.375" style="3" customWidth="1"/>
    <col min="2" max="2" width="16.875" style="1" customWidth="1"/>
    <col min="3" max="3" width="10.5" style="3" customWidth="1"/>
    <col min="4" max="4" width="11.5" style="1" customWidth="1"/>
    <col min="5" max="5" width="10.5" style="46" customWidth="1"/>
    <col min="6" max="6" width="12.25" style="46" customWidth="1"/>
    <col min="7" max="7" width="11.5" style="46" customWidth="1"/>
    <col min="8" max="8" width="11.875" style="46" customWidth="1"/>
    <col min="9" max="9" width="12.25" style="1" customWidth="1"/>
    <col min="10" max="256" width="9" style="1"/>
    <col min="257" max="257" width="7.375" style="1" customWidth="1"/>
    <col min="258" max="258" width="16.875" style="1" customWidth="1"/>
    <col min="259" max="259" width="13.375" style="1" customWidth="1"/>
    <col min="260" max="260" width="11.5" style="1" customWidth="1"/>
    <col min="261" max="261" width="10.5" style="1" customWidth="1"/>
    <col min="262" max="262" width="12.25" style="1" customWidth="1"/>
    <col min="263" max="263" width="11.5" style="1" customWidth="1"/>
    <col min="264" max="264" width="12.375" style="1" customWidth="1"/>
    <col min="265" max="265" width="12.25" style="1" customWidth="1"/>
    <col min="266" max="512" width="9" style="1"/>
    <col min="513" max="513" width="7.375" style="1" customWidth="1"/>
    <col min="514" max="514" width="16.875" style="1" customWidth="1"/>
    <col min="515" max="515" width="13.375" style="1" customWidth="1"/>
    <col min="516" max="516" width="11.5" style="1" customWidth="1"/>
    <col min="517" max="517" width="10.5" style="1" customWidth="1"/>
    <col min="518" max="518" width="12.25" style="1" customWidth="1"/>
    <col min="519" max="519" width="11.5" style="1" customWidth="1"/>
    <col min="520" max="520" width="12.375" style="1" customWidth="1"/>
    <col min="521" max="521" width="12.25" style="1" customWidth="1"/>
    <col min="522" max="768" width="9" style="1"/>
    <col min="769" max="769" width="7.375" style="1" customWidth="1"/>
    <col min="770" max="770" width="16.875" style="1" customWidth="1"/>
    <col min="771" max="771" width="13.375" style="1" customWidth="1"/>
    <col min="772" max="772" width="11.5" style="1" customWidth="1"/>
    <col min="773" max="773" width="10.5" style="1" customWidth="1"/>
    <col min="774" max="774" width="12.25" style="1" customWidth="1"/>
    <col min="775" max="775" width="11.5" style="1" customWidth="1"/>
    <col min="776" max="776" width="12.375" style="1" customWidth="1"/>
    <col min="777" max="777" width="12.25" style="1" customWidth="1"/>
    <col min="778" max="1024" width="9" style="1"/>
    <col min="1025" max="1025" width="7.375" style="1" customWidth="1"/>
    <col min="1026" max="1026" width="16.875" style="1" customWidth="1"/>
    <col min="1027" max="1027" width="13.375" style="1" customWidth="1"/>
    <col min="1028" max="1028" width="11.5" style="1" customWidth="1"/>
    <col min="1029" max="1029" width="10.5" style="1" customWidth="1"/>
    <col min="1030" max="1030" width="12.25" style="1" customWidth="1"/>
    <col min="1031" max="1031" width="11.5" style="1" customWidth="1"/>
    <col min="1032" max="1032" width="12.375" style="1" customWidth="1"/>
    <col min="1033" max="1033" width="12.25" style="1" customWidth="1"/>
    <col min="1034" max="1280" width="9" style="1"/>
    <col min="1281" max="1281" width="7.375" style="1" customWidth="1"/>
    <col min="1282" max="1282" width="16.875" style="1" customWidth="1"/>
    <col min="1283" max="1283" width="13.375" style="1" customWidth="1"/>
    <col min="1284" max="1284" width="11.5" style="1" customWidth="1"/>
    <col min="1285" max="1285" width="10.5" style="1" customWidth="1"/>
    <col min="1286" max="1286" width="12.25" style="1" customWidth="1"/>
    <col min="1287" max="1287" width="11.5" style="1" customWidth="1"/>
    <col min="1288" max="1288" width="12.375" style="1" customWidth="1"/>
    <col min="1289" max="1289" width="12.25" style="1" customWidth="1"/>
    <col min="1290" max="1536" width="9" style="1"/>
    <col min="1537" max="1537" width="7.375" style="1" customWidth="1"/>
    <col min="1538" max="1538" width="16.875" style="1" customWidth="1"/>
    <col min="1539" max="1539" width="13.375" style="1" customWidth="1"/>
    <col min="1540" max="1540" width="11.5" style="1" customWidth="1"/>
    <col min="1541" max="1541" width="10.5" style="1" customWidth="1"/>
    <col min="1542" max="1542" width="12.25" style="1" customWidth="1"/>
    <col min="1543" max="1543" width="11.5" style="1" customWidth="1"/>
    <col min="1544" max="1544" width="12.375" style="1" customWidth="1"/>
    <col min="1545" max="1545" width="12.25" style="1" customWidth="1"/>
    <col min="1546" max="1792" width="9" style="1"/>
    <col min="1793" max="1793" width="7.375" style="1" customWidth="1"/>
    <col min="1794" max="1794" width="16.875" style="1" customWidth="1"/>
    <col min="1795" max="1795" width="13.375" style="1" customWidth="1"/>
    <col min="1796" max="1796" width="11.5" style="1" customWidth="1"/>
    <col min="1797" max="1797" width="10.5" style="1" customWidth="1"/>
    <col min="1798" max="1798" width="12.25" style="1" customWidth="1"/>
    <col min="1799" max="1799" width="11.5" style="1" customWidth="1"/>
    <col min="1800" max="1800" width="12.375" style="1" customWidth="1"/>
    <col min="1801" max="1801" width="12.25" style="1" customWidth="1"/>
    <col min="1802" max="2048" width="9" style="1"/>
    <col min="2049" max="2049" width="7.375" style="1" customWidth="1"/>
    <col min="2050" max="2050" width="16.875" style="1" customWidth="1"/>
    <col min="2051" max="2051" width="13.375" style="1" customWidth="1"/>
    <col min="2052" max="2052" width="11.5" style="1" customWidth="1"/>
    <col min="2053" max="2053" width="10.5" style="1" customWidth="1"/>
    <col min="2054" max="2054" width="12.25" style="1" customWidth="1"/>
    <col min="2055" max="2055" width="11.5" style="1" customWidth="1"/>
    <col min="2056" max="2056" width="12.375" style="1" customWidth="1"/>
    <col min="2057" max="2057" width="12.25" style="1" customWidth="1"/>
    <col min="2058" max="2304" width="9" style="1"/>
    <col min="2305" max="2305" width="7.375" style="1" customWidth="1"/>
    <col min="2306" max="2306" width="16.875" style="1" customWidth="1"/>
    <col min="2307" max="2307" width="13.375" style="1" customWidth="1"/>
    <col min="2308" max="2308" width="11.5" style="1" customWidth="1"/>
    <col min="2309" max="2309" width="10.5" style="1" customWidth="1"/>
    <col min="2310" max="2310" width="12.25" style="1" customWidth="1"/>
    <col min="2311" max="2311" width="11.5" style="1" customWidth="1"/>
    <col min="2312" max="2312" width="12.375" style="1" customWidth="1"/>
    <col min="2313" max="2313" width="12.25" style="1" customWidth="1"/>
    <col min="2314" max="2560" width="9" style="1"/>
    <col min="2561" max="2561" width="7.375" style="1" customWidth="1"/>
    <col min="2562" max="2562" width="16.875" style="1" customWidth="1"/>
    <col min="2563" max="2563" width="13.375" style="1" customWidth="1"/>
    <col min="2564" max="2564" width="11.5" style="1" customWidth="1"/>
    <col min="2565" max="2565" width="10.5" style="1" customWidth="1"/>
    <col min="2566" max="2566" width="12.25" style="1" customWidth="1"/>
    <col min="2567" max="2567" width="11.5" style="1" customWidth="1"/>
    <col min="2568" max="2568" width="12.375" style="1" customWidth="1"/>
    <col min="2569" max="2569" width="12.25" style="1" customWidth="1"/>
    <col min="2570" max="2816" width="9" style="1"/>
    <col min="2817" max="2817" width="7.375" style="1" customWidth="1"/>
    <col min="2818" max="2818" width="16.875" style="1" customWidth="1"/>
    <col min="2819" max="2819" width="13.375" style="1" customWidth="1"/>
    <col min="2820" max="2820" width="11.5" style="1" customWidth="1"/>
    <col min="2821" max="2821" width="10.5" style="1" customWidth="1"/>
    <col min="2822" max="2822" width="12.25" style="1" customWidth="1"/>
    <col min="2823" max="2823" width="11.5" style="1" customWidth="1"/>
    <col min="2824" max="2824" width="12.375" style="1" customWidth="1"/>
    <col min="2825" max="2825" width="12.25" style="1" customWidth="1"/>
    <col min="2826" max="3072" width="9" style="1"/>
    <col min="3073" max="3073" width="7.375" style="1" customWidth="1"/>
    <col min="3074" max="3074" width="16.875" style="1" customWidth="1"/>
    <col min="3075" max="3075" width="13.375" style="1" customWidth="1"/>
    <col min="3076" max="3076" width="11.5" style="1" customWidth="1"/>
    <col min="3077" max="3077" width="10.5" style="1" customWidth="1"/>
    <col min="3078" max="3078" width="12.25" style="1" customWidth="1"/>
    <col min="3079" max="3079" width="11.5" style="1" customWidth="1"/>
    <col min="3080" max="3080" width="12.375" style="1" customWidth="1"/>
    <col min="3081" max="3081" width="12.25" style="1" customWidth="1"/>
    <col min="3082" max="3328" width="9" style="1"/>
    <col min="3329" max="3329" width="7.375" style="1" customWidth="1"/>
    <col min="3330" max="3330" width="16.875" style="1" customWidth="1"/>
    <col min="3331" max="3331" width="13.375" style="1" customWidth="1"/>
    <col min="3332" max="3332" width="11.5" style="1" customWidth="1"/>
    <col min="3333" max="3333" width="10.5" style="1" customWidth="1"/>
    <col min="3334" max="3334" width="12.25" style="1" customWidth="1"/>
    <col min="3335" max="3335" width="11.5" style="1" customWidth="1"/>
    <col min="3336" max="3336" width="12.375" style="1" customWidth="1"/>
    <col min="3337" max="3337" width="12.25" style="1" customWidth="1"/>
    <col min="3338" max="3584" width="9" style="1"/>
    <col min="3585" max="3585" width="7.375" style="1" customWidth="1"/>
    <col min="3586" max="3586" width="16.875" style="1" customWidth="1"/>
    <col min="3587" max="3587" width="13.375" style="1" customWidth="1"/>
    <col min="3588" max="3588" width="11.5" style="1" customWidth="1"/>
    <col min="3589" max="3589" width="10.5" style="1" customWidth="1"/>
    <col min="3590" max="3590" width="12.25" style="1" customWidth="1"/>
    <col min="3591" max="3591" width="11.5" style="1" customWidth="1"/>
    <col min="3592" max="3592" width="12.375" style="1" customWidth="1"/>
    <col min="3593" max="3593" width="12.25" style="1" customWidth="1"/>
    <col min="3594" max="3840" width="9" style="1"/>
    <col min="3841" max="3841" width="7.375" style="1" customWidth="1"/>
    <col min="3842" max="3842" width="16.875" style="1" customWidth="1"/>
    <col min="3843" max="3843" width="13.375" style="1" customWidth="1"/>
    <col min="3844" max="3844" width="11.5" style="1" customWidth="1"/>
    <col min="3845" max="3845" width="10.5" style="1" customWidth="1"/>
    <col min="3846" max="3846" width="12.25" style="1" customWidth="1"/>
    <col min="3847" max="3847" width="11.5" style="1" customWidth="1"/>
    <col min="3848" max="3848" width="12.375" style="1" customWidth="1"/>
    <col min="3849" max="3849" width="12.25" style="1" customWidth="1"/>
    <col min="3850" max="4096" width="9" style="1"/>
    <col min="4097" max="4097" width="7.375" style="1" customWidth="1"/>
    <col min="4098" max="4098" width="16.875" style="1" customWidth="1"/>
    <col min="4099" max="4099" width="13.375" style="1" customWidth="1"/>
    <col min="4100" max="4100" width="11.5" style="1" customWidth="1"/>
    <col min="4101" max="4101" width="10.5" style="1" customWidth="1"/>
    <col min="4102" max="4102" width="12.25" style="1" customWidth="1"/>
    <col min="4103" max="4103" width="11.5" style="1" customWidth="1"/>
    <col min="4104" max="4104" width="12.375" style="1" customWidth="1"/>
    <col min="4105" max="4105" width="12.25" style="1" customWidth="1"/>
    <col min="4106" max="4352" width="9" style="1"/>
    <col min="4353" max="4353" width="7.375" style="1" customWidth="1"/>
    <col min="4354" max="4354" width="16.875" style="1" customWidth="1"/>
    <col min="4355" max="4355" width="13.375" style="1" customWidth="1"/>
    <col min="4356" max="4356" width="11.5" style="1" customWidth="1"/>
    <col min="4357" max="4357" width="10.5" style="1" customWidth="1"/>
    <col min="4358" max="4358" width="12.25" style="1" customWidth="1"/>
    <col min="4359" max="4359" width="11.5" style="1" customWidth="1"/>
    <col min="4360" max="4360" width="12.375" style="1" customWidth="1"/>
    <col min="4361" max="4361" width="12.25" style="1" customWidth="1"/>
    <col min="4362" max="4608" width="9" style="1"/>
    <col min="4609" max="4609" width="7.375" style="1" customWidth="1"/>
    <col min="4610" max="4610" width="16.875" style="1" customWidth="1"/>
    <col min="4611" max="4611" width="13.375" style="1" customWidth="1"/>
    <col min="4612" max="4612" width="11.5" style="1" customWidth="1"/>
    <col min="4613" max="4613" width="10.5" style="1" customWidth="1"/>
    <col min="4614" max="4614" width="12.25" style="1" customWidth="1"/>
    <col min="4615" max="4615" width="11.5" style="1" customWidth="1"/>
    <col min="4616" max="4616" width="12.375" style="1" customWidth="1"/>
    <col min="4617" max="4617" width="12.25" style="1" customWidth="1"/>
    <col min="4618" max="4864" width="9" style="1"/>
    <col min="4865" max="4865" width="7.375" style="1" customWidth="1"/>
    <col min="4866" max="4866" width="16.875" style="1" customWidth="1"/>
    <col min="4867" max="4867" width="13.375" style="1" customWidth="1"/>
    <col min="4868" max="4868" width="11.5" style="1" customWidth="1"/>
    <col min="4869" max="4869" width="10.5" style="1" customWidth="1"/>
    <col min="4870" max="4870" width="12.25" style="1" customWidth="1"/>
    <col min="4871" max="4871" width="11.5" style="1" customWidth="1"/>
    <col min="4872" max="4872" width="12.375" style="1" customWidth="1"/>
    <col min="4873" max="4873" width="12.25" style="1" customWidth="1"/>
    <col min="4874" max="5120" width="9" style="1"/>
    <col min="5121" max="5121" width="7.375" style="1" customWidth="1"/>
    <col min="5122" max="5122" width="16.875" style="1" customWidth="1"/>
    <col min="5123" max="5123" width="13.375" style="1" customWidth="1"/>
    <col min="5124" max="5124" width="11.5" style="1" customWidth="1"/>
    <col min="5125" max="5125" width="10.5" style="1" customWidth="1"/>
    <col min="5126" max="5126" width="12.25" style="1" customWidth="1"/>
    <col min="5127" max="5127" width="11.5" style="1" customWidth="1"/>
    <col min="5128" max="5128" width="12.375" style="1" customWidth="1"/>
    <col min="5129" max="5129" width="12.25" style="1" customWidth="1"/>
    <col min="5130" max="5376" width="9" style="1"/>
    <col min="5377" max="5377" width="7.375" style="1" customWidth="1"/>
    <col min="5378" max="5378" width="16.875" style="1" customWidth="1"/>
    <col min="5379" max="5379" width="13.375" style="1" customWidth="1"/>
    <col min="5380" max="5380" width="11.5" style="1" customWidth="1"/>
    <col min="5381" max="5381" width="10.5" style="1" customWidth="1"/>
    <col min="5382" max="5382" width="12.25" style="1" customWidth="1"/>
    <col min="5383" max="5383" width="11.5" style="1" customWidth="1"/>
    <col min="5384" max="5384" width="12.375" style="1" customWidth="1"/>
    <col min="5385" max="5385" width="12.25" style="1" customWidth="1"/>
    <col min="5386" max="5632" width="9" style="1"/>
    <col min="5633" max="5633" width="7.375" style="1" customWidth="1"/>
    <col min="5634" max="5634" width="16.875" style="1" customWidth="1"/>
    <col min="5635" max="5635" width="13.375" style="1" customWidth="1"/>
    <col min="5636" max="5636" width="11.5" style="1" customWidth="1"/>
    <col min="5637" max="5637" width="10.5" style="1" customWidth="1"/>
    <col min="5638" max="5638" width="12.25" style="1" customWidth="1"/>
    <col min="5639" max="5639" width="11.5" style="1" customWidth="1"/>
    <col min="5640" max="5640" width="12.375" style="1" customWidth="1"/>
    <col min="5641" max="5641" width="12.25" style="1" customWidth="1"/>
    <col min="5642" max="5888" width="9" style="1"/>
    <col min="5889" max="5889" width="7.375" style="1" customWidth="1"/>
    <col min="5890" max="5890" width="16.875" style="1" customWidth="1"/>
    <col min="5891" max="5891" width="13.375" style="1" customWidth="1"/>
    <col min="5892" max="5892" width="11.5" style="1" customWidth="1"/>
    <col min="5893" max="5893" width="10.5" style="1" customWidth="1"/>
    <col min="5894" max="5894" width="12.25" style="1" customWidth="1"/>
    <col min="5895" max="5895" width="11.5" style="1" customWidth="1"/>
    <col min="5896" max="5896" width="12.375" style="1" customWidth="1"/>
    <col min="5897" max="5897" width="12.25" style="1" customWidth="1"/>
    <col min="5898" max="6144" width="9" style="1"/>
    <col min="6145" max="6145" width="7.375" style="1" customWidth="1"/>
    <col min="6146" max="6146" width="16.875" style="1" customWidth="1"/>
    <col min="6147" max="6147" width="13.375" style="1" customWidth="1"/>
    <col min="6148" max="6148" width="11.5" style="1" customWidth="1"/>
    <col min="6149" max="6149" width="10.5" style="1" customWidth="1"/>
    <col min="6150" max="6150" width="12.25" style="1" customWidth="1"/>
    <col min="6151" max="6151" width="11.5" style="1" customWidth="1"/>
    <col min="6152" max="6152" width="12.375" style="1" customWidth="1"/>
    <col min="6153" max="6153" width="12.25" style="1" customWidth="1"/>
    <col min="6154" max="6400" width="9" style="1"/>
    <col min="6401" max="6401" width="7.375" style="1" customWidth="1"/>
    <col min="6402" max="6402" width="16.875" style="1" customWidth="1"/>
    <col min="6403" max="6403" width="13.375" style="1" customWidth="1"/>
    <col min="6404" max="6404" width="11.5" style="1" customWidth="1"/>
    <col min="6405" max="6405" width="10.5" style="1" customWidth="1"/>
    <col min="6406" max="6406" width="12.25" style="1" customWidth="1"/>
    <col min="6407" max="6407" width="11.5" style="1" customWidth="1"/>
    <col min="6408" max="6408" width="12.375" style="1" customWidth="1"/>
    <col min="6409" max="6409" width="12.25" style="1" customWidth="1"/>
    <col min="6410" max="6656" width="9" style="1"/>
    <col min="6657" max="6657" width="7.375" style="1" customWidth="1"/>
    <col min="6658" max="6658" width="16.875" style="1" customWidth="1"/>
    <col min="6659" max="6659" width="13.375" style="1" customWidth="1"/>
    <col min="6660" max="6660" width="11.5" style="1" customWidth="1"/>
    <col min="6661" max="6661" width="10.5" style="1" customWidth="1"/>
    <col min="6662" max="6662" width="12.25" style="1" customWidth="1"/>
    <col min="6663" max="6663" width="11.5" style="1" customWidth="1"/>
    <col min="6664" max="6664" width="12.375" style="1" customWidth="1"/>
    <col min="6665" max="6665" width="12.25" style="1" customWidth="1"/>
    <col min="6666" max="6912" width="9" style="1"/>
    <col min="6913" max="6913" width="7.375" style="1" customWidth="1"/>
    <col min="6914" max="6914" width="16.875" style="1" customWidth="1"/>
    <col min="6915" max="6915" width="13.375" style="1" customWidth="1"/>
    <col min="6916" max="6916" width="11.5" style="1" customWidth="1"/>
    <col min="6917" max="6917" width="10.5" style="1" customWidth="1"/>
    <col min="6918" max="6918" width="12.25" style="1" customWidth="1"/>
    <col min="6919" max="6919" width="11.5" style="1" customWidth="1"/>
    <col min="6920" max="6920" width="12.375" style="1" customWidth="1"/>
    <col min="6921" max="6921" width="12.25" style="1" customWidth="1"/>
    <col min="6922" max="7168" width="9" style="1"/>
    <col min="7169" max="7169" width="7.375" style="1" customWidth="1"/>
    <col min="7170" max="7170" width="16.875" style="1" customWidth="1"/>
    <col min="7171" max="7171" width="13.375" style="1" customWidth="1"/>
    <col min="7172" max="7172" width="11.5" style="1" customWidth="1"/>
    <col min="7173" max="7173" width="10.5" style="1" customWidth="1"/>
    <col min="7174" max="7174" width="12.25" style="1" customWidth="1"/>
    <col min="7175" max="7175" width="11.5" style="1" customWidth="1"/>
    <col min="7176" max="7176" width="12.375" style="1" customWidth="1"/>
    <col min="7177" max="7177" width="12.25" style="1" customWidth="1"/>
    <col min="7178" max="7424" width="9" style="1"/>
    <col min="7425" max="7425" width="7.375" style="1" customWidth="1"/>
    <col min="7426" max="7426" width="16.875" style="1" customWidth="1"/>
    <col min="7427" max="7427" width="13.375" style="1" customWidth="1"/>
    <col min="7428" max="7428" width="11.5" style="1" customWidth="1"/>
    <col min="7429" max="7429" width="10.5" style="1" customWidth="1"/>
    <col min="7430" max="7430" width="12.25" style="1" customWidth="1"/>
    <col min="7431" max="7431" width="11.5" style="1" customWidth="1"/>
    <col min="7432" max="7432" width="12.375" style="1" customWidth="1"/>
    <col min="7433" max="7433" width="12.25" style="1" customWidth="1"/>
    <col min="7434" max="7680" width="9" style="1"/>
    <col min="7681" max="7681" width="7.375" style="1" customWidth="1"/>
    <col min="7682" max="7682" width="16.875" style="1" customWidth="1"/>
    <col min="7683" max="7683" width="13.375" style="1" customWidth="1"/>
    <col min="7684" max="7684" width="11.5" style="1" customWidth="1"/>
    <col min="7685" max="7685" width="10.5" style="1" customWidth="1"/>
    <col min="7686" max="7686" width="12.25" style="1" customWidth="1"/>
    <col min="7687" max="7687" width="11.5" style="1" customWidth="1"/>
    <col min="7688" max="7688" width="12.375" style="1" customWidth="1"/>
    <col min="7689" max="7689" width="12.25" style="1" customWidth="1"/>
    <col min="7690" max="7936" width="9" style="1"/>
    <col min="7937" max="7937" width="7.375" style="1" customWidth="1"/>
    <col min="7938" max="7938" width="16.875" style="1" customWidth="1"/>
    <col min="7939" max="7939" width="13.375" style="1" customWidth="1"/>
    <col min="7940" max="7940" width="11.5" style="1" customWidth="1"/>
    <col min="7941" max="7941" width="10.5" style="1" customWidth="1"/>
    <col min="7942" max="7942" width="12.25" style="1" customWidth="1"/>
    <col min="7943" max="7943" width="11.5" style="1" customWidth="1"/>
    <col min="7944" max="7944" width="12.375" style="1" customWidth="1"/>
    <col min="7945" max="7945" width="12.25" style="1" customWidth="1"/>
    <col min="7946" max="8192" width="9" style="1"/>
    <col min="8193" max="8193" width="7.375" style="1" customWidth="1"/>
    <col min="8194" max="8194" width="16.875" style="1" customWidth="1"/>
    <col min="8195" max="8195" width="13.375" style="1" customWidth="1"/>
    <col min="8196" max="8196" width="11.5" style="1" customWidth="1"/>
    <col min="8197" max="8197" width="10.5" style="1" customWidth="1"/>
    <col min="8198" max="8198" width="12.25" style="1" customWidth="1"/>
    <col min="8199" max="8199" width="11.5" style="1" customWidth="1"/>
    <col min="8200" max="8200" width="12.375" style="1" customWidth="1"/>
    <col min="8201" max="8201" width="12.25" style="1" customWidth="1"/>
    <col min="8202" max="8448" width="9" style="1"/>
    <col min="8449" max="8449" width="7.375" style="1" customWidth="1"/>
    <col min="8450" max="8450" width="16.875" style="1" customWidth="1"/>
    <col min="8451" max="8451" width="13.375" style="1" customWidth="1"/>
    <col min="8452" max="8452" width="11.5" style="1" customWidth="1"/>
    <col min="8453" max="8453" width="10.5" style="1" customWidth="1"/>
    <col min="8454" max="8454" width="12.25" style="1" customWidth="1"/>
    <col min="8455" max="8455" width="11.5" style="1" customWidth="1"/>
    <col min="8456" max="8456" width="12.375" style="1" customWidth="1"/>
    <col min="8457" max="8457" width="12.25" style="1" customWidth="1"/>
    <col min="8458" max="8704" width="9" style="1"/>
    <col min="8705" max="8705" width="7.375" style="1" customWidth="1"/>
    <col min="8706" max="8706" width="16.875" style="1" customWidth="1"/>
    <col min="8707" max="8707" width="13.375" style="1" customWidth="1"/>
    <col min="8708" max="8708" width="11.5" style="1" customWidth="1"/>
    <col min="8709" max="8709" width="10.5" style="1" customWidth="1"/>
    <col min="8710" max="8710" width="12.25" style="1" customWidth="1"/>
    <col min="8711" max="8711" width="11.5" style="1" customWidth="1"/>
    <col min="8712" max="8712" width="12.375" style="1" customWidth="1"/>
    <col min="8713" max="8713" width="12.25" style="1" customWidth="1"/>
    <col min="8714" max="8960" width="9" style="1"/>
    <col min="8961" max="8961" width="7.375" style="1" customWidth="1"/>
    <col min="8962" max="8962" width="16.875" style="1" customWidth="1"/>
    <col min="8963" max="8963" width="13.375" style="1" customWidth="1"/>
    <col min="8964" max="8964" width="11.5" style="1" customWidth="1"/>
    <col min="8965" max="8965" width="10.5" style="1" customWidth="1"/>
    <col min="8966" max="8966" width="12.25" style="1" customWidth="1"/>
    <col min="8967" max="8967" width="11.5" style="1" customWidth="1"/>
    <col min="8968" max="8968" width="12.375" style="1" customWidth="1"/>
    <col min="8969" max="8969" width="12.25" style="1" customWidth="1"/>
    <col min="8970" max="9216" width="9" style="1"/>
    <col min="9217" max="9217" width="7.375" style="1" customWidth="1"/>
    <col min="9218" max="9218" width="16.875" style="1" customWidth="1"/>
    <col min="9219" max="9219" width="13.375" style="1" customWidth="1"/>
    <col min="9220" max="9220" width="11.5" style="1" customWidth="1"/>
    <col min="9221" max="9221" width="10.5" style="1" customWidth="1"/>
    <col min="9222" max="9222" width="12.25" style="1" customWidth="1"/>
    <col min="9223" max="9223" width="11.5" style="1" customWidth="1"/>
    <col min="9224" max="9224" width="12.375" style="1" customWidth="1"/>
    <col min="9225" max="9225" width="12.25" style="1" customWidth="1"/>
    <col min="9226" max="9472" width="9" style="1"/>
    <col min="9473" max="9473" width="7.375" style="1" customWidth="1"/>
    <col min="9474" max="9474" width="16.875" style="1" customWidth="1"/>
    <col min="9475" max="9475" width="13.375" style="1" customWidth="1"/>
    <col min="9476" max="9476" width="11.5" style="1" customWidth="1"/>
    <col min="9477" max="9477" width="10.5" style="1" customWidth="1"/>
    <col min="9478" max="9478" width="12.25" style="1" customWidth="1"/>
    <col min="9479" max="9479" width="11.5" style="1" customWidth="1"/>
    <col min="9480" max="9480" width="12.375" style="1" customWidth="1"/>
    <col min="9481" max="9481" width="12.25" style="1" customWidth="1"/>
    <col min="9482" max="9728" width="9" style="1"/>
    <col min="9729" max="9729" width="7.375" style="1" customWidth="1"/>
    <col min="9730" max="9730" width="16.875" style="1" customWidth="1"/>
    <col min="9731" max="9731" width="13.375" style="1" customWidth="1"/>
    <col min="9732" max="9732" width="11.5" style="1" customWidth="1"/>
    <col min="9733" max="9733" width="10.5" style="1" customWidth="1"/>
    <col min="9734" max="9734" width="12.25" style="1" customWidth="1"/>
    <col min="9735" max="9735" width="11.5" style="1" customWidth="1"/>
    <col min="9736" max="9736" width="12.375" style="1" customWidth="1"/>
    <col min="9737" max="9737" width="12.25" style="1" customWidth="1"/>
    <col min="9738" max="9984" width="9" style="1"/>
    <col min="9985" max="9985" width="7.375" style="1" customWidth="1"/>
    <col min="9986" max="9986" width="16.875" style="1" customWidth="1"/>
    <col min="9987" max="9987" width="13.375" style="1" customWidth="1"/>
    <col min="9988" max="9988" width="11.5" style="1" customWidth="1"/>
    <col min="9989" max="9989" width="10.5" style="1" customWidth="1"/>
    <col min="9990" max="9990" width="12.25" style="1" customWidth="1"/>
    <col min="9991" max="9991" width="11.5" style="1" customWidth="1"/>
    <col min="9992" max="9992" width="12.375" style="1" customWidth="1"/>
    <col min="9993" max="9993" width="12.25" style="1" customWidth="1"/>
    <col min="9994" max="10240" width="9" style="1"/>
    <col min="10241" max="10241" width="7.375" style="1" customWidth="1"/>
    <col min="10242" max="10242" width="16.875" style="1" customWidth="1"/>
    <col min="10243" max="10243" width="13.375" style="1" customWidth="1"/>
    <col min="10244" max="10244" width="11.5" style="1" customWidth="1"/>
    <col min="10245" max="10245" width="10.5" style="1" customWidth="1"/>
    <col min="10246" max="10246" width="12.25" style="1" customWidth="1"/>
    <col min="10247" max="10247" width="11.5" style="1" customWidth="1"/>
    <col min="10248" max="10248" width="12.375" style="1" customWidth="1"/>
    <col min="10249" max="10249" width="12.25" style="1" customWidth="1"/>
    <col min="10250" max="10496" width="9" style="1"/>
    <col min="10497" max="10497" width="7.375" style="1" customWidth="1"/>
    <col min="10498" max="10498" width="16.875" style="1" customWidth="1"/>
    <col min="10499" max="10499" width="13.375" style="1" customWidth="1"/>
    <col min="10500" max="10500" width="11.5" style="1" customWidth="1"/>
    <col min="10501" max="10501" width="10.5" style="1" customWidth="1"/>
    <col min="10502" max="10502" width="12.25" style="1" customWidth="1"/>
    <col min="10503" max="10503" width="11.5" style="1" customWidth="1"/>
    <col min="10504" max="10504" width="12.375" style="1" customWidth="1"/>
    <col min="10505" max="10505" width="12.25" style="1" customWidth="1"/>
    <col min="10506" max="10752" width="9" style="1"/>
    <col min="10753" max="10753" width="7.375" style="1" customWidth="1"/>
    <col min="10754" max="10754" width="16.875" style="1" customWidth="1"/>
    <col min="10755" max="10755" width="13.375" style="1" customWidth="1"/>
    <col min="10756" max="10756" width="11.5" style="1" customWidth="1"/>
    <col min="10757" max="10757" width="10.5" style="1" customWidth="1"/>
    <col min="10758" max="10758" width="12.25" style="1" customWidth="1"/>
    <col min="10759" max="10759" width="11.5" style="1" customWidth="1"/>
    <col min="10760" max="10760" width="12.375" style="1" customWidth="1"/>
    <col min="10761" max="10761" width="12.25" style="1" customWidth="1"/>
    <col min="10762" max="11008" width="9" style="1"/>
    <col min="11009" max="11009" width="7.375" style="1" customWidth="1"/>
    <col min="11010" max="11010" width="16.875" style="1" customWidth="1"/>
    <col min="11011" max="11011" width="13.375" style="1" customWidth="1"/>
    <col min="11012" max="11012" width="11.5" style="1" customWidth="1"/>
    <col min="11013" max="11013" width="10.5" style="1" customWidth="1"/>
    <col min="11014" max="11014" width="12.25" style="1" customWidth="1"/>
    <col min="11015" max="11015" width="11.5" style="1" customWidth="1"/>
    <col min="11016" max="11016" width="12.375" style="1" customWidth="1"/>
    <col min="11017" max="11017" width="12.25" style="1" customWidth="1"/>
    <col min="11018" max="11264" width="9" style="1"/>
    <col min="11265" max="11265" width="7.375" style="1" customWidth="1"/>
    <col min="11266" max="11266" width="16.875" style="1" customWidth="1"/>
    <col min="11267" max="11267" width="13.375" style="1" customWidth="1"/>
    <col min="11268" max="11268" width="11.5" style="1" customWidth="1"/>
    <col min="11269" max="11269" width="10.5" style="1" customWidth="1"/>
    <col min="11270" max="11270" width="12.25" style="1" customWidth="1"/>
    <col min="11271" max="11271" width="11.5" style="1" customWidth="1"/>
    <col min="11272" max="11272" width="12.375" style="1" customWidth="1"/>
    <col min="11273" max="11273" width="12.25" style="1" customWidth="1"/>
    <col min="11274" max="11520" width="9" style="1"/>
    <col min="11521" max="11521" width="7.375" style="1" customWidth="1"/>
    <col min="11522" max="11522" width="16.875" style="1" customWidth="1"/>
    <col min="11523" max="11523" width="13.375" style="1" customWidth="1"/>
    <col min="11524" max="11524" width="11.5" style="1" customWidth="1"/>
    <col min="11525" max="11525" width="10.5" style="1" customWidth="1"/>
    <col min="11526" max="11526" width="12.25" style="1" customWidth="1"/>
    <col min="11527" max="11527" width="11.5" style="1" customWidth="1"/>
    <col min="11528" max="11528" width="12.375" style="1" customWidth="1"/>
    <col min="11529" max="11529" width="12.25" style="1" customWidth="1"/>
    <col min="11530" max="11776" width="9" style="1"/>
    <col min="11777" max="11777" width="7.375" style="1" customWidth="1"/>
    <col min="11778" max="11778" width="16.875" style="1" customWidth="1"/>
    <col min="11779" max="11779" width="13.375" style="1" customWidth="1"/>
    <col min="11780" max="11780" width="11.5" style="1" customWidth="1"/>
    <col min="11781" max="11781" width="10.5" style="1" customWidth="1"/>
    <col min="11782" max="11782" width="12.25" style="1" customWidth="1"/>
    <col min="11783" max="11783" width="11.5" style="1" customWidth="1"/>
    <col min="11784" max="11784" width="12.375" style="1" customWidth="1"/>
    <col min="11785" max="11785" width="12.25" style="1" customWidth="1"/>
    <col min="11786" max="12032" width="9" style="1"/>
    <col min="12033" max="12033" width="7.375" style="1" customWidth="1"/>
    <col min="12034" max="12034" width="16.875" style="1" customWidth="1"/>
    <col min="12035" max="12035" width="13.375" style="1" customWidth="1"/>
    <col min="12036" max="12036" width="11.5" style="1" customWidth="1"/>
    <col min="12037" max="12037" width="10.5" style="1" customWidth="1"/>
    <col min="12038" max="12038" width="12.25" style="1" customWidth="1"/>
    <col min="12039" max="12039" width="11.5" style="1" customWidth="1"/>
    <col min="12040" max="12040" width="12.375" style="1" customWidth="1"/>
    <col min="12041" max="12041" width="12.25" style="1" customWidth="1"/>
    <col min="12042" max="12288" width="9" style="1"/>
    <col min="12289" max="12289" width="7.375" style="1" customWidth="1"/>
    <col min="12290" max="12290" width="16.875" style="1" customWidth="1"/>
    <col min="12291" max="12291" width="13.375" style="1" customWidth="1"/>
    <col min="12292" max="12292" width="11.5" style="1" customWidth="1"/>
    <col min="12293" max="12293" width="10.5" style="1" customWidth="1"/>
    <col min="12294" max="12294" width="12.25" style="1" customWidth="1"/>
    <col min="12295" max="12295" width="11.5" style="1" customWidth="1"/>
    <col min="12296" max="12296" width="12.375" style="1" customWidth="1"/>
    <col min="12297" max="12297" width="12.25" style="1" customWidth="1"/>
    <col min="12298" max="12544" width="9" style="1"/>
    <col min="12545" max="12545" width="7.375" style="1" customWidth="1"/>
    <col min="12546" max="12546" width="16.875" style="1" customWidth="1"/>
    <col min="12547" max="12547" width="13.375" style="1" customWidth="1"/>
    <col min="12548" max="12548" width="11.5" style="1" customWidth="1"/>
    <col min="12549" max="12549" width="10.5" style="1" customWidth="1"/>
    <col min="12550" max="12550" width="12.25" style="1" customWidth="1"/>
    <col min="12551" max="12551" width="11.5" style="1" customWidth="1"/>
    <col min="12552" max="12552" width="12.375" style="1" customWidth="1"/>
    <col min="12553" max="12553" width="12.25" style="1" customWidth="1"/>
    <col min="12554" max="12800" width="9" style="1"/>
    <col min="12801" max="12801" width="7.375" style="1" customWidth="1"/>
    <col min="12802" max="12802" width="16.875" style="1" customWidth="1"/>
    <col min="12803" max="12803" width="13.375" style="1" customWidth="1"/>
    <col min="12804" max="12804" width="11.5" style="1" customWidth="1"/>
    <col min="12805" max="12805" width="10.5" style="1" customWidth="1"/>
    <col min="12806" max="12806" width="12.25" style="1" customWidth="1"/>
    <col min="12807" max="12807" width="11.5" style="1" customWidth="1"/>
    <col min="12808" max="12808" width="12.375" style="1" customWidth="1"/>
    <col min="12809" max="12809" width="12.25" style="1" customWidth="1"/>
    <col min="12810" max="13056" width="9" style="1"/>
    <col min="13057" max="13057" width="7.375" style="1" customWidth="1"/>
    <col min="13058" max="13058" width="16.875" style="1" customWidth="1"/>
    <col min="13059" max="13059" width="13.375" style="1" customWidth="1"/>
    <col min="13060" max="13060" width="11.5" style="1" customWidth="1"/>
    <col min="13061" max="13061" width="10.5" style="1" customWidth="1"/>
    <col min="13062" max="13062" width="12.25" style="1" customWidth="1"/>
    <col min="13063" max="13063" width="11.5" style="1" customWidth="1"/>
    <col min="13064" max="13064" width="12.375" style="1" customWidth="1"/>
    <col min="13065" max="13065" width="12.25" style="1" customWidth="1"/>
    <col min="13066" max="13312" width="9" style="1"/>
    <col min="13313" max="13313" width="7.375" style="1" customWidth="1"/>
    <col min="13314" max="13314" width="16.875" style="1" customWidth="1"/>
    <col min="13315" max="13315" width="13.375" style="1" customWidth="1"/>
    <col min="13316" max="13316" width="11.5" style="1" customWidth="1"/>
    <col min="13317" max="13317" width="10.5" style="1" customWidth="1"/>
    <col min="13318" max="13318" width="12.25" style="1" customWidth="1"/>
    <col min="13319" max="13319" width="11.5" style="1" customWidth="1"/>
    <col min="13320" max="13320" width="12.375" style="1" customWidth="1"/>
    <col min="13321" max="13321" width="12.25" style="1" customWidth="1"/>
    <col min="13322" max="13568" width="9" style="1"/>
    <col min="13569" max="13569" width="7.375" style="1" customWidth="1"/>
    <col min="13570" max="13570" width="16.875" style="1" customWidth="1"/>
    <col min="13571" max="13571" width="13.375" style="1" customWidth="1"/>
    <col min="13572" max="13572" width="11.5" style="1" customWidth="1"/>
    <col min="13573" max="13573" width="10.5" style="1" customWidth="1"/>
    <col min="13574" max="13574" width="12.25" style="1" customWidth="1"/>
    <col min="13575" max="13575" width="11.5" style="1" customWidth="1"/>
    <col min="13576" max="13576" width="12.375" style="1" customWidth="1"/>
    <col min="13577" max="13577" width="12.25" style="1" customWidth="1"/>
    <col min="13578" max="13824" width="9" style="1"/>
    <col min="13825" max="13825" width="7.375" style="1" customWidth="1"/>
    <col min="13826" max="13826" width="16.875" style="1" customWidth="1"/>
    <col min="13827" max="13827" width="13.375" style="1" customWidth="1"/>
    <col min="13828" max="13828" width="11.5" style="1" customWidth="1"/>
    <col min="13829" max="13829" width="10.5" style="1" customWidth="1"/>
    <col min="13830" max="13830" width="12.25" style="1" customWidth="1"/>
    <col min="13831" max="13831" width="11.5" style="1" customWidth="1"/>
    <col min="13832" max="13832" width="12.375" style="1" customWidth="1"/>
    <col min="13833" max="13833" width="12.25" style="1" customWidth="1"/>
    <col min="13834" max="14080" width="9" style="1"/>
    <col min="14081" max="14081" width="7.375" style="1" customWidth="1"/>
    <col min="14082" max="14082" width="16.875" style="1" customWidth="1"/>
    <col min="14083" max="14083" width="13.375" style="1" customWidth="1"/>
    <col min="14084" max="14084" width="11.5" style="1" customWidth="1"/>
    <col min="14085" max="14085" width="10.5" style="1" customWidth="1"/>
    <col min="14086" max="14086" width="12.25" style="1" customWidth="1"/>
    <col min="14087" max="14087" width="11.5" style="1" customWidth="1"/>
    <col min="14088" max="14088" width="12.375" style="1" customWidth="1"/>
    <col min="14089" max="14089" width="12.25" style="1" customWidth="1"/>
    <col min="14090" max="14336" width="9" style="1"/>
    <col min="14337" max="14337" width="7.375" style="1" customWidth="1"/>
    <col min="14338" max="14338" width="16.875" style="1" customWidth="1"/>
    <col min="14339" max="14339" width="13.375" style="1" customWidth="1"/>
    <col min="14340" max="14340" width="11.5" style="1" customWidth="1"/>
    <col min="14341" max="14341" width="10.5" style="1" customWidth="1"/>
    <col min="14342" max="14342" width="12.25" style="1" customWidth="1"/>
    <col min="14343" max="14343" width="11.5" style="1" customWidth="1"/>
    <col min="14344" max="14344" width="12.375" style="1" customWidth="1"/>
    <col min="14345" max="14345" width="12.25" style="1" customWidth="1"/>
    <col min="14346" max="14592" width="9" style="1"/>
    <col min="14593" max="14593" width="7.375" style="1" customWidth="1"/>
    <col min="14594" max="14594" width="16.875" style="1" customWidth="1"/>
    <col min="14595" max="14595" width="13.375" style="1" customWidth="1"/>
    <col min="14596" max="14596" width="11.5" style="1" customWidth="1"/>
    <col min="14597" max="14597" width="10.5" style="1" customWidth="1"/>
    <col min="14598" max="14598" width="12.25" style="1" customWidth="1"/>
    <col min="14599" max="14599" width="11.5" style="1" customWidth="1"/>
    <col min="14600" max="14600" width="12.375" style="1" customWidth="1"/>
    <col min="14601" max="14601" width="12.25" style="1" customWidth="1"/>
    <col min="14602" max="14848" width="9" style="1"/>
    <col min="14849" max="14849" width="7.375" style="1" customWidth="1"/>
    <col min="14850" max="14850" width="16.875" style="1" customWidth="1"/>
    <col min="14851" max="14851" width="13.375" style="1" customWidth="1"/>
    <col min="14852" max="14852" width="11.5" style="1" customWidth="1"/>
    <col min="14853" max="14853" width="10.5" style="1" customWidth="1"/>
    <col min="14854" max="14854" width="12.25" style="1" customWidth="1"/>
    <col min="14855" max="14855" width="11.5" style="1" customWidth="1"/>
    <col min="14856" max="14856" width="12.375" style="1" customWidth="1"/>
    <col min="14857" max="14857" width="12.25" style="1" customWidth="1"/>
    <col min="14858" max="15104" width="9" style="1"/>
    <col min="15105" max="15105" width="7.375" style="1" customWidth="1"/>
    <col min="15106" max="15106" width="16.875" style="1" customWidth="1"/>
    <col min="15107" max="15107" width="13.375" style="1" customWidth="1"/>
    <col min="15108" max="15108" width="11.5" style="1" customWidth="1"/>
    <col min="15109" max="15109" width="10.5" style="1" customWidth="1"/>
    <col min="15110" max="15110" width="12.25" style="1" customWidth="1"/>
    <col min="15111" max="15111" width="11.5" style="1" customWidth="1"/>
    <col min="15112" max="15112" width="12.375" style="1" customWidth="1"/>
    <col min="15113" max="15113" width="12.25" style="1" customWidth="1"/>
    <col min="15114" max="15360" width="9" style="1"/>
    <col min="15361" max="15361" width="7.375" style="1" customWidth="1"/>
    <col min="15362" max="15362" width="16.875" style="1" customWidth="1"/>
    <col min="15363" max="15363" width="13.375" style="1" customWidth="1"/>
    <col min="15364" max="15364" width="11.5" style="1" customWidth="1"/>
    <col min="15365" max="15365" width="10.5" style="1" customWidth="1"/>
    <col min="15366" max="15366" width="12.25" style="1" customWidth="1"/>
    <col min="15367" max="15367" width="11.5" style="1" customWidth="1"/>
    <col min="15368" max="15368" width="12.375" style="1" customWidth="1"/>
    <col min="15369" max="15369" width="12.25" style="1" customWidth="1"/>
    <col min="15370" max="15616" width="9" style="1"/>
    <col min="15617" max="15617" width="7.375" style="1" customWidth="1"/>
    <col min="15618" max="15618" width="16.875" style="1" customWidth="1"/>
    <col min="15619" max="15619" width="13.375" style="1" customWidth="1"/>
    <col min="15620" max="15620" width="11.5" style="1" customWidth="1"/>
    <col min="15621" max="15621" width="10.5" style="1" customWidth="1"/>
    <col min="15622" max="15622" width="12.25" style="1" customWidth="1"/>
    <col min="15623" max="15623" width="11.5" style="1" customWidth="1"/>
    <col min="15624" max="15624" width="12.375" style="1" customWidth="1"/>
    <col min="15625" max="15625" width="12.25" style="1" customWidth="1"/>
    <col min="15626" max="15872" width="9" style="1"/>
    <col min="15873" max="15873" width="7.375" style="1" customWidth="1"/>
    <col min="15874" max="15874" width="16.875" style="1" customWidth="1"/>
    <col min="15875" max="15875" width="13.375" style="1" customWidth="1"/>
    <col min="15876" max="15876" width="11.5" style="1" customWidth="1"/>
    <col min="15877" max="15877" width="10.5" style="1" customWidth="1"/>
    <col min="15878" max="15878" width="12.25" style="1" customWidth="1"/>
    <col min="15879" max="15879" width="11.5" style="1" customWidth="1"/>
    <col min="15880" max="15880" width="12.375" style="1" customWidth="1"/>
    <col min="15881" max="15881" width="12.25" style="1" customWidth="1"/>
    <col min="15882" max="16128" width="9" style="1"/>
    <col min="16129" max="16129" width="7.375" style="1" customWidth="1"/>
    <col min="16130" max="16130" width="16.875" style="1" customWidth="1"/>
    <col min="16131" max="16131" width="13.375" style="1" customWidth="1"/>
    <col min="16132" max="16132" width="11.5" style="1" customWidth="1"/>
    <col min="16133" max="16133" width="10.5" style="1" customWidth="1"/>
    <col min="16134" max="16134" width="12.25" style="1" customWidth="1"/>
    <col min="16135" max="16135" width="11.5" style="1" customWidth="1"/>
    <col min="16136" max="16136" width="12.375" style="1" customWidth="1"/>
    <col min="16137" max="16137" width="12.25" style="1" customWidth="1"/>
    <col min="16138" max="16384" width="9" style="1"/>
  </cols>
  <sheetData>
    <row r="1" spans="1:10" ht="33.75" customHeight="1" thickBot="1" x14ac:dyDescent="0.35">
      <c r="A1" s="50" t="s">
        <v>0</v>
      </c>
      <c r="B1" s="50"/>
      <c r="C1" s="50"/>
      <c r="D1" s="50"/>
      <c r="E1" s="50"/>
      <c r="F1" s="50"/>
      <c r="G1" s="50"/>
      <c r="H1" s="50"/>
    </row>
    <row r="2" spans="1:10" s="4" customFormat="1" ht="18" customHeight="1" thickTop="1" x14ac:dyDescent="0.3">
      <c r="A2" s="2" t="s">
        <v>88</v>
      </c>
      <c r="B2" s="1"/>
      <c r="C2" s="3"/>
      <c r="D2" s="51" t="s">
        <v>1</v>
      </c>
      <c r="E2" s="52"/>
      <c r="F2" s="52"/>
      <c r="G2" s="52"/>
      <c r="H2" s="53"/>
    </row>
    <row r="3" spans="1:10" s="4" customFormat="1" ht="18" customHeight="1" x14ac:dyDescent="0.3">
      <c r="A3" s="2" t="s">
        <v>29</v>
      </c>
      <c r="B3" s="1"/>
      <c r="C3" s="3"/>
      <c r="D3" s="5" t="s">
        <v>2</v>
      </c>
      <c r="E3" s="54" t="s">
        <v>3</v>
      </c>
      <c r="F3" s="55"/>
      <c r="G3" s="55"/>
      <c r="H3" s="56"/>
    </row>
    <row r="4" spans="1:10" s="4" customFormat="1" ht="18" customHeight="1" x14ac:dyDescent="0.3">
      <c r="A4" s="6" t="s">
        <v>4</v>
      </c>
      <c r="B4" s="1"/>
      <c r="C4" s="3"/>
      <c r="D4" s="5" t="s">
        <v>5</v>
      </c>
      <c r="E4" s="54" t="s">
        <v>6</v>
      </c>
      <c r="F4" s="57"/>
      <c r="G4" s="7" t="s">
        <v>7</v>
      </c>
      <c r="H4" s="8" t="s">
        <v>8</v>
      </c>
    </row>
    <row r="5" spans="1:10" s="4" customFormat="1" ht="18" customHeight="1" x14ac:dyDescent="0.3">
      <c r="A5" s="2" t="s">
        <v>109</v>
      </c>
      <c r="B5" s="1"/>
      <c r="C5" s="3"/>
      <c r="D5" s="5" t="s">
        <v>9</v>
      </c>
      <c r="E5" s="54" t="s">
        <v>10</v>
      </c>
      <c r="F5" s="57"/>
      <c r="G5" s="7" t="s">
        <v>11</v>
      </c>
      <c r="H5" s="9" t="s">
        <v>12</v>
      </c>
    </row>
    <row r="6" spans="1:10" s="4" customFormat="1" ht="18" customHeight="1" thickBot="1" x14ac:dyDescent="0.35">
      <c r="A6" s="10" t="s">
        <v>13</v>
      </c>
      <c r="B6" s="1"/>
      <c r="C6" s="3"/>
      <c r="D6" s="47" t="s">
        <v>14</v>
      </c>
      <c r="E6" s="48"/>
      <c r="F6" s="48"/>
      <c r="G6" s="48"/>
      <c r="H6" s="49"/>
    </row>
    <row r="7" spans="1:10" s="4" customFormat="1" ht="8.25" customHeight="1" thickTop="1" thickBot="1" x14ac:dyDescent="0.35">
      <c r="A7" s="11"/>
      <c r="C7" s="12"/>
      <c r="E7" s="13"/>
      <c r="F7" s="13"/>
      <c r="G7" s="13"/>
      <c r="H7" s="13"/>
    </row>
    <row r="8" spans="1:10" s="12" customFormat="1" ht="18" customHeight="1" thickTop="1" x14ac:dyDescent="0.3">
      <c r="A8" s="14" t="s">
        <v>15</v>
      </c>
      <c r="B8" s="15" t="s">
        <v>16</v>
      </c>
      <c r="C8" s="15" t="s">
        <v>17</v>
      </c>
      <c r="D8" s="15" t="s">
        <v>18</v>
      </c>
      <c r="E8" s="16" t="s">
        <v>19</v>
      </c>
      <c r="F8" s="16" t="s">
        <v>20</v>
      </c>
      <c r="G8" s="16" t="s">
        <v>21</v>
      </c>
      <c r="H8" s="17" t="s">
        <v>22</v>
      </c>
      <c r="I8" s="18"/>
    </row>
    <row r="9" spans="1:10" s="4" customFormat="1" ht="18" customHeight="1" x14ac:dyDescent="0.3">
      <c r="A9" s="19" t="s">
        <v>89</v>
      </c>
      <c r="B9" s="20" t="s">
        <v>90</v>
      </c>
      <c r="C9" s="21" t="s">
        <v>42</v>
      </c>
      <c r="D9" s="20">
        <v>15</v>
      </c>
      <c r="E9" s="22">
        <v>65000</v>
      </c>
      <c r="F9" s="23">
        <f t="shared" ref="F9:F20" si="0">E9*D9</f>
        <v>975000</v>
      </c>
      <c r="G9" s="23">
        <f t="shared" ref="G9:G20" si="1">F9*0.1</f>
        <v>97500</v>
      </c>
      <c r="H9" s="24">
        <f t="shared" ref="H9:H20" si="2">G9+F9</f>
        <v>1072500</v>
      </c>
      <c r="I9" s="25"/>
      <c r="J9" s="26"/>
    </row>
    <row r="10" spans="1:10" s="4" customFormat="1" ht="18" customHeight="1" x14ac:dyDescent="0.3">
      <c r="A10" s="19"/>
      <c r="B10" s="20" t="s">
        <v>91</v>
      </c>
      <c r="C10" s="27"/>
      <c r="D10" s="28">
        <v>7</v>
      </c>
      <c r="E10" s="22">
        <v>45000</v>
      </c>
      <c r="F10" s="23">
        <f t="shared" si="0"/>
        <v>315000</v>
      </c>
      <c r="G10" s="23">
        <f t="shared" si="1"/>
        <v>31500</v>
      </c>
      <c r="H10" s="24">
        <f t="shared" si="2"/>
        <v>346500</v>
      </c>
      <c r="I10" s="25"/>
      <c r="J10" s="26"/>
    </row>
    <row r="11" spans="1:10" s="4" customFormat="1" ht="18" customHeight="1" x14ac:dyDescent="0.3">
      <c r="A11" s="19"/>
      <c r="B11" s="20" t="s">
        <v>92</v>
      </c>
      <c r="C11" s="21"/>
      <c r="D11" s="20">
        <v>5</v>
      </c>
      <c r="E11" s="22">
        <v>3000</v>
      </c>
      <c r="F11" s="23">
        <f>E11*D11</f>
        <v>15000</v>
      </c>
      <c r="G11" s="23">
        <f>F11*0.1</f>
        <v>1500</v>
      </c>
      <c r="H11" s="24">
        <f>G11+F11</f>
        <v>16500</v>
      </c>
      <c r="I11" s="25"/>
    </row>
    <row r="12" spans="1:10" s="4" customFormat="1" ht="18" customHeight="1" x14ac:dyDescent="0.3">
      <c r="A12" s="19"/>
      <c r="B12" s="20" t="s">
        <v>94</v>
      </c>
      <c r="C12" s="21" t="s">
        <v>95</v>
      </c>
      <c r="D12" s="20">
        <v>1</v>
      </c>
      <c r="E12" s="22">
        <v>16300</v>
      </c>
      <c r="F12" s="23">
        <f t="shared" ref="F12:F16" si="3">E12*D12</f>
        <v>16300</v>
      </c>
      <c r="G12" s="23">
        <f t="shared" ref="G12:G16" si="4">F12*0.1</f>
        <v>1630</v>
      </c>
      <c r="H12" s="24">
        <f t="shared" ref="H12:H16" si="5">G12+F12</f>
        <v>17930</v>
      </c>
      <c r="I12" s="25"/>
    </row>
    <row r="13" spans="1:10" s="4" customFormat="1" ht="18" customHeight="1" x14ac:dyDescent="0.3">
      <c r="A13" s="19"/>
      <c r="B13" s="20"/>
      <c r="C13" s="21"/>
      <c r="D13" s="20"/>
      <c r="E13" s="22"/>
      <c r="F13" s="23">
        <f t="shared" si="3"/>
        <v>0</v>
      </c>
      <c r="G13" s="23">
        <f t="shared" si="4"/>
        <v>0</v>
      </c>
      <c r="H13" s="24">
        <f t="shared" si="5"/>
        <v>0</v>
      </c>
      <c r="I13" s="25"/>
    </row>
    <row r="14" spans="1:10" s="4" customFormat="1" ht="18" customHeight="1" x14ac:dyDescent="0.3">
      <c r="A14" s="19"/>
      <c r="B14" s="20"/>
      <c r="C14" s="21"/>
      <c r="D14" s="20"/>
      <c r="E14" s="22"/>
      <c r="F14" s="23">
        <f t="shared" si="3"/>
        <v>0</v>
      </c>
      <c r="G14" s="23">
        <f t="shared" si="4"/>
        <v>0</v>
      </c>
      <c r="H14" s="24">
        <f t="shared" si="5"/>
        <v>0</v>
      </c>
      <c r="I14" s="25"/>
    </row>
    <row r="15" spans="1:10" s="4" customFormat="1" ht="18" customHeight="1" x14ac:dyDescent="0.3">
      <c r="A15" s="19"/>
      <c r="B15" s="20"/>
      <c r="C15" s="21"/>
      <c r="D15" s="20"/>
      <c r="E15" s="22"/>
      <c r="F15" s="23">
        <f t="shared" si="3"/>
        <v>0</v>
      </c>
      <c r="G15" s="23">
        <f t="shared" si="4"/>
        <v>0</v>
      </c>
      <c r="H15" s="24">
        <f t="shared" si="5"/>
        <v>0</v>
      </c>
      <c r="I15" s="25"/>
    </row>
    <row r="16" spans="1:10" s="4" customFormat="1" ht="18" customHeight="1" x14ac:dyDescent="0.3">
      <c r="A16" s="19"/>
      <c r="B16" s="20"/>
      <c r="C16" s="21"/>
      <c r="D16" s="20"/>
      <c r="E16" s="22"/>
      <c r="F16" s="23">
        <f t="shared" si="3"/>
        <v>0</v>
      </c>
      <c r="G16" s="23">
        <f t="shared" si="4"/>
        <v>0</v>
      </c>
      <c r="H16" s="24">
        <f t="shared" si="5"/>
        <v>0</v>
      </c>
      <c r="I16" s="25"/>
    </row>
    <row r="17" spans="1:9" s="4" customFormat="1" ht="18" customHeight="1" x14ac:dyDescent="0.3">
      <c r="A17" s="19"/>
      <c r="B17" s="20"/>
      <c r="C17" s="21"/>
      <c r="D17" s="28"/>
      <c r="E17" s="22"/>
      <c r="F17" s="23">
        <f>E17*D17</f>
        <v>0</v>
      </c>
      <c r="G17" s="23">
        <f>F17*0.1</f>
        <v>0</v>
      </c>
      <c r="H17" s="24">
        <f>G17+F17</f>
        <v>0</v>
      </c>
      <c r="I17" s="25"/>
    </row>
    <row r="18" spans="1:9" s="4" customFormat="1" ht="18" customHeight="1" x14ac:dyDescent="0.3">
      <c r="A18" s="19"/>
      <c r="B18" s="20"/>
      <c r="C18" s="21"/>
      <c r="D18" s="28"/>
      <c r="E18" s="22"/>
      <c r="F18" s="23">
        <f>E18*D18</f>
        <v>0</v>
      </c>
      <c r="G18" s="23">
        <f>F18*0.1</f>
        <v>0</v>
      </c>
      <c r="H18" s="24">
        <f>G18+F18</f>
        <v>0</v>
      </c>
      <c r="I18" s="25"/>
    </row>
    <row r="19" spans="1:9" s="4" customFormat="1" ht="18" customHeight="1" x14ac:dyDescent="0.3">
      <c r="A19" s="19"/>
      <c r="B19" s="20"/>
      <c r="C19" s="21"/>
      <c r="D19" s="28"/>
      <c r="E19" s="29"/>
      <c r="F19" s="23">
        <f>E19*D19</f>
        <v>0</v>
      </c>
      <c r="G19" s="23">
        <f>F19*0.1</f>
        <v>0</v>
      </c>
      <c r="H19" s="24">
        <f>G19+F19</f>
        <v>0</v>
      </c>
      <c r="I19" s="25"/>
    </row>
    <row r="20" spans="1:9" s="4" customFormat="1" ht="18" customHeight="1" x14ac:dyDescent="0.3">
      <c r="A20" s="19"/>
      <c r="B20" s="20"/>
      <c r="C20" s="21"/>
      <c r="D20" s="28"/>
      <c r="E20" s="29"/>
      <c r="F20" s="23">
        <f t="shared" si="0"/>
        <v>0</v>
      </c>
      <c r="G20" s="23">
        <f t="shared" si="1"/>
        <v>0</v>
      </c>
      <c r="H20" s="24">
        <f t="shared" si="2"/>
        <v>0</v>
      </c>
      <c r="I20" s="25"/>
    </row>
    <row r="21" spans="1:9" s="4" customFormat="1" ht="18" customHeight="1" thickBot="1" x14ac:dyDescent="0.35">
      <c r="A21" s="36"/>
      <c r="B21" s="37" t="s">
        <v>24</v>
      </c>
      <c r="C21" s="37"/>
      <c r="D21" s="38"/>
      <c r="E21" s="39"/>
      <c r="F21" s="40">
        <f>SUM(F9:F20)</f>
        <v>1321300</v>
      </c>
      <c r="G21" s="40">
        <f>SUM(G9:G20)</f>
        <v>132130</v>
      </c>
      <c r="H21" s="41">
        <f>SUM(F21:G21)</f>
        <v>1453430</v>
      </c>
      <c r="I21" s="42"/>
    </row>
    <row r="22" spans="1:9" s="4" customFormat="1" ht="18" customHeight="1" thickTop="1" x14ac:dyDescent="0.3">
      <c r="A22" s="12"/>
      <c r="C22" s="12"/>
      <c r="E22" s="13"/>
      <c r="F22" s="13"/>
      <c r="G22" s="13"/>
      <c r="H22" s="13"/>
    </row>
    <row r="23" spans="1:9" s="4" customFormat="1" ht="18" customHeight="1" x14ac:dyDescent="0.3">
      <c r="A23" s="43" t="s">
        <v>25</v>
      </c>
      <c r="B23" s="4" t="s">
        <v>26</v>
      </c>
      <c r="C23" s="12"/>
      <c r="D23" s="43"/>
      <c r="E23" s="13"/>
      <c r="F23" s="13"/>
      <c r="G23" s="13"/>
      <c r="H23" s="13"/>
    </row>
    <row r="24" spans="1:9" s="4" customFormat="1" ht="18" customHeight="1" x14ac:dyDescent="0.3">
      <c r="A24" s="43" t="s">
        <v>25</v>
      </c>
      <c r="B24" s="4" t="s">
        <v>27</v>
      </c>
      <c r="C24" s="12"/>
      <c r="D24" s="43"/>
      <c r="E24" s="13"/>
      <c r="F24" s="13"/>
      <c r="G24" s="13"/>
      <c r="H24" s="13"/>
    </row>
    <row r="25" spans="1:9" s="4" customFormat="1" ht="18" customHeight="1" x14ac:dyDescent="0.3">
      <c r="A25" s="44"/>
      <c r="B25" s="43"/>
      <c r="C25" s="45"/>
      <c r="D25" s="43"/>
      <c r="E25" s="13"/>
      <c r="F25" s="13"/>
      <c r="G25" s="13"/>
      <c r="H25" s="13"/>
    </row>
  </sheetData>
  <mergeCells count="6"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defaultRowHeight="18" customHeight="1" x14ac:dyDescent="0.3"/>
  <cols>
    <col min="1" max="1" width="7.375" style="3" customWidth="1"/>
    <col min="2" max="2" width="16.875" style="1" customWidth="1"/>
    <col min="3" max="3" width="10.5" style="3" customWidth="1"/>
    <col min="4" max="4" width="11.5" style="1" customWidth="1"/>
    <col min="5" max="5" width="10.5" style="46" customWidth="1"/>
    <col min="6" max="6" width="12.25" style="46" customWidth="1"/>
    <col min="7" max="7" width="11.5" style="46" customWidth="1"/>
    <col min="8" max="8" width="11.875" style="46" customWidth="1"/>
    <col min="9" max="9" width="12.25" style="1" customWidth="1"/>
    <col min="10" max="256" width="9" style="1"/>
    <col min="257" max="257" width="7.375" style="1" customWidth="1"/>
    <col min="258" max="258" width="16.875" style="1" customWidth="1"/>
    <col min="259" max="259" width="13.375" style="1" customWidth="1"/>
    <col min="260" max="260" width="11.5" style="1" customWidth="1"/>
    <col min="261" max="261" width="10.5" style="1" customWidth="1"/>
    <col min="262" max="262" width="12.25" style="1" customWidth="1"/>
    <col min="263" max="263" width="11.5" style="1" customWidth="1"/>
    <col min="264" max="264" width="12.375" style="1" customWidth="1"/>
    <col min="265" max="265" width="12.25" style="1" customWidth="1"/>
    <col min="266" max="512" width="9" style="1"/>
    <col min="513" max="513" width="7.375" style="1" customWidth="1"/>
    <col min="514" max="514" width="16.875" style="1" customWidth="1"/>
    <col min="515" max="515" width="13.375" style="1" customWidth="1"/>
    <col min="516" max="516" width="11.5" style="1" customWidth="1"/>
    <col min="517" max="517" width="10.5" style="1" customWidth="1"/>
    <col min="518" max="518" width="12.25" style="1" customWidth="1"/>
    <col min="519" max="519" width="11.5" style="1" customWidth="1"/>
    <col min="520" max="520" width="12.375" style="1" customWidth="1"/>
    <col min="521" max="521" width="12.25" style="1" customWidth="1"/>
    <col min="522" max="768" width="9" style="1"/>
    <col min="769" max="769" width="7.375" style="1" customWidth="1"/>
    <col min="770" max="770" width="16.875" style="1" customWidth="1"/>
    <col min="771" max="771" width="13.375" style="1" customWidth="1"/>
    <col min="772" max="772" width="11.5" style="1" customWidth="1"/>
    <col min="773" max="773" width="10.5" style="1" customWidth="1"/>
    <col min="774" max="774" width="12.25" style="1" customWidth="1"/>
    <col min="775" max="775" width="11.5" style="1" customWidth="1"/>
    <col min="776" max="776" width="12.375" style="1" customWidth="1"/>
    <col min="777" max="777" width="12.25" style="1" customWidth="1"/>
    <col min="778" max="1024" width="9" style="1"/>
    <col min="1025" max="1025" width="7.375" style="1" customWidth="1"/>
    <col min="1026" max="1026" width="16.875" style="1" customWidth="1"/>
    <col min="1027" max="1027" width="13.375" style="1" customWidth="1"/>
    <col min="1028" max="1028" width="11.5" style="1" customWidth="1"/>
    <col min="1029" max="1029" width="10.5" style="1" customWidth="1"/>
    <col min="1030" max="1030" width="12.25" style="1" customWidth="1"/>
    <col min="1031" max="1031" width="11.5" style="1" customWidth="1"/>
    <col min="1032" max="1032" width="12.375" style="1" customWidth="1"/>
    <col min="1033" max="1033" width="12.25" style="1" customWidth="1"/>
    <col min="1034" max="1280" width="9" style="1"/>
    <col min="1281" max="1281" width="7.375" style="1" customWidth="1"/>
    <col min="1282" max="1282" width="16.875" style="1" customWidth="1"/>
    <col min="1283" max="1283" width="13.375" style="1" customWidth="1"/>
    <col min="1284" max="1284" width="11.5" style="1" customWidth="1"/>
    <col min="1285" max="1285" width="10.5" style="1" customWidth="1"/>
    <col min="1286" max="1286" width="12.25" style="1" customWidth="1"/>
    <col min="1287" max="1287" width="11.5" style="1" customWidth="1"/>
    <col min="1288" max="1288" width="12.375" style="1" customWidth="1"/>
    <col min="1289" max="1289" width="12.25" style="1" customWidth="1"/>
    <col min="1290" max="1536" width="9" style="1"/>
    <col min="1537" max="1537" width="7.375" style="1" customWidth="1"/>
    <col min="1538" max="1538" width="16.875" style="1" customWidth="1"/>
    <col min="1539" max="1539" width="13.375" style="1" customWidth="1"/>
    <col min="1540" max="1540" width="11.5" style="1" customWidth="1"/>
    <col min="1541" max="1541" width="10.5" style="1" customWidth="1"/>
    <col min="1542" max="1542" width="12.25" style="1" customWidth="1"/>
    <col min="1543" max="1543" width="11.5" style="1" customWidth="1"/>
    <col min="1544" max="1544" width="12.375" style="1" customWidth="1"/>
    <col min="1545" max="1545" width="12.25" style="1" customWidth="1"/>
    <col min="1546" max="1792" width="9" style="1"/>
    <col min="1793" max="1793" width="7.375" style="1" customWidth="1"/>
    <col min="1794" max="1794" width="16.875" style="1" customWidth="1"/>
    <col min="1795" max="1795" width="13.375" style="1" customWidth="1"/>
    <col min="1796" max="1796" width="11.5" style="1" customWidth="1"/>
    <col min="1797" max="1797" width="10.5" style="1" customWidth="1"/>
    <col min="1798" max="1798" width="12.25" style="1" customWidth="1"/>
    <col min="1799" max="1799" width="11.5" style="1" customWidth="1"/>
    <col min="1800" max="1800" width="12.375" style="1" customWidth="1"/>
    <col min="1801" max="1801" width="12.25" style="1" customWidth="1"/>
    <col min="1802" max="2048" width="9" style="1"/>
    <col min="2049" max="2049" width="7.375" style="1" customWidth="1"/>
    <col min="2050" max="2050" width="16.875" style="1" customWidth="1"/>
    <col min="2051" max="2051" width="13.375" style="1" customWidth="1"/>
    <col min="2052" max="2052" width="11.5" style="1" customWidth="1"/>
    <col min="2053" max="2053" width="10.5" style="1" customWidth="1"/>
    <col min="2054" max="2054" width="12.25" style="1" customWidth="1"/>
    <col min="2055" max="2055" width="11.5" style="1" customWidth="1"/>
    <col min="2056" max="2056" width="12.375" style="1" customWidth="1"/>
    <col min="2057" max="2057" width="12.25" style="1" customWidth="1"/>
    <col min="2058" max="2304" width="9" style="1"/>
    <col min="2305" max="2305" width="7.375" style="1" customWidth="1"/>
    <col min="2306" max="2306" width="16.875" style="1" customWidth="1"/>
    <col min="2307" max="2307" width="13.375" style="1" customWidth="1"/>
    <col min="2308" max="2308" width="11.5" style="1" customWidth="1"/>
    <col min="2309" max="2309" width="10.5" style="1" customWidth="1"/>
    <col min="2310" max="2310" width="12.25" style="1" customWidth="1"/>
    <col min="2311" max="2311" width="11.5" style="1" customWidth="1"/>
    <col min="2312" max="2312" width="12.375" style="1" customWidth="1"/>
    <col min="2313" max="2313" width="12.25" style="1" customWidth="1"/>
    <col min="2314" max="2560" width="9" style="1"/>
    <col min="2561" max="2561" width="7.375" style="1" customWidth="1"/>
    <col min="2562" max="2562" width="16.875" style="1" customWidth="1"/>
    <col min="2563" max="2563" width="13.375" style="1" customWidth="1"/>
    <col min="2564" max="2564" width="11.5" style="1" customWidth="1"/>
    <col min="2565" max="2565" width="10.5" style="1" customWidth="1"/>
    <col min="2566" max="2566" width="12.25" style="1" customWidth="1"/>
    <col min="2567" max="2567" width="11.5" style="1" customWidth="1"/>
    <col min="2568" max="2568" width="12.375" style="1" customWidth="1"/>
    <col min="2569" max="2569" width="12.25" style="1" customWidth="1"/>
    <col min="2570" max="2816" width="9" style="1"/>
    <col min="2817" max="2817" width="7.375" style="1" customWidth="1"/>
    <col min="2818" max="2818" width="16.875" style="1" customWidth="1"/>
    <col min="2819" max="2819" width="13.375" style="1" customWidth="1"/>
    <col min="2820" max="2820" width="11.5" style="1" customWidth="1"/>
    <col min="2821" max="2821" width="10.5" style="1" customWidth="1"/>
    <col min="2822" max="2822" width="12.25" style="1" customWidth="1"/>
    <col min="2823" max="2823" width="11.5" style="1" customWidth="1"/>
    <col min="2824" max="2824" width="12.375" style="1" customWidth="1"/>
    <col min="2825" max="2825" width="12.25" style="1" customWidth="1"/>
    <col min="2826" max="3072" width="9" style="1"/>
    <col min="3073" max="3073" width="7.375" style="1" customWidth="1"/>
    <col min="3074" max="3074" width="16.875" style="1" customWidth="1"/>
    <col min="3075" max="3075" width="13.375" style="1" customWidth="1"/>
    <col min="3076" max="3076" width="11.5" style="1" customWidth="1"/>
    <col min="3077" max="3077" width="10.5" style="1" customWidth="1"/>
    <col min="3078" max="3078" width="12.25" style="1" customWidth="1"/>
    <col min="3079" max="3079" width="11.5" style="1" customWidth="1"/>
    <col min="3080" max="3080" width="12.375" style="1" customWidth="1"/>
    <col min="3081" max="3081" width="12.25" style="1" customWidth="1"/>
    <col min="3082" max="3328" width="9" style="1"/>
    <col min="3329" max="3329" width="7.375" style="1" customWidth="1"/>
    <col min="3330" max="3330" width="16.875" style="1" customWidth="1"/>
    <col min="3331" max="3331" width="13.375" style="1" customWidth="1"/>
    <col min="3332" max="3332" width="11.5" style="1" customWidth="1"/>
    <col min="3333" max="3333" width="10.5" style="1" customWidth="1"/>
    <col min="3334" max="3334" width="12.25" style="1" customWidth="1"/>
    <col min="3335" max="3335" width="11.5" style="1" customWidth="1"/>
    <col min="3336" max="3336" width="12.375" style="1" customWidth="1"/>
    <col min="3337" max="3337" width="12.25" style="1" customWidth="1"/>
    <col min="3338" max="3584" width="9" style="1"/>
    <col min="3585" max="3585" width="7.375" style="1" customWidth="1"/>
    <col min="3586" max="3586" width="16.875" style="1" customWidth="1"/>
    <col min="3587" max="3587" width="13.375" style="1" customWidth="1"/>
    <col min="3588" max="3588" width="11.5" style="1" customWidth="1"/>
    <col min="3589" max="3589" width="10.5" style="1" customWidth="1"/>
    <col min="3590" max="3590" width="12.25" style="1" customWidth="1"/>
    <col min="3591" max="3591" width="11.5" style="1" customWidth="1"/>
    <col min="3592" max="3592" width="12.375" style="1" customWidth="1"/>
    <col min="3593" max="3593" width="12.25" style="1" customWidth="1"/>
    <col min="3594" max="3840" width="9" style="1"/>
    <col min="3841" max="3841" width="7.375" style="1" customWidth="1"/>
    <col min="3842" max="3842" width="16.875" style="1" customWidth="1"/>
    <col min="3843" max="3843" width="13.375" style="1" customWidth="1"/>
    <col min="3844" max="3844" width="11.5" style="1" customWidth="1"/>
    <col min="3845" max="3845" width="10.5" style="1" customWidth="1"/>
    <col min="3846" max="3846" width="12.25" style="1" customWidth="1"/>
    <col min="3847" max="3847" width="11.5" style="1" customWidth="1"/>
    <col min="3848" max="3848" width="12.375" style="1" customWidth="1"/>
    <col min="3849" max="3849" width="12.25" style="1" customWidth="1"/>
    <col min="3850" max="4096" width="9" style="1"/>
    <col min="4097" max="4097" width="7.375" style="1" customWidth="1"/>
    <col min="4098" max="4098" width="16.875" style="1" customWidth="1"/>
    <col min="4099" max="4099" width="13.375" style="1" customWidth="1"/>
    <col min="4100" max="4100" width="11.5" style="1" customWidth="1"/>
    <col min="4101" max="4101" width="10.5" style="1" customWidth="1"/>
    <col min="4102" max="4102" width="12.25" style="1" customWidth="1"/>
    <col min="4103" max="4103" width="11.5" style="1" customWidth="1"/>
    <col min="4104" max="4104" width="12.375" style="1" customWidth="1"/>
    <col min="4105" max="4105" width="12.25" style="1" customWidth="1"/>
    <col min="4106" max="4352" width="9" style="1"/>
    <col min="4353" max="4353" width="7.375" style="1" customWidth="1"/>
    <col min="4354" max="4354" width="16.875" style="1" customWidth="1"/>
    <col min="4355" max="4355" width="13.375" style="1" customWidth="1"/>
    <col min="4356" max="4356" width="11.5" style="1" customWidth="1"/>
    <col min="4357" max="4357" width="10.5" style="1" customWidth="1"/>
    <col min="4358" max="4358" width="12.25" style="1" customWidth="1"/>
    <col min="4359" max="4359" width="11.5" style="1" customWidth="1"/>
    <col min="4360" max="4360" width="12.375" style="1" customWidth="1"/>
    <col min="4361" max="4361" width="12.25" style="1" customWidth="1"/>
    <col min="4362" max="4608" width="9" style="1"/>
    <col min="4609" max="4609" width="7.375" style="1" customWidth="1"/>
    <col min="4610" max="4610" width="16.875" style="1" customWidth="1"/>
    <col min="4611" max="4611" width="13.375" style="1" customWidth="1"/>
    <col min="4612" max="4612" width="11.5" style="1" customWidth="1"/>
    <col min="4613" max="4613" width="10.5" style="1" customWidth="1"/>
    <col min="4614" max="4614" width="12.25" style="1" customWidth="1"/>
    <col min="4615" max="4615" width="11.5" style="1" customWidth="1"/>
    <col min="4616" max="4616" width="12.375" style="1" customWidth="1"/>
    <col min="4617" max="4617" width="12.25" style="1" customWidth="1"/>
    <col min="4618" max="4864" width="9" style="1"/>
    <col min="4865" max="4865" width="7.375" style="1" customWidth="1"/>
    <col min="4866" max="4866" width="16.875" style="1" customWidth="1"/>
    <col min="4867" max="4867" width="13.375" style="1" customWidth="1"/>
    <col min="4868" max="4868" width="11.5" style="1" customWidth="1"/>
    <col min="4869" max="4869" width="10.5" style="1" customWidth="1"/>
    <col min="4870" max="4870" width="12.25" style="1" customWidth="1"/>
    <col min="4871" max="4871" width="11.5" style="1" customWidth="1"/>
    <col min="4872" max="4872" width="12.375" style="1" customWidth="1"/>
    <col min="4873" max="4873" width="12.25" style="1" customWidth="1"/>
    <col min="4874" max="5120" width="9" style="1"/>
    <col min="5121" max="5121" width="7.375" style="1" customWidth="1"/>
    <col min="5122" max="5122" width="16.875" style="1" customWidth="1"/>
    <col min="5123" max="5123" width="13.375" style="1" customWidth="1"/>
    <col min="5124" max="5124" width="11.5" style="1" customWidth="1"/>
    <col min="5125" max="5125" width="10.5" style="1" customWidth="1"/>
    <col min="5126" max="5126" width="12.25" style="1" customWidth="1"/>
    <col min="5127" max="5127" width="11.5" style="1" customWidth="1"/>
    <col min="5128" max="5128" width="12.375" style="1" customWidth="1"/>
    <col min="5129" max="5129" width="12.25" style="1" customWidth="1"/>
    <col min="5130" max="5376" width="9" style="1"/>
    <col min="5377" max="5377" width="7.375" style="1" customWidth="1"/>
    <col min="5378" max="5378" width="16.875" style="1" customWidth="1"/>
    <col min="5379" max="5379" width="13.375" style="1" customWidth="1"/>
    <col min="5380" max="5380" width="11.5" style="1" customWidth="1"/>
    <col min="5381" max="5381" width="10.5" style="1" customWidth="1"/>
    <col min="5382" max="5382" width="12.25" style="1" customWidth="1"/>
    <col min="5383" max="5383" width="11.5" style="1" customWidth="1"/>
    <col min="5384" max="5384" width="12.375" style="1" customWidth="1"/>
    <col min="5385" max="5385" width="12.25" style="1" customWidth="1"/>
    <col min="5386" max="5632" width="9" style="1"/>
    <col min="5633" max="5633" width="7.375" style="1" customWidth="1"/>
    <col min="5634" max="5634" width="16.875" style="1" customWidth="1"/>
    <col min="5635" max="5635" width="13.375" style="1" customWidth="1"/>
    <col min="5636" max="5636" width="11.5" style="1" customWidth="1"/>
    <col min="5637" max="5637" width="10.5" style="1" customWidth="1"/>
    <col min="5638" max="5638" width="12.25" style="1" customWidth="1"/>
    <col min="5639" max="5639" width="11.5" style="1" customWidth="1"/>
    <col min="5640" max="5640" width="12.375" style="1" customWidth="1"/>
    <col min="5641" max="5641" width="12.25" style="1" customWidth="1"/>
    <col min="5642" max="5888" width="9" style="1"/>
    <col min="5889" max="5889" width="7.375" style="1" customWidth="1"/>
    <col min="5890" max="5890" width="16.875" style="1" customWidth="1"/>
    <col min="5891" max="5891" width="13.375" style="1" customWidth="1"/>
    <col min="5892" max="5892" width="11.5" style="1" customWidth="1"/>
    <col min="5893" max="5893" width="10.5" style="1" customWidth="1"/>
    <col min="5894" max="5894" width="12.25" style="1" customWidth="1"/>
    <col min="5895" max="5895" width="11.5" style="1" customWidth="1"/>
    <col min="5896" max="5896" width="12.375" style="1" customWidth="1"/>
    <col min="5897" max="5897" width="12.25" style="1" customWidth="1"/>
    <col min="5898" max="6144" width="9" style="1"/>
    <col min="6145" max="6145" width="7.375" style="1" customWidth="1"/>
    <col min="6146" max="6146" width="16.875" style="1" customWidth="1"/>
    <col min="6147" max="6147" width="13.375" style="1" customWidth="1"/>
    <col min="6148" max="6148" width="11.5" style="1" customWidth="1"/>
    <col min="6149" max="6149" width="10.5" style="1" customWidth="1"/>
    <col min="6150" max="6150" width="12.25" style="1" customWidth="1"/>
    <col min="6151" max="6151" width="11.5" style="1" customWidth="1"/>
    <col min="6152" max="6152" width="12.375" style="1" customWidth="1"/>
    <col min="6153" max="6153" width="12.25" style="1" customWidth="1"/>
    <col min="6154" max="6400" width="9" style="1"/>
    <col min="6401" max="6401" width="7.375" style="1" customWidth="1"/>
    <col min="6402" max="6402" width="16.875" style="1" customWidth="1"/>
    <col min="6403" max="6403" width="13.375" style="1" customWidth="1"/>
    <col min="6404" max="6404" width="11.5" style="1" customWidth="1"/>
    <col min="6405" max="6405" width="10.5" style="1" customWidth="1"/>
    <col min="6406" max="6406" width="12.25" style="1" customWidth="1"/>
    <col min="6407" max="6407" width="11.5" style="1" customWidth="1"/>
    <col min="6408" max="6408" width="12.375" style="1" customWidth="1"/>
    <col min="6409" max="6409" width="12.25" style="1" customWidth="1"/>
    <col min="6410" max="6656" width="9" style="1"/>
    <col min="6657" max="6657" width="7.375" style="1" customWidth="1"/>
    <col min="6658" max="6658" width="16.875" style="1" customWidth="1"/>
    <col min="6659" max="6659" width="13.375" style="1" customWidth="1"/>
    <col min="6660" max="6660" width="11.5" style="1" customWidth="1"/>
    <col min="6661" max="6661" width="10.5" style="1" customWidth="1"/>
    <col min="6662" max="6662" width="12.25" style="1" customWidth="1"/>
    <col min="6663" max="6663" width="11.5" style="1" customWidth="1"/>
    <col min="6664" max="6664" width="12.375" style="1" customWidth="1"/>
    <col min="6665" max="6665" width="12.25" style="1" customWidth="1"/>
    <col min="6666" max="6912" width="9" style="1"/>
    <col min="6913" max="6913" width="7.375" style="1" customWidth="1"/>
    <col min="6914" max="6914" width="16.875" style="1" customWidth="1"/>
    <col min="6915" max="6915" width="13.375" style="1" customWidth="1"/>
    <col min="6916" max="6916" width="11.5" style="1" customWidth="1"/>
    <col min="6917" max="6917" width="10.5" style="1" customWidth="1"/>
    <col min="6918" max="6918" width="12.25" style="1" customWidth="1"/>
    <col min="6919" max="6919" width="11.5" style="1" customWidth="1"/>
    <col min="6920" max="6920" width="12.375" style="1" customWidth="1"/>
    <col min="6921" max="6921" width="12.25" style="1" customWidth="1"/>
    <col min="6922" max="7168" width="9" style="1"/>
    <col min="7169" max="7169" width="7.375" style="1" customWidth="1"/>
    <col min="7170" max="7170" width="16.875" style="1" customWidth="1"/>
    <col min="7171" max="7171" width="13.375" style="1" customWidth="1"/>
    <col min="7172" max="7172" width="11.5" style="1" customWidth="1"/>
    <col min="7173" max="7173" width="10.5" style="1" customWidth="1"/>
    <col min="7174" max="7174" width="12.25" style="1" customWidth="1"/>
    <col min="7175" max="7175" width="11.5" style="1" customWidth="1"/>
    <col min="7176" max="7176" width="12.375" style="1" customWidth="1"/>
    <col min="7177" max="7177" width="12.25" style="1" customWidth="1"/>
    <col min="7178" max="7424" width="9" style="1"/>
    <col min="7425" max="7425" width="7.375" style="1" customWidth="1"/>
    <col min="7426" max="7426" width="16.875" style="1" customWidth="1"/>
    <col min="7427" max="7427" width="13.375" style="1" customWidth="1"/>
    <col min="7428" max="7428" width="11.5" style="1" customWidth="1"/>
    <col min="7429" max="7429" width="10.5" style="1" customWidth="1"/>
    <col min="7430" max="7430" width="12.25" style="1" customWidth="1"/>
    <col min="7431" max="7431" width="11.5" style="1" customWidth="1"/>
    <col min="7432" max="7432" width="12.375" style="1" customWidth="1"/>
    <col min="7433" max="7433" width="12.25" style="1" customWidth="1"/>
    <col min="7434" max="7680" width="9" style="1"/>
    <col min="7681" max="7681" width="7.375" style="1" customWidth="1"/>
    <col min="7682" max="7682" width="16.875" style="1" customWidth="1"/>
    <col min="7683" max="7683" width="13.375" style="1" customWidth="1"/>
    <col min="7684" max="7684" width="11.5" style="1" customWidth="1"/>
    <col min="7685" max="7685" width="10.5" style="1" customWidth="1"/>
    <col min="7686" max="7686" width="12.25" style="1" customWidth="1"/>
    <col min="7687" max="7687" width="11.5" style="1" customWidth="1"/>
    <col min="7688" max="7688" width="12.375" style="1" customWidth="1"/>
    <col min="7689" max="7689" width="12.25" style="1" customWidth="1"/>
    <col min="7690" max="7936" width="9" style="1"/>
    <col min="7937" max="7937" width="7.375" style="1" customWidth="1"/>
    <col min="7938" max="7938" width="16.875" style="1" customWidth="1"/>
    <col min="7939" max="7939" width="13.375" style="1" customWidth="1"/>
    <col min="7940" max="7940" width="11.5" style="1" customWidth="1"/>
    <col min="7941" max="7941" width="10.5" style="1" customWidth="1"/>
    <col min="7942" max="7942" width="12.25" style="1" customWidth="1"/>
    <col min="7943" max="7943" width="11.5" style="1" customWidth="1"/>
    <col min="7944" max="7944" width="12.375" style="1" customWidth="1"/>
    <col min="7945" max="7945" width="12.25" style="1" customWidth="1"/>
    <col min="7946" max="8192" width="9" style="1"/>
    <col min="8193" max="8193" width="7.375" style="1" customWidth="1"/>
    <col min="8194" max="8194" width="16.875" style="1" customWidth="1"/>
    <col min="8195" max="8195" width="13.375" style="1" customWidth="1"/>
    <col min="8196" max="8196" width="11.5" style="1" customWidth="1"/>
    <col min="8197" max="8197" width="10.5" style="1" customWidth="1"/>
    <col min="8198" max="8198" width="12.25" style="1" customWidth="1"/>
    <col min="8199" max="8199" width="11.5" style="1" customWidth="1"/>
    <col min="8200" max="8200" width="12.375" style="1" customWidth="1"/>
    <col min="8201" max="8201" width="12.25" style="1" customWidth="1"/>
    <col min="8202" max="8448" width="9" style="1"/>
    <col min="8449" max="8449" width="7.375" style="1" customWidth="1"/>
    <col min="8450" max="8450" width="16.875" style="1" customWidth="1"/>
    <col min="8451" max="8451" width="13.375" style="1" customWidth="1"/>
    <col min="8452" max="8452" width="11.5" style="1" customWidth="1"/>
    <col min="8453" max="8453" width="10.5" style="1" customWidth="1"/>
    <col min="8454" max="8454" width="12.25" style="1" customWidth="1"/>
    <col min="8455" max="8455" width="11.5" style="1" customWidth="1"/>
    <col min="8456" max="8456" width="12.375" style="1" customWidth="1"/>
    <col min="8457" max="8457" width="12.25" style="1" customWidth="1"/>
    <col min="8458" max="8704" width="9" style="1"/>
    <col min="8705" max="8705" width="7.375" style="1" customWidth="1"/>
    <col min="8706" max="8706" width="16.875" style="1" customWidth="1"/>
    <col min="8707" max="8707" width="13.375" style="1" customWidth="1"/>
    <col min="8708" max="8708" width="11.5" style="1" customWidth="1"/>
    <col min="8709" max="8709" width="10.5" style="1" customWidth="1"/>
    <col min="8710" max="8710" width="12.25" style="1" customWidth="1"/>
    <col min="8711" max="8711" width="11.5" style="1" customWidth="1"/>
    <col min="8712" max="8712" width="12.375" style="1" customWidth="1"/>
    <col min="8713" max="8713" width="12.25" style="1" customWidth="1"/>
    <col min="8714" max="8960" width="9" style="1"/>
    <col min="8961" max="8961" width="7.375" style="1" customWidth="1"/>
    <col min="8962" max="8962" width="16.875" style="1" customWidth="1"/>
    <col min="8963" max="8963" width="13.375" style="1" customWidth="1"/>
    <col min="8964" max="8964" width="11.5" style="1" customWidth="1"/>
    <col min="8965" max="8965" width="10.5" style="1" customWidth="1"/>
    <col min="8966" max="8966" width="12.25" style="1" customWidth="1"/>
    <col min="8967" max="8967" width="11.5" style="1" customWidth="1"/>
    <col min="8968" max="8968" width="12.375" style="1" customWidth="1"/>
    <col min="8969" max="8969" width="12.25" style="1" customWidth="1"/>
    <col min="8970" max="9216" width="9" style="1"/>
    <col min="9217" max="9217" width="7.375" style="1" customWidth="1"/>
    <col min="9218" max="9218" width="16.875" style="1" customWidth="1"/>
    <col min="9219" max="9219" width="13.375" style="1" customWidth="1"/>
    <col min="9220" max="9220" width="11.5" style="1" customWidth="1"/>
    <col min="9221" max="9221" width="10.5" style="1" customWidth="1"/>
    <col min="9222" max="9222" width="12.25" style="1" customWidth="1"/>
    <col min="9223" max="9223" width="11.5" style="1" customWidth="1"/>
    <col min="9224" max="9224" width="12.375" style="1" customWidth="1"/>
    <col min="9225" max="9225" width="12.25" style="1" customWidth="1"/>
    <col min="9226" max="9472" width="9" style="1"/>
    <col min="9473" max="9473" width="7.375" style="1" customWidth="1"/>
    <col min="9474" max="9474" width="16.875" style="1" customWidth="1"/>
    <col min="9475" max="9475" width="13.375" style="1" customWidth="1"/>
    <col min="9476" max="9476" width="11.5" style="1" customWidth="1"/>
    <col min="9477" max="9477" width="10.5" style="1" customWidth="1"/>
    <col min="9478" max="9478" width="12.25" style="1" customWidth="1"/>
    <col min="9479" max="9479" width="11.5" style="1" customWidth="1"/>
    <col min="9480" max="9480" width="12.375" style="1" customWidth="1"/>
    <col min="9481" max="9481" width="12.25" style="1" customWidth="1"/>
    <col min="9482" max="9728" width="9" style="1"/>
    <col min="9729" max="9729" width="7.375" style="1" customWidth="1"/>
    <col min="9730" max="9730" width="16.875" style="1" customWidth="1"/>
    <col min="9731" max="9731" width="13.375" style="1" customWidth="1"/>
    <col min="9732" max="9732" width="11.5" style="1" customWidth="1"/>
    <col min="9733" max="9733" width="10.5" style="1" customWidth="1"/>
    <col min="9734" max="9734" width="12.25" style="1" customWidth="1"/>
    <col min="9735" max="9735" width="11.5" style="1" customWidth="1"/>
    <col min="9736" max="9736" width="12.375" style="1" customWidth="1"/>
    <col min="9737" max="9737" width="12.25" style="1" customWidth="1"/>
    <col min="9738" max="9984" width="9" style="1"/>
    <col min="9985" max="9985" width="7.375" style="1" customWidth="1"/>
    <col min="9986" max="9986" width="16.875" style="1" customWidth="1"/>
    <col min="9987" max="9987" width="13.375" style="1" customWidth="1"/>
    <col min="9988" max="9988" width="11.5" style="1" customWidth="1"/>
    <col min="9989" max="9989" width="10.5" style="1" customWidth="1"/>
    <col min="9990" max="9990" width="12.25" style="1" customWidth="1"/>
    <col min="9991" max="9991" width="11.5" style="1" customWidth="1"/>
    <col min="9992" max="9992" width="12.375" style="1" customWidth="1"/>
    <col min="9993" max="9993" width="12.25" style="1" customWidth="1"/>
    <col min="9994" max="10240" width="9" style="1"/>
    <col min="10241" max="10241" width="7.375" style="1" customWidth="1"/>
    <col min="10242" max="10242" width="16.875" style="1" customWidth="1"/>
    <col min="10243" max="10243" width="13.375" style="1" customWidth="1"/>
    <col min="10244" max="10244" width="11.5" style="1" customWidth="1"/>
    <col min="10245" max="10245" width="10.5" style="1" customWidth="1"/>
    <col min="10246" max="10246" width="12.25" style="1" customWidth="1"/>
    <col min="10247" max="10247" width="11.5" style="1" customWidth="1"/>
    <col min="10248" max="10248" width="12.375" style="1" customWidth="1"/>
    <col min="10249" max="10249" width="12.25" style="1" customWidth="1"/>
    <col min="10250" max="10496" width="9" style="1"/>
    <col min="10497" max="10497" width="7.375" style="1" customWidth="1"/>
    <col min="10498" max="10498" width="16.875" style="1" customWidth="1"/>
    <col min="10499" max="10499" width="13.375" style="1" customWidth="1"/>
    <col min="10500" max="10500" width="11.5" style="1" customWidth="1"/>
    <col min="10501" max="10501" width="10.5" style="1" customWidth="1"/>
    <col min="10502" max="10502" width="12.25" style="1" customWidth="1"/>
    <col min="10503" max="10503" width="11.5" style="1" customWidth="1"/>
    <col min="10504" max="10504" width="12.375" style="1" customWidth="1"/>
    <col min="10505" max="10505" width="12.25" style="1" customWidth="1"/>
    <col min="10506" max="10752" width="9" style="1"/>
    <col min="10753" max="10753" width="7.375" style="1" customWidth="1"/>
    <col min="10754" max="10754" width="16.875" style="1" customWidth="1"/>
    <col min="10755" max="10755" width="13.375" style="1" customWidth="1"/>
    <col min="10756" max="10756" width="11.5" style="1" customWidth="1"/>
    <col min="10757" max="10757" width="10.5" style="1" customWidth="1"/>
    <col min="10758" max="10758" width="12.25" style="1" customWidth="1"/>
    <col min="10759" max="10759" width="11.5" style="1" customWidth="1"/>
    <col min="10760" max="10760" width="12.375" style="1" customWidth="1"/>
    <col min="10761" max="10761" width="12.25" style="1" customWidth="1"/>
    <col min="10762" max="11008" width="9" style="1"/>
    <col min="11009" max="11009" width="7.375" style="1" customWidth="1"/>
    <col min="11010" max="11010" width="16.875" style="1" customWidth="1"/>
    <col min="11011" max="11011" width="13.375" style="1" customWidth="1"/>
    <col min="11012" max="11012" width="11.5" style="1" customWidth="1"/>
    <col min="11013" max="11013" width="10.5" style="1" customWidth="1"/>
    <col min="11014" max="11014" width="12.25" style="1" customWidth="1"/>
    <col min="11015" max="11015" width="11.5" style="1" customWidth="1"/>
    <col min="11016" max="11016" width="12.375" style="1" customWidth="1"/>
    <col min="11017" max="11017" width="12.25" style="1" customWidth="1"/>
    <col min="11018" max="11264" width="9" style="1"/>
    <col min="11265" max="11265" width="7.375" style="1" customWidth="1"/>
    <col min="11266" max="11266" width="16.875" style="1" customWidth="1"/>
    <col min="11267" max="11267" width="13.375" style="1" customWidth="1"/>
    <col min="11268" max="11268" width="11.5" style="1" customWidth="1"/>
    <col min="11269" max="11269" width="10.5" style="1" customWidth="1"/>
    <col min="11270" max="11270" width="12.25" style="1" customWidth="1"/>
    <col min="11271" max="11271" width="11.5" style="1" customWidth="1"/>
    <col min="11272" max="11272" width="12.375" style="1" customWidth="1"/>
    <col min="11273" max="11273" width="12.25" style="1" customWidth="1"/>
    <col min="11274" max="11520" width="9" style="1"/>
    <col min="11521" max="11521" width="7.375" style="1" customWidth="1"/>
    <col min="11522" max="11522" width="16.875" style="1" customWidth="1"/>
    <col min="11523" max="11523" width="13.375" style="1" customWidth="1"/>
    <col min="11524" max="11524" width="11.5" style="1" customWidth="1"/>
    <col min="11525" max="11525" width="10.5" style="1" customWidth="1"/>
    <col min="11526" max="11526" width="12.25" style="1" customWidth="1"/>
    <col min="11527" max="11527" width="11.5" style="1" customWidth="1"/>
    <col min="11528" max="11528" width="12.375" style="1" customWidth="1"/>
    <col min="11529" max="11529" width="12.25" style="1" customWidth="1"/>
    <col min="11530" max="11776" width="9" style="1"/>
    <col min="11777" max="11777" width="7.375" style="1" customWidth="1"/>
    <col min="11778" max="11778" width="16.875" style="1" customWidth="1"/>
    <col min="11779" max="11779" width="13.375" style="1" customWidth="1"/>
    <col min="11780" max="11780" width="11.5" style="1" customWidth="1"/>
    <col min="11781" max="11781" width="10.5" style="1" customWidth="1"/>
    <col min="11782" max="11782" width="12.25" style="1" customWidth="1"/>
    <col min="11783" max="11783" width="11.5" style="1" customWidth="1"/>
    <col min="11784" max="11784" width="12.375" style="1" customWidth="1"/>
    <col min="11785" max="11785" width="12.25" style="1" customWidth="1"/>
    <col min="11786" max="12032" width="9" style="1"/>
    <col min="12033" max="12033" width="7.375" style="1" customWidth="1"/>
    <col min="12034" max="12034" width="16.875" style="1" customWidth="1"/>
    <col min="12035" max="12035" width="13.375" style="1" customWidth="1"/>
    <col min="12036" max="12036" width="11.5" style="1" customWidth="1"/>
    <col min="12037" max="12037" width="10.5" style="1" customWidth="1"/>
    <col min="12038" max="12038" width="12.25" style="1" customWidth="1"/>
    <col min="12039" max="12039" width="11.5" style="1" customWidth="1"/>
    <col min="12040" max="12040" width="12.375" style="1" customWidth="1"/>
    <col min="12041" max="12041" width="12.25" style="1" customWidth="1"/>
    <col min="12042" max="12288" width="9" style="1"/>
    <col min="12289" max="12289" width="7.375" style="1" customWidth="1"/>
    <col min="12290" max="12290" width="16.875" style="1" customWidth="1"/>
    <col min="12291" max="12291" width="13.375" style="1" customWidth="1"/>
    <col min="12292" max="12292" width="11.5" style="1" customWidth="1"/>
    <col min="12293" max="12293" width="10.5" style="1" customWidth="1"/>
    <col min="12294" max="12294" width="12.25" style="1" customWidth="1"/>
    <col min="12295" max="12295" width="11.5" style="1" customWidth="1"/>
    <col min="12296" max="12296" width="12.375" style="1" customWidth="1"/>
    <col min="12297" max="12297" width="12.25" style="1" customWidth="1"/>
    <col min="12298" max="12544" width="9" style="1"/>
    <col min="12545" max="12545" width="7.375" style="1" customWidth="1"/>
    <col min="12546" max="12546" width="16.875" style="1" customWidth="1"/>
    <col min="12547" max="12547" width="13.375" style="1" customWidth="1"/>
    <col min="12548" max="12548" width="11.5" style="1" customWidth="1"/>
    <col min="12549" max="12549" width="10.5" style="1" customWidth="1"/>
    <col min="12550" max="12550" width="12.25" style="1" customWidth="1"/>
    <col min="12551" max="12551" width="11.5" style="1" customWidth="1"/>
    <col min="12552" max="12552" width="12.375" style="1" customWidth="1"/>
    <col min="12553" max="12553" width="12.25" style="1" customWidth="1"/>
    <col min="12554" max="12800" width="9" style="1"/>
    <col min="12801" max="12801" width="7.375" style="1" customWidth="1"/>
    <col min="12802" max="12802" width="16.875" style="1" customWidth="1"/>
    <col min="12803" max="12803" width="13.375" style="1" customWidth="1"/>
    <col min="12804" max="12804" width="11.5" style="1" customWidth="1"/>
    <col min="12805" max="12805" width="10.5" style="1" customWidth="1"/>
    <col min="12806" max="12806" width="12.25" style="1" customWidth="1"/>
    <col min="12807" max="12807" width="11.5" style="1" customWidth="1"/>
    <col min="12808" max="12808" width="12.375" style="1" customWidth="1"/>
    <col min="12809" max="12809" width="12.25" style="1" customWidth="1"/>
    <col min="12810" max="13056" width="9" style="1"/>
    <col min="13057" max="13057" width="7.375" style="1" customWidth="1"/>
    <col min="13058" max="13058" width="16.875" style="1" customWidth="1"/>
    <col min="13059" max="13059" width="13.375" style="1" customWidth="1"/>
    <col min="13060" max="13060" width="11.5" style="1" customWidth="1"/>
    <col min="13061" max="13061" width="10.5" style="1" customWidth="1"/>
    <col min="13062" max="13062" width="12.25" style="1" customWidth="1"/>
    <col min="13063" max="13063" width="11.5" style="1" customWidth="1"/>
    <col min="13064" max="13064" width="12.375" style="1" customWidth="1"/>
    <col min="13065" max="13065" width="12.25" style="1" customWidth="1"/>
    <col min="13066" max="13312" width="9" style="1"/>
    <col min="13313" max="13313" width="7.375" style="1" customWidth="1"/>
    <col min="13314" max="13314" width="16.875" style="1" customWidth="1"/>
    <col min="13315" max="13315" width="13.375" style="1" customWidth="1"/>
    <col min="13316" max="13316" width="11.5" style="1" customWidth="1"/>
    <col min="13317" max="13317" width="10.5" style="1" customWidth="1"/>
    <col min="13318" max="13318" width="12.25" style="1" customWidth="1"/>
    <col min="13319" max="13319" width="11.5" style="1" customWidth="1"/>
    <col min="13320" max="13320" width="12.375" style="1" customWidth="1"/>
    <col min="13321" max="13321" width="12.25" style="1" customWidth="1"/>
    <col min="13322" max="13568" width="9" style="1"/>
    <col min="13569" max="13569" width="7.375" style="1" customWidth="1"/>
    <col min="13570" max="13570" width="16.875" style="1" customWidth="1"/>
    <col min="13571" max="13571" width="13.375" style="1" customWidth="1"/>
    <col min="13572" max="13572" width="11.5" style="1" customWidth="1"/>
    <col min="13573" max="13573" width="10.5" style="1" customWidth="1"/>
    <col min="13574" max="13574" width="12.25" style="1" customWidth="1"/>
    <col min="13575" max="13575" width="11.5" style="1" customWidth="1"/>
    <col min="13576" max="13576" width="12.375" style="1" customWidth="1"/>
    <col min="13577" max="13577" width="12.25" style="1" customWidth="1"/>
    <col min="13578" max="13824" width="9" style="1"/>
    <col min="13825" max="13825" width="7.375" style="1" customWidth="1"/>
    <col min="13826" max="13826" width="16.875" style="1" customWidth="1"/>
    <col min="13827" max="13827" width="13.375" style="1" customWidth="1"/>
    <col min="13828" max="13828" width="11.5" style="1" customWidth="1"/>
    <col min="13829" max="13829" width="10.5" style="1" customWidth="1"/>
    <col min="13830" max="13830" width="12.25" style="1" customWidth="1"/>
    <col min="13831" max="13831" width="11.5" style="1" customWidth="1"/>
    <col min="13832" max="13832" width="12.375" style="1" customWidth="1"/>
    <col min="13833" max="13833" width="12.25" style="1" customWidth="1"/>
    <col min="13834" max="14080" width="9" style="1"/>
    <col min="14081" max="14081" width="7.375" style="1" customWidth="1"/>
    <col min="14082" max="14082" width="16.875" style="1" customWidth="1"/>
    <col min="14083" max="14083" width="13.375" style="1" customWidth="1"/>
    <col min="14084" max="14084" width="11.5" style="1" customWidth="1"/>
    <col min="14085" max="14085" width="10.5" style="1" customWidth="1"/>
    <col min="14086" max="14086" width="12.25" style="1" customWidth="1"/>
    <col min="14087" max="14087" width="11.5" style="1" customWidth="1"/>
    <col min="14088" max="14088" width="12.375" style="1" customWidth="1"/>
    <col min="14089" max="14089" width="12.25" style="1" customWidth="1"/>
    <col min="14090" max="14336" width="9" style="1"/>
    <col min="14337" max="14337" width="7.375" style="1" customWidth="1"/>
    <col min="14338" max="14338" width="16.875" style="1" customWidth="1"/>
    <col min="14339" max="14339" width="13.375" style="1" customWidth="1"/>
    <col min="14340" max="14340" width="11.5" style="1" customWidth="1"/>
    <col min="14341" max="14341" width="10.5" style="1" customWidth="1"/>
    <col min="14342" max="14342" width="12.25" style="1" customWidth="1"/>
    <col min="14343" max="14343" width="11.5" style="1" customWidth="1"/>
    <col min="14344" max="14344" width="12.375" style="1" customWidth="1"/>
    <col min="14345" max="14345" width="12.25" style="1" customWidth="1"/>
    <col min="14346" max="14592" width="9" style="1"/>
    <col min="14593" max="14593" width="7.375" style="1" customWidth="1"/>
    <col min="14594" max="14594" width="16.875" style="1" customWidth="1"/>
    <col min="14595" max="14595" width="13.375" style="1" customWidth="1"/>
    <col min="14596" max="14596" width="11.5" style="1" customWidth="1"/>
    <col min="14597" max="14597" width="10.5" style="1" customWidth="1"/>
    <col min="14598" max="14598" width="12.25" style="1" customWidth="1"/>
    <col min="14599" max="14599" width="11.5" style="1" customWidth="1"/>
    <col min="14600" max="14600" width="12.375" style="1" customWidth="1"/>
    <col min="14601" max="14601" width="12.25" style="1" customWidth="1"/>
    <col min="14602" max="14848" width="9" style="1"/>
    <col min="14849" max="14849" width="7.375" style="1" customWidth="1"/>
    <col min="14850" max="14850" width="16.875" style="1" customWidth="1"/>
    <col min="14851" max="14851" width="13.375" style="1" customWidth="1"/>
    <col min="14852" max="14852" width="11.5" style="1" customWidth="1"/>
    <col min="14853" max="14853" width="10.5" style="1" customWidth="1"/>
    <col min="14854" max="14854" width="12.25" style="1" customWidth="1"/>
    <col min="14855" max="14855" width="11.5" style="1" customWidth="1"/>
    <col min="14856" max="14856" width="12.375" style="1" customWidth="1"/>
    <col min="14857" max="14857" width="12.25" style="1" customWidth="1"/>
    <col min="14858" max="15104" width="9" style="1"/>
    <col min="15105" max="15105" width="7.375" style="1" customWidth="1"/>
    <col min="15106" max="15106" width="16.875" style="1" customWidth="1"/>
    <col min="15107" max="15107" width="13.375" style="1" customWidth="1"/>
    <col min="15108" max="15108" width="11.5" style="1" customWidth="1"/>
    <col min="15109" max="15109" width="10.5" style="1" customWidth="1"/>
    <col min="15110" max="15110" width="12.25" style="1" customWidth="1"/>
    <col min="15111" max="15111" width="11.5" style="1" customWidth="1"/>
    <col min="15112" max="15112" width="12.375" style="1" customWidth="1"/>
    <col min="15113" max="15113" width="12.25" style="1" customWidth="1"/>
    <col min="15114" max="15360" width="9" style="1"/>
    <col min="15361" max="15361" width="7.375" style="1" customWidth="1"/>
    <col min="15362" max="15362" width="16.875" style="1" customWidth="1"/>
    <col min="15363" max="15363" width="13.375" style="1" customWidth="1"/>
    <col min="15364" max="15364" width="11.5" style="1" customWidth="1"/>
    <col min="15365" max="15365" width="10.5" style="1" customWidth="1"/>
    <col min="15366" max="15366" width="12.25" style="1" customWidth="1"/>
    <col min="15367" max="15367" width="11.5" style="1" customWidth="1"/>
    <col min="15368" max="15368" width="12.375" style="1" customWidth="1"/>
    <col min="15369" max="15369" width="12.25" style="1" customWidth="1"/>
    <col min="15370" max="15616" width="9" style="1"/>
    <col min="15617" max="15617" width="7.375" style="1" customWidth="1"/>
    <col min="15618" max="15618" width="16.875" style="1" customWidth="1"/>
    <col min="15619" max="15619" width="13.375" style="1" customWidth="1"/>
    <col min="15620" max="15620" width="11.5" style="1" customWidth="1"/>
    <col min="15621" max="15621" width="10.5" style="1" customWidth="1"/>
    <col min="15622" max="15622" width="12.25" style="1" customWidth="1"/>
    <col min="15623" max="15623" width="11.5" style="1" customWidth="1"/>
    <col min="15624" max="15624" width="12.375" style="1" customWidth="1"/>
    <col min="15625" max="15625" width="12.25" style="1" customWidth="1"/>
    <col min="15626" max="15872" width="9" style="1"/>
    <col min="15873" max="15873" width="7.375" style="1" customWidth="1"/>
    <col min="15874" max="15874" width="16.875" style="1" customWidth="1"/>
    <col min="15875" max="15875" width="13.375" style="1" customWidth="1"/>
    <col min="15876" max="15876" width="11.5" style="1" customWidth="1"/>
    <col min="15877" max="15877" width="10.5" style="1" customWidth="1"/>
    <col min="15878" max="15878" width="12.25" style="1" customWidth="1"/>
    <col min="15879" max="15879" width="11.5" style="1" customWidth="1"/>
    <col min="15880" max="15880" width="12.375" style="1" customWidth="1"/>
    <col min="15881" max="15881" width="12.25" style="1" customWidth="1"/>
    <col min="15882" max="16128" width="9" style="1"/>
    <col min="16129" max="16129" width="7.375" style="1" customWidth="1"/>
    <col min="16130" max="16130" width="16.875" style="1" customWidth="1"/>
    <col min="16131" max="16131" width="13.375" style="1" customWidth="1"/>
    <col min="16132" max="16132" width="11.5" style="1" customWidth="1"/>
    <col min="16133" max="16133" width="10.5" style="1" customWidth="1"/>
    <col min="16134" max="16134" width="12.25" style="1" customWidth="1"/>
    <col min="16135" max="16135" width="11.5" style="1" customWidth="1"/>
    <col min="16136" max="16136" width="12.375" style="1" customWidth="1"/>
    <col min="16137" max="16137" width="12.25" style="1" customWidth="1"/>
    <col min="16138" max="16384" width="9" style="1"/>
  </cols>
  <sheetData>
    <row r="1" spans="1:10" ht="33.75" customHeight="1" thickBot="1" x14ac:dyDescent="0.35">
      <c r="A1" s="50" t="s">
        <v>0</v>
      </c>
      <c r="B1" s="50"/>
      <c r="C1" s="50"/>
      <c r="D1" s="50"/>
      <c r="E1" s="50"/>
      <c r="F1" s="50"/>
      <c r="G1" s="50"/>
      <c r="H1" s="50"/>
    </row>
    <row r="2" spans="1:10" s="4" customFormat="1" ht="18" customHeight="1" thickTop="1" x14ac:dyDescent="0.3">
      <c r="A2" s="2" t="s">
        <v>96</v>
      </c>
      <c r="B2" s="1"/>
      <c r="C2" s="3"/>
      <c r="D2" s="51" t="s">
        <v>1</v>
      </c>
      <c r="E2" s="52"/>
      <c r="F2" s="52"/>
      <c r="G2" s="52"/>
      <c r="H2" s="53"/>
    </row>
    <row r="3" spans="1:10" s="4" customFormat="1" ht="18" customHeight="1" x14ac:dyDescent="0.3">
      <c r="A3" s="2" t="s">
        <v>29</v>
      </c>
      <c r="B3" s="1"/>
      <c r="C3" s="3"/>
      <c r="D3" s="5" t="s">
        <v>2</v>
      </c>
      <c r="E3" s="54" t="s">
        <v>3</v>
      </c>
      <c r="F3" s="55"/>
      <c r="G3" s="55"/>
      <c r="H3" s="56"/>
    </row>
    <row r="4" spans="1:10" s="4" customFormat="1" ht="18" customHeight="1" x14ac:dyDescent="0.3">
      <c r="A4" s="6" t="s">
        <v>4</v>
      </c>
      <c r="B4" s="1"/>
      <c r="C4" s="3"/>
      <c r="D4" s="5" t="s">
        <v>5</v>
      </c>
      <c r="E4" s="54" t="s">
        <v>6</v>
      </c>
      <c r="F4" s="57"/>
      <c r="G4" s="7" t="s">
        <v>7</v>
      </c>
      <c r="H4" s="8" t="s">
        <v>8</v>
      </c>
    </row>
    <row r="5" spans="1:10" s="4" customFormat="1" ht="18" customHeight="1" x14ac:dyDescent="0.3">
      <c r="A5" s="2" t="s">
        <v>108</v>
      </c>
      <c r="B5" s="1"/>
      <c r="C5" s="3"/>
      <c r="D5" s="5" t="s">
        <v>9</v>
      </c>
      <c r="E5" s="54" t="s">
        <v>10</v>
      </c>
      <c r="F5" s="57"/>
      <c r="G5" s="7" t="s">
        <v>11</v>
      </c>
      <c r="H5" s="9" t="s">
        <v>12</v>
      </c>
    </row>
    <row r="6" spans="1:10" s="4" customFormat="1" ht="18" customHeight="1" thickBot="1" x14ac:dyDescent="0.35">
      <c r="A6" s="10" t="s">
        <v>13</v>
      </c>
      <c r="B6" s="1"/>
      <c r="C6" s="3"/>
      <c r="D6" s="47" t="s">
        <v>14</v>
      </c>
      <c r="E6" s="48"/>
      <c r="F6" s="48"/>
      <c r="G6" s="48"/>
      <c r="H6" s="49"/>
    </row>
    <row r="7" spans="1:10" s="4" customFormat="1" ht="8.25" customHeight="1" thickTop="1" thickBot="1" x14ac:dyDescent="0.35">
      <c r="A7" s="11"/>
      <c r="C7" s="12"/>
      <c r="E7" s="13"/>
      <c r="F7" s="13"/>
      <c r="G7" s="13"/>
      <c r="H7" s="13"/>
    </row>
    <row r="8" spans="1:10" s="12" customFormat="1" ht="18" customHeight="1" thickTop="1" x14ac:dyDescent="0.3">
      <c r="A8" s="14" t="s">
        <v>15</v>
      </c>
      <c r="B8" s="15" t="s">
        <v>16</v>
      </c>
      <c r="C8" s="15" t="s">
        <v>17</v>
      </c>
      <c r="D8" s="15" t="s">
        <v>18</v>
      </c>
      <c r="E8" s="16" t="s">
        <v>19</v>
      </c>
      <c r="F8" s="16" t="s">
        <v>20</v>
      </c>
      <c r="G8" s="16" t="s">
        <v>21</v>
      </c>
      <c r="H8" s="17" t="s">
        <v>22</v>
      </c>
      <c r="I8" s="18"/>
    </row>
    <row r="9" spans="1:10" s="4" customFormat="1" ht="18" customHeight="1" x14ac:dyDescent="0.3">
      <c r="A9" s="19" t="s">
        <v>97</v>
      </c>
      <c r="B9" s="20" t="s">
        <v>35</v>
      </c>
      <c r="C9" s="21"/>
      <c r="D9" s="20">
        <v>10</v>
      </c>
      <c r="E9" s="22">
        <v>5000</v>
      </c>
      <c r="F9" s="23">
        <f t="shared" ref="F9:F23" si="0">E9*D9</f>
        <v>50000</v>
      </c>
      <c r="G9" s="23">
        <f t="shared" ref="G9:G23" si="1">F9*0.1</f>
        <v>5000</v>
      </c>
      <c r="H9" s="24">
        <f t="shared" ref="H9:H23" si="2">G9+F9</f>
        <v>55000</v>
      </c>
      <c r="I9" s="25"/>
      <c r="J9" s="26"/>
    </row>
    <row r="10" spans="1:10" s="4" customFormat="1" ht="18" customHeight="1" x14ac:dyDescent="0.3">
      <c r="A10" s="19"/>
      <c r="B10" s="20" t="s">
        <v>98</v>
      </c>
      <c r="C10" s="27"/>
      <c r="D10" s="28">
        <v>8</v>
      </c>
      <c r="E10" s="22">
        <v>20000</v>
      </c>
      <c r="F10" s="23">
        <f t="shared" si="0"/>
        <v>160000</v>
      </c>
      <c r="G10" s="23">
        <f t="shared" si="1"/>
        <v>16000</v>
      </c>
      <c r="H10" s="24">
        <f t="shared" si="2"/>
        <v>176000</v>
      </c>
      <c r="I10" s="25"/>
      <c r="J10" s="26"/>
    </row>
    <row r="11" spans="1:10" s="4" customFormat="1" ht="18" customHeight="1" x14ac:dyDescent="0.3">
      <c r="A11" s="19"/>
      <c r="B11" s="20" t="s">
        <v>99</v>
      </c>
      <c r="C11" s="21"/>
      <c r="D11" s="20">
        <v>15</v>
      </c>
      <c r="E11" s="22">
        <v>7500</v>
      </c>
      <c r="F11" s="23">
        <f>E11*D11</f>
        <v>112500</v>
      </c>
      <c r="G11" s="23">
        <f>F11*0.1</f>
        <v>11250</v>
      </c>
      <c r="H11" s="24">
        <f>G11+F11</f>
        <v>123750</v>
      </c>
      <c r="I11" s="25"/>
    </row>
    <row r="12" spans="1:10" s="4" customFormat="1" ht="18" customHeight="1" x14ac:dyDescent="0.3">
      <c r="A12" s="19"/>
      <c r="B12" s="20" t="s">
        <v>100</v>
      </c>
      <c r="C12" s="21"/>
      <c r="D12" s="20">
        <v>3</v>
      </c>
      <c r="E12" s="22">
        <v>45000</v>
      </c>
      <c r="F12" s="23">
        <f t="shared" ref="F12:F16" si="3">E12*D12</f>
        <v>135000</v>
      </c>
      <c r="G12" s="23">
        <f t="shared" ref="G12:G16" si="4">F12*0.1</f>
        <v>13500</v>
      </c>
      <c r="H12" s="24">
        <f t="shared" ref="H12:H16" si="5">G12+F12</f>
        <v>148500</v>
      </c>
      <c r="I12" s="25"/>
    </row>
    <row r="13" spans="1:10" s="4" customFormat="1" ht="18" customHeight="1" x14ac:dyDescent="0.3">
      <c r="A13" s="19"/>
      <c r="B13" s="20" t="s">
        <v>101</v>
      </c>
      <c r="C13" s="21"/>
      <c r="D13" s="20">
        <v>20</v>
      </c>
      <c r="E13" s="22">
        <v>80000</v>
      </c>
      <c r="F13" s="23">
        <f t="shared" si="3"/>
        <v>1600000</v>
      </c>
      <c r="G13" s="23">
        <f t="shared" si="4"/>
        <v>160000</v>
      </c>
      <c r="H13" s="24">
        <f t="shared" si="5"/>
        <v>1760000</v>
      </c>
      <c r="I13" s="25"/>
    </row>
    <row r="14" spans="1:10" s="4" customFormat="1" ht="18" customHeight="1" x14ac:dyDescent="0.3">
      <c r="A14" s="19"/>
      <c r="B14" s="20" t="s">
        <v>102</v>
      </c>
      <c r="C14" s="21"/>
      <c r="D14" s="20">
        <v>200</v>
      </c>
      <c r="E14" s="22">
        <v>1000</v>
      </c>
      <c r="F14" s="23">
        <f t="shared" si="3"/>
        <v>200000</v>
      </c>
      <c r="G14" s="23">
        <f t="shared" si="4"/>
        <v>20000</v>
      </c>
      <c r="H14" s="24">
        <f t="shared" si="5"/>
        <v>220000</v>
      </c>
      <c r="I14" s="25"/>
    </row>
    <row r="15" spans="1:10" s="4" customFormat="1" ht="18" customHeight="1" x14ac:dyDescent="0.3">
      <c r="A15" s="19"/>
      <c r="B15" s="20" t="s">
        <v>103</v>
      </c>
      <c r="C15" s="21"/>
      <c r="D15" s="20">
        <v>40</v>
      </c>
      <c r="E15" s="22">
        <v>3000</v>
      </c>
      <c r="F15" s="23">
        <f t="shared" si="3"/>
        <v>120000</v>
      </c>
      <c r="G15" s="23">
        <f t="shared" si="4"/>
        <v>12000</v>
      </c>
      <c r="H15" s="24">
        <f t="shared" si="5"/>
        <v>132000</v>
      </c>
      <c r="I15" s="25"/>
    </row>
    <row r="16" spans="1:10" s="4" customFormat="1" ht="18" customHeight="1" x14ac:dyDescent="0.3">
      <c r="A16" s="19"/>
      <c r="B16" s="20" t="s">
        <v>104</v>
      </c>
      <c r="C16" s="21"/>
      <c r="D16" s="20">
        <v>4</v>
      </c>
      <c r="E16" s="22">
        <v>35000</v>
      </c>
      <c r="F16" s="23">
        <f t="shared" si="3"/>
        <v>140000</v>
      </c>
      <c r="G16" s="23">
        <f t="shared" si="4"/>
        <v>14000</v>
      </c>
      <c r="H16" s="24">
        <f t="shared" si="5"/>
        <v>154000</v>
      </c>
      <c r="I16" s="25"/>
    </row>
    <row r="17" spans="1:9" s="4" customFormat="1" ht="18" customHeight="1" x14ac:dyDescent="0.3">
      <c r="A17" s="19"/>
      <c r="B17" s="20" t="s">
        <v>105</v>
      </c>
      <c r="C17" s="21"/>
      <c r="D17" s="28">
        <v>1</v>
      </c>
      <c r="E17" s="22">
        <v>34000</v>
      </c>
      <c r="F17" s="23">
        <f t="shared" ref="F17:F22" si="6">E17*D17</f>
        <v>34000</v>
      </c>
      <c r="G17" s="23">
        <f t="shared" ref="G17:G22" si="7">F17*0.1</f>
        <v>3400</v>
      </c>
      <c r="H17" s="24">
        <f t="shared" ref="H17:H22" si="8">G17+F17</f>
        <v>37400</v>
      </c>
      <c r="I17" s="25"/>
    </row>
    <row r="18" spans="1:9" s="4" customFormat="1" ht="18" customHeight="1" x14ac:dyDescent="0.3">
      <c r="A18" s="19"/>
      <c r="B18" s="20" t="s">
        <v>92</v>
      </c>
      <c r="C18" s="21"/>
      <c r="D18" s="28">
        <v>15</v>
      </c>
      <c r="E18" s="22">
        <v>3000</v>
      </c>
      <c r="F18" s="23">
        <f t="shared" si="6"/>
        <v>45000</v>
      </c>
      <c r="G18" s="23">
        <f t="shared" si="7"/>
        <v>4500</v>
      </c>
      <c r="H18" s="24">
        <f t="shared" si="8"/>
        <v>49500</v>
      </c>
      <c r="I18" s="25"/>
    </row>
    <row r="19" spans="1:9" s="4" customFormat="1" ht="18" customHeight="1" x14ac:dyDescent="0.3">
      <c r="A19" s="19"/>
      <c r="B19" s="20" t="s">
        <v>94</v>
      </c>
      <c r="C19" s="21" t="s">
        <v>106</v>
      </c>
      <c r="D19" s="28">
        <v>15</v>
      </c>
      <c r="E19" s="29">
        <v>12000</v>
      </c>
      <c r="F19" s="23">
        <f t="shared" si="6"/>
        <v>180000</v>
      </c>
      <c r="G19" s="23">
        <f t="shared" si="7"/>
        <v>18000</v>
      </c>
      <c r="H19" s="24">
        <f t="shared" si="8"/>
        <v>198000</v>
      </c>
      <c r="I19" s="25"/>
    </row>
    <row r="20" spans="1:9" s="4" customFormat="1" ht="18" customHeight="1" x14ac:dyDescent="0.3">
      <c r="A20" s="19"/>
      <c r="B20" s="20" t="s">
        <v>107</v>
      </c>
      <c r="C20" s="21"/>
      <c r="D20" s="28">
        <v>1</v>
      </c>
      <c r="E20" s="29">
        <v>25500</v>
      </c>
      <c r="F20" s="23">
        <f t="shared" si="6"/>
        <v>25500</v>
      </c>
      <c r="G20" s="23">
        <f t="shared" si="7"/>
        <v>2550</v>
      </c>
      <c r="H20" s="24">
        <f t="shared" si="8"/>
        <v>28050</v>
      </c>
      <c r="I20" s="25"/>
    </row>
    <row r="21" spans="1:9" s="4" customFormat="1" ht="18" customHeight="1" x14ac:dyDescent="0.3">
      <c r="A21" s="19"/>
      <c r="B21" s="20" t="s">
        <v>93</v>
      </c>
      <c r="C21" s="21"/>
      <c r="D21" s="28">
        <v>16</v>
      </c>
      <c r="E21" s="29">
        <v>3000</v>
      </c>
      <c r="F21" s="23">
        <f t="shared" si="6"/>
        <v>48000</v>
      </c>
      <c r="G21" s="23">
        <f t="shared" si="7"/>
        <v>4800</v>
      </c>
      <c r="H21" s="24">
        <f t="shared" si="8"/>
        <v>52800</v>
      </c>
      <c r="I21" s="25"/>
    </row>
    <row r="22" spans="1:9" s="4" customFormat="1" ht="18" customHeight="1" x14ac:dyDescent="0.3">
      <c r="A22" s="19"/>
      <c r="B22" s="20"/>
      <c r="C22" s="21"/>
      <c r="D22" s="28"/>
      <c r="E22" s="29"/>
      <c r="F22" s="23">
        <f t="shared" si="6"/>
        <v>0</v>
      </c>
      <c r="G22" s="23">
        <f t="shared" si="7"/>
        <v>0</v>
      </c>
      <c r="H22" s="24">
        <f t="shared" si="8"/>
        <v>0</v>
      </c>
      <c r="I22" s="25"/>
    </row>
    <row r="23" spans="1:9" s="4" customFormat="1" ht="18" customHeight="1" x14ac:dyDescent="0.3">
      <c r="A23" s="19"/>
      <c r="B23" s="20"/>
      <c r="C23" s="21"/>
      <c r="D23" s="28"/>
      <c r="E23" s="29"/>
      <c r="F23" s="23">
        <f t="shared" si="0"/>
        <v>0</v>
      </c>
      <c r="G23" s="23">
        <f t="shared" si="1"/>
        <v>0</v>
      </c>
      <c r="H23" s="24">
        <f t="shared" si="2"/>
        <v>0</v>
      </c>
      <c r="I23" s="25"/>
    </row>
    <row r="24" spans="1:9" s="4" customFormat="1" ht="18" customHeight="1" thickBot="1" x14ac:dyDescent="0.35">
      <c r="A24" s="36"/>
      <c r="B24" s="37" t="s">
        <v>24</v>
      </c>
      <c r="C24" s="37"/>
      <c r="D24" s="38"/>
      <c r="E24" s="39"/>
      <c r="F24" s="40">
        <f>SUM(F9:F23)</f>
        <v>2850000</v>
      </c>
      <c r="G24" s="40">
        <f>SUM(G9:G23)</f>
        <v>285000</v>
      </c>
      <c r="H24" s="41">
        <f>SUM(F24:G24)</f>
        <v>3135000</v>
      </c>
      <c r="I24" s="42"/>
    </row>
    <row r="25" spans="1:9" s="4" customFormat="1" ht="18" customHeight="1" thickTop="1" x14ac:dyDescent="0.3">
      <c r="A25" s="12"/>
      <c r="C25" s="12"/>
      <c r="E25" s="13"/>
      <c r="F25" s="13"/>
      <c r="G25" s="13"/>
      <c r="H25" s="13"/>
    </row>
    <row r="26" spans="1:9" s="4" customFormat="1" ht="18" customHeight="1" x14ac:dyDescent="0.3">
      <c r="A26" s="43" t="s">
        <v>25</v>
      </c>
      <c r="B26" s="4" t="s">
        <v>26</v>
      </c>
      <c r="C26" s="12"/>
      <c r="D26" s="43"/>
      <c r="E26" s="13"/>
      <c r="F26" s="13"/>
      <c r="G26" s="13"/>
      <c r="H26" s="13"/>
    </row>
    <row r="27" spans="1:9" s="4" customFormat="1" ht="18" customHeight="1" x14ac:dyDescent="0.3">
      <c r="A27" s="43" t="s">
        <v>25</v>
      </c>
      <c r="B27" s="4" t="s">
        <v>27</v>
      </c>
      <c r="C27" s="12"/>
      <c r="D27" s="43"/>
      <c r="E27" s="13"/>
      <c r="F27" s="13"/>
      <c r="G27" s="13"/>
      <c r="H27" s="13"/>
    </row>
    <row r="28" spans="1:9" s="4" customFormat="1" ht="18" customHeight="1" x14ac:dyDescent="0.3">
      <c r="A28" s="44"/>
      <c r="B28" s="43"/>
      <c r="C28" s="45"/>
      <c r="D28" s="43"/>
      <c r="E28" s="13"/>
      <c r="F28" s="13"/>
      <c r="G28" s="13"/>
      <c r="H28" s="13"/>
    </row>
  </sheetData>
  <mergeCells count="6"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4" sqref="D14"/>
    </sheetView>
  </sheetViews>
  <sheetFormatPr defaultRowHeight="18" customHeight="1" x14ac:dyDescent="0.3"/>
  <cols>
    <col min="1" max="1" width="7.375" style="3" customWidth="1"/>
    <col min="2" max="2" width="16.875" style="1" customWidth="1"/>
    <col min="3" max="3" width="21.5" style="3" customWidth="1"/>
    <col min="4" max="4" width="14.125" style="1" customWidth="1"/>
    <col min="5" max="5" width="10.5" style="46" customWidth="1"/>
    <col min="6" max="6" width="12.25" style="46" customWidth="1"/>
    <col min="7" max="7" width="11.5" style="46" customWidth="1"/>
    <col min="8" max="8" width="11.875" style="46" customWidth="1"/>
    <col min="9" max="9" width="12.25" style="1" customWidth="1"/>
    <col min="10" max="256" width="9" style="1"/>
    <col min="257" max="257" width="7.375" style="1" customWidth="1"/>
    <col min="258" max="258" width="16.875" style="1" customWidth="1"/>
    <col min="259" max="259" width="13.375" style="1" customWidth="1"/>
    <col min="260" max="260" width="11.5" style="1" customWidth="1"/>
    <col min="261" max="261" width="10.5" style="1" customWidth="1"/>
    <col min="262" max="262" width="12.25" style="1" customWidth="1"/>
    <col min="263" max="263" width="11.5" style="1" customWidth="1"/>
    <col min="264" max="264" width="12.375" style="1" customWidth="1"/>
    <col min="265" max="265" width="12.25" style="1" customWidth="1"/>
    <col min="266" max="512" width="9" style="1"/>
    <col min="513" max="513" width="7.375" style="1" customWidth="1"/>
    <col min="514" max="514" width="16.875" style="1" customWidth="1"/>
    <col min="515" max="515" width="13.375" style="1" customWidth="1"/>
    <col min="516" max="516" width="11.5" style="1" customWidth="1"/>
    <col min="517" max="517" width="10.5" style="1" customWidth="1"/>
    <col min="518" max="518" width="12.25" style="1" customWidth="1"/>
    <col min="519" max="519" width="11.5" style="1" customWidth="1"/>
    <col min="520" max="520" width="12.375" style="1" customWidth="1"/>
    <col min="521" max="521" width="12.25" style="1" customWidth="1"/>
    <col min="522" max="768" width="9" style="1"/>
    <col min="769" max="769" width="7.375" style="1" customWidth="1"/>
    <col min="770" max="770" width="16.875" style="1" customWidth="1"/>
    <col min="771" max="771" width="13.375" style="1" customWidth="1"/>
    <col min="772" max="772" width="11.5" style="1" customWidth="1"/>
    <col min="773" max="773" width="10.5" style="1" customWidth="1"/>
    <col min="774" max="774" width="12.25" style="1" customWidth="1"/>
    <col min="775" max="775" width="11.5" style="1" customWidth="1"/>
    <col min="776" max="776" width="12.375" style="1" customWidth="1"/>
    <col min="777" max="777" width="12.25" style="1" customWidth="1"/>
    <col min="778" max="1024" width="9" style="1"/>
    <col min="1025" max="1025" width="7.375" style="1" customWidth="1"/>
    <col min="1026" max="1026" width="16.875" style="1" customWidth="1"/>
    <col min="1027" max="1027" width="13.375" style="1" customWidth="1"/>
    <col min="1028" max="1028" width="11.5" style="1" customWidth="1"/>
    <col min="1029" max="1029" width="10.5" style="1" customWidth="1"/>
    <col min="1030" max="1030" width="12.25" style="1" customWidth="1"/>
    <col min="1031" max="1031" width="11.5" style="1" customWidth="1"/>
    <col min="1032" max="1032" width="12.375" style="1" customWidth="1"/>
    <col min="1033" max="1033" width="12.25" style="1" customWidth="1"/>
    <col min="1034" max="1280" width="9" style="1"/>
    <col min="1281" max="1281" width="7.375" style="1" customWidth="1"/>
    <col min="1282" max="1282" width="16.875" style="1" customWidth="1"/>
    <col min="1283" max="1283" width="13.375" style="1" customWidth="1"/>
    <col min="1284" max="1284" width="11.5" style="1" customWidth="1"/>
    <col min="1285" max="1285" width="10.5" style="1" customWidth="1"/>
    <col min="1286" max="1286" width="12.25" style="1" customWidth="1"/>
    <col min="1287" max="1287" width="11.5" style="1" customWidth="1"/>
    <col min="1288" max="1288" width="12.375" style="1" customWidth="1"/>
    <col min="1289" max="1289" width="12.25" style="1" customWidth="1"/>
    <col min="1290" max="1536" width="9" style="1"/>
    <col min="1537" max="1537" width="7.375" style="1" customWidth="1"/>
    <col min="1538" max="1538" width="16.875" style="1" customWidth="1"/>
    <col min="1539" max="1539" width="13.375" style="1" customWidth="1"/>
    <col min="1540" max="1540" width="11.5" style="1" customWidth="1"/>
    <col min="1541" max="1541" width="10.5" style="1" customWidth="1"/>
    <col min="1542" max="1542" width="12.25" style="1" customWidth="1"/>
    <col min="1543" max="1543" width="11.5" style="1" customWidth="1"/>
    <col min="1544" max="1544" width="12.375" style="1" customWidth="1"/>
    <col min="1545" max="1545" width="12.25" style="1" customWidth="1"/>
    <col min="1546" max="1792" width="9" style="1"/>
    <col min="1793" max="1793" width="7.375" style="1" customWidth="1"/>
    <col min="1794" max="1794" width="16.875" style="1" customWidth="1"/>
    <col min="1795" max="1795" width="13.375" style="1" customWidth="1"/>
    <col min="1796" max="1796" width="11.5" style="1" customWidth="1"/>
    <col min="1797" max="1797" width="10.5" style="1" customWidth="1"/>
    <col min="1798" max="1798" width="12.25" style="1" customWidth="1"/>
    <col min="1799" max="1799" width="11.5" style="1" customWidth="1"/>
    <col min="1800" max="1800" width="12.375" style="1" customWidth="1"/>
    <col min="1801" max="1801" width="12.25" style="1" customWidth="1"/>
    <col min="1802" max="2048" width="9" style="1"/>
    <col min="2049" max="2049" width="7.375" style="1" customWidth="1"/>
    <col min="2050" max="2050" width="16.875" style="1" customWidth="1"/>
    <col min="2051" max="2051" width="13.375" style="1" customWidth="1"/>
    <col min="2052" max="2052" width="11.5" style="1" customWidth="1"/>
    <col min="2053" max="2053" width="10.5" style="1" customWidth="1"/>
    <col min="2054" max="2054" width="12.25" style="1" customWidth="1"/>
    <col min="2055" max="2055" width="11.5" style="1" customWidth="1"/>
    <col min="2056" max="2056" width="12.375" style="1" customWidth="1"/>
    <col min="2057" max="2057" width="12.25" style="1" customWidth="1"/>
    <col min="2058" max="2304" width="9" style="1"/>
    <col min="2305" max="2305" width="7.375" style="1" customWidth="1"/>
    <col min="2306" max="2306" width="16.875" style="1" customWidth="1"/>
    <col min="2307" max="2307" width="13.375" style="1" customWidth="1"/>
    <col min="2308" max="2308" width="11.5" style="1" customWidth="1"/>
    <col min="2309" max="2309" width="10.5" style="1" customWidth="1"/>
    <col min="2310" max="2310" width="12.25" style="1" customWidth="1"/>
    <col min="2311" max="2311" width="11.5" style="1" customWidth="1"/>
    <col min="2312" max="2312" width="12.375" style="1" customWidth="1"/>
    <col min="2313" max="2313" width="12.25" style="1" customWidth="1"/>
    <col min="2314" max="2560" width="9" style="1"/>
    <col min="2561" max="2561" width="7.375" style="1" customWidth="1"/>
    <col min="2562" max="2562" width="16.875" style="1" customWidth="1"/>
    <col min="2563" max="2563" width="13.375" style="1" customWidth="1"/>
    <col min="2564" max="2564" width="11.5" style="1" customWidth="1"/>
    <col min="2565" max="2565" width="10.5" style="1" customWidth="1"/>
    <col min="2566" max="2566" width="12.25" style="1" customWidth="1"/>
    <col min="2567" max="2567" width="11.5" style="1" customWidth="1"/>
    <col min="2568" max="2568" width="12.375" style="1" customWidth="1"/>
    <col min="2569" max="2569" width="12.25" style="1" customWidth="1"/>
    <col min="2570" max="2816" width="9" style="1"/>
    <col min="2817" max="2817" width="7.375" style="1" customWidth="1"/>
    <col min="2818" max="2818" width="16.875" style="1" customWidth="1"/>
    <col min="2819" max="2819" width="13.375" style="1" customWidth="1"/>
    <col min="2820" max="2820" width="11.5" style="1" customWidth="1"/>
    <col min="2821" max="2821" width="10.5" style="1" customWidth="1"/>
    <col min="2822" max="2822" width="12.25" style="1" customWidth="1"/>
    <col min="2823" max="2823" width="11.5" style="1" customWidth="1"/>
    <col min="2824" max="2824" width="12.375" style="1" customWidth="1"/>
    <col min="2825" max="2825" width="12.25" style="1" customWidth="1"/>
    <col min="2826" max="3072" width="9" style="1"/>
    <col min="3073" max="3073" width="7.375" style="1" customWidth="1"/>
    <col min="3074" max="3074" width="16.875" style="1" customWidth="1"/>
    <col min="3075" max="3075" width="13.375" style="1" customWidth="1"/>
    <col min="3076" max="3076" width="11.5" style="1" customWidth="1"/>
    <col min="3077" max="3077" width="10.5" style="1" customWidth="1"/>
    <col min="3078" max="3078" width="12.25" style="1" customWidth="1"/>
    <col min="3079" max="3079" width="11.5" style="1" customWidth="1"/>
    <col min="3080" max="3080" width="12.375" style="1" customWidth="1"/>
    <col min="3081" max="3081" width="12.25" style="1" customWidth="1"/>
    <col min="3082" max="3328" width="9" style="1"/>
    <col min="3329" max="3329" width="7.375" style="1" customWidth="1"/>
    <col min="3330" max="3330" width="16.875" style="1" customWidth="1"/>
    <col min="3331" max="3331" width="13.375" style="1" customWidth="1"/>
    <col min="3332" max="3332" width="11.5" style="1" customWidth="1"/>
    <col min="3333" max="3333" width="10.5" style="1" customWidth="1"/>
    <col min="3334" max="3334" width="12.25" style="1" customWidth="1"/>
    <col min="3335" max="3335" width="11.5" style="1" customWidth="1"/>
    <col min="3336" max="3336" width="12.375" style="1" customWidth="1"/>
    <col min="3337" max="3337" width="12.25" style="1" customWidth="1"/>
    <col min="3338" max="3584" width="9" style="1"/>
    <col min="3585" max="3585" width="7.375" style="1" customWidth="1"/>
    <col min="3586" max="3586" width="16.875" style="1" customWidth="1"/>
    <col min="3587" max="3587" width="13.375" style="1" customWidth="1"/>
    <col min="3588" max="3588" width="11.5" style="1" customWidth="1"/>
    <col min="3589" max="3589" width="10.5" style="1" customWidth="1"/>
    <col min="3590" max="3590" width="12.25" style="1" customWidth="1"/>
    <col min="3591" max="3591" width="11.5" style="1" customWidth="1"/>
    <col min="3592" max="3592" width="12.375" style="1" customWidth="1"/>
    <col min="3593" max="3593" width="12.25" style="1" customWidth="1"/>
    <col min="3594" max="3840" width="9" style="1"/>
    <col min="3841" max="3841" width="7.375" style="1" customWidth="1"/>
    <col min="3842" max="3842" width="16.875" style="1" customWidth="1"/>
    <col min="3843" max="3843" width="13.375" style="1" customWidth="1"/>
    <col min="3844" max="3844" width="11.5" style="1" customWidth="1"/>
    <col min="3845" max="3845" width="10.5" style="1" customWidth="1"/>
    <col min="3846" max="3846" width="12.25" style="1" customWidth="1"/>
    <col min="3847" max="3847" width="11.5" style="1" customWidth="1"/>
    <col min="3848" max="3848" width="12.375" style="1" customWidth="1"/>
    <col min="3849" max="3849" width="12.25" style="1" customWidth="1"/>
    <col min="3850" max="4096" width="9" style="1"/>
    <col min="4097" max="4097" width="7.375" style="1" customWidth="1"/>
    <col min="4098" max="4098" width="16.875" style="1" customWidth="1"/>
    <col min="4099" max="4099" width="13.375" style="1" customWidth="1"/>
    <col min="4100" max="4100" width="11.5" style="1" customWidth="1"/>
    <col min="4101" max="4101" width="10.5" style="1" customWidth="1"/>
    <col min="4102" max="4102" width="12.25" style="1" customWidth="1"/>
    <col min="4103" max="4103" width="11.5" style="1" customWidth="1"/>
    <col min="4104" max="4104" width="12.375" style="1" customWidth="1"/>
    <col min="4105" max="4105" width="12.25" style="1" customWidth="1"/>
    <col min="4106" max="4352" width="9" style="1"/>
    <col min="4353" max="4353" width="7.375" style="1" customWidth="1"/>
    <col min="4354" max="4354" width="16.875" style="1" customWidth="1"/>
    <col min="4355" max="4355" width="13.375" style="1" customWidth="1"/>
    <col min="4356" max="4356" width="11.5" style="1" customWidth="1"/>
    <col min="4357" max="4357" width="10.5" style="1" customWidth="1"/>
    <col min="4358" max="4358" width="12.25" style="1" customWidth="1"/>
    <col min="4359" max="4359" width="11.5" style="1" customWidth="1"/>
    <col min="4360" max="4360" width="12.375" style="1" customWidth="1"/>
    <col min="4361" max="4361" width="12.25" style="1" customWidth="1"/>
    <col min="4362" max="4608" width="9" style="1"/>
    <col min="4609" max="4609" width="7.375" style="1" customWidth="1"/>
    <col min="4610" max="4610" width="16.875" style="1" customWidth="1"/>
    <col min="4611" max="4611" width="13.375" style="1" customWidth="1"/>
    <col min="4612" max="4612" width="11.5" style="1" customWidth="1"/>
    <col min="4613" max="4613" width="10.5" style="1" customWidth="1"/>
    <col min="4614" max="4614" width="12.25" style="1" customWidth="1"/>
    <col min="4615" max="4615" width="11.5" style="1" customWidth="1"/>
    <col min="4616" max="4616" width="12.375" style="1" customWidth="1"/>
    <col min="4617" max="4617" width="12.25" style="1" customWidth="1"/>
    <col min="4618" max="4864" width="9" style="1"/>
    <col min="4865" max="4865" width="7.375" style="1" customWidth="1"/>
    <col min="4866" max="4866" width="16.875" style="1" customWidth="1"/>
    <col min="4867" max="4867" width="13.375" style="1" customWidth="1"/>
    <col min="4868" max="4868" width="11.5" style="1" customWidth="1"/>
    <col min="4869" max="4869" width="10.5" style="1" customWidth="1"/>
    <col min="4870" max="4870" width="12.25" style="1" customWidth="1"/>
    <col min="4871" max="4871" width="11.5" style="1" customWidth="1"/>
    <col min="4872" max="4872" width="12.375" style="1" customWidth="1"/>
    <col min="4873" max="4873" width="12.25" style="1" customWidth="1"/>
    <col min="4874" max="5120" width="9" style="1"/>
    <col min="5121" max="5121" width="7.375" style="1" customWidth="1"/>
    <col min="5122" max="5122" width="16.875" style="1" customWidth="1"/>
    <col min="5123" max="5123" width="13.375" style="1" customWidth="1"/>
    <col min="5124" max="5124" width="11.5" style="1" customWidth="1"/>
    <col min="5125" max="5125" width="10.5" style="1" customWidth="1"/>
    <col min="5126" max="5126" width="12.25" style="1" customWidth="1"/>
    <col min="5127" max="5127" width="11.5" style="1" customWidth="1"/>
    <col min="5128" max="5128" width="12.375" style="1" customWidth="1"/>
    <col min="5129" max="5129" width="12.25" style="1" customWidth="1"/>
    <col min="5130" max="5376" width="9" style="1"/>
    <col min="5377" max="5377" width="7.375" style="1" customWidth="1"/>
    <col min="5378" max="5378" width="16.875" style="1" customWidth="1"/>
    <col min="5379" max="5379" width="13.375" style="1" customWidth="1"/>
    <col min="5380" max="5380" width="11.5" style="1" customWidth="1"/>
    <col min="5381" max="5381" width="10.5" style="1" customWidth="1"/>
    <col min="5382" max="5382" width="12.25" style="1" customWidth="1"/>
    <col min="5383" max="5383" width="11.5" style="1" customWidth="1"/>
    <col min="5384" max="5384" width="12.375" style="1" customWidth="1"/>
    <col min="5385" max="5385" width="12.25" style="1" customWidth="1"/>
    <col min="5386" max="5632" width="9" style="1"/>
    <col min="5633" max="5633" width="7.375" style="1" customWidth="1"/>
    <col min="5634" max="5634" width="16.875" style="1" customWidth="1"/>
    <col min="5635" max="5635" width="13.375" style="1" customWidth="1"/>
    <col min="5636" max="5636" width="11.5" style="1" customWidth="1"/>
    <col min="5637" max="5637" width="10.5" style="1" customWidth="1"/>
    <col min="5638" max="5638" width="12.25" style="1" customWidth="1"/>
    <col min="5639" max="5639" width="11.5" style="1" customWidth="1"/>
    <col min="5640" max="5640" width="12.375" style="1" customWidth="1"/>
    <col min="5641" max="5641" width="12.25" style="1" customWidth="1"/>
    <col min="5642" max="5888" width="9" style="1"/>
    <col min="5889" max="5889" width="7.375" style="1" customWidth="1"/>
    <col min="5890" max="5890" width="16.875" style="1" customWidth="1"/>
    <col min="5891" max="5891" width="13.375" style="1" customWidth="1"/>
    <col min="5892" max="5892" width="11.5" style="1" customWidth="1"/>
    <col min="5893" max="5893" width="10.5" style="1" customWidth="1"/>
    <col min="5894" max="5894" width="12.25" style="1" customWidth="1"/>
    <col min="5895" max="5895" width="11.5" style="1" customWidth="1"/>
    <col min="5896" max="5896" width="12.375" style="1" customWidth="1"/>
    <col min="5897" max="5897" width="12.25" style="1" customWidth="1"/>
    <col min="5898" max="6144" width="9" style="1"/>
    <col min="6145" max="6145" width="7.375" style="1" customWidth="1"/>
    <col min="6146" max="6146" width="16.875" style="1" customWidth="1"/>
    <col min="6147" max="6147" width="13.375" style="1" customWidth="1"/>
    <col min="6148" max="6148" width="11.5" style="1" customWidth="1"/>
    <col min="6149" max="6149" width="10.5" style="1" customWidth="1"/>
    <col min="6150" max="6150" width="12.25" style="1" customWidth="1"/>
    <col min="6151" max="6151" width="11.5" style="1" customWidth="1"/>
    <col min="6152" max="6152" width="12.375" style="1" customWidth="1"/>
    <col min="6153" max="6153" width="12.25" style="1" customWidth="1"/>
    <col min="6154" max="6400" width="9" style="1"/>
    <col min="6401" max="6401" width="7.375" style="1" customWidth="1"/>
    <col min="6402" max="6402" width="16.875" style="1" customWidth="1"/>
    <col min="6403" max="6403" width="13.375" style="1" customWidth="1"/>
    <col min="6404" max="6404" width="11.5" style="1" customWidth="1"/>
    <col min="6405" max="6405" width="10.5" style="1" customWidth="1"/>
    <col min="6406" max="6406" width="12.25" style="1" customWidth="1"/>
    <col min="6407" max="6407" width="11.5" style="1" customWidth="1"/>
    <col min="6408" max="6408" width="12.375" style="1" customWidth="1"/>
    <col min="6409" max="6409" width="12.25" style="1" customWidth="1"/>
    <col min="6410" max="6656" width="9" style="1"/>
    <col min="6657" max="6657" width="7.375" style="1" customWidth="1"/>
    <col min="6658" max="6658" width="16.875" style="1" customWidth="1"/>
    <col min="6659" max="6659" width="13.375" style="1" customWidth="1"/>
    <col min="6660" max="6660" width="11.5" style="1" customWidth="1"/>
    <col min="6661" max="6661" width="10.5" style="1" customWidth="1"/>
    <col min="6662" max="6662" width="12.25" style="1" customWidth="1"/>
    <col min="6663" max="6663" width="11.5" style="1" customWidth="1"/>
    <col min="6664" max="6664" width="12.375" style="1" customWidth="1"/>
    <col min="6665" max="6665" width="12.25" style="1" customWidth="1"/>
    <col min="6666" max="6912" width="9" style="1"/>
    <col min="6913" max="6913" width="7.375" style="1" customWidth="1"/>
    <col min="6914" max="6914" width="16.875" style="1" customWidth="1"/>
    <col min="6915" max="6915" width="13.375" style="1" customWidth="1"/>
    <col min="6916" max="6916" width="11.5" style="1" customWidth="1"/>
    <col min="6917" max="6917" width="10.5" style="1" customWidth="1"/>
    <col min="6918" max="6918" width="12.25" style="1" customWidth="1"/>
    <col min="6919" max="6919" width="11.5" style="1" customWidth="1"/>
    <col min="6920" max="6920" width="12.375" style="1" customWidth="1"/>
    <col min="6921" max="6921" width="12.25" style="1" customWidth="1"/>
    <col min="6922" max="7168" width="9" style="1"/>
    <col min="7169" max="7169" width="7.375" style="1" customWidth="1"/>
    <col min="7170" max="7170" width="16.875" style="1" customWidth="1"/>
    <col min="7171" max="7171" width="13.375" style="1" customWidth="1"/>
    <col min="7172" max="7172" width="11.5" style="1" customWidth="1"/>
    <col min="7173" max="7173" width="10.5" style="1" customWidth="1"/>
    <col min="7174" max="7174" width="12.25" style="1" customWidth="1"/>
    <col min="7175" max="7175" width="11.5" style="1" customWidth="1"/>
    <col min="7176" max="7176" width="12.375" style="1" customWidth="1"/>
    <col min="7177" max="7177" width="12.25" style="1" customWidth="1"/>
    <col min="7178" max="7424" width="9" style="1"/>
    <col min="7425" max="7425" width="7.375" style="1" customWidth="1"/>
    <col min="7426" max="7426" width="16.875" style="1" customWidth="1"/>
    <col min="7427" max="7427" width="13.375" style="1" customWidth="1"/>
    <col min="7428" max="7428" width="11.5" style="1" customWidth="1"/>
    <col min="7429" max="7429" width="10.5" style="1" customWidth="1"/>
    <col min="7430" max="7430" width="12.25" style="1" customWidth="1"/>
    <col min="7431" max="7431" width="11.5" style="1" customWidth="1"/>
    <col min="7432" max="7432" width="12.375" style="1" customWidth="1"/>
    <col min="7433" max="7433" width="12.25" style="1" customWidth="1"/>
    <col min="7434" max="7680" width="9" style="1"/>
    <col min="7681" max="7681" width="7.375" style="1" customWidth="1"/>
    <col min="7682" max="7682" width="16.875" style="1" customWidth="1"/>
    <col min="7683" max="7683" width="13.375" style="1" customWidth="1"/>
    <col min="7684" max="7684" width="11.5" style="1" customWidth="1"/>
    <col min="7685" max="7685" width="10.5" style="1" customWidth="1"/>
    <col min="7686" max="7686" width="12.25" style="1" customWidth="1"/>
    <col min="7687" max="7687" width="11.5" style="1" customWidth="1"/>
    <col min="7688" max="7688" width="12.375" style="1" customWidth="1"/>
    <col min="7689" max="7689" width="12.25" style="1" customWidth="1"/>
    <col min="7690" max="7936" width="9" style="1"/>
    <col min="7937" max="7937" width="7.375" style="1" customWidth="1"/>
    <col min="7938" max="7938" width="16.875" style="1" customWidth="1"/>
    <col min="7939" max="7939" width="13.375" style="1" customWidth="1"/>
    <col min="7940" max="7940" width="11.5" style="1" customWidth="1"/>
    <col min="7941" max="7941" width="10.5" style="1" customWidth="1"/>
    <col min="7942" max="7942" width="12.25" style="1" customWidth="1"/>
    <col min="7943" max="7943" width="11.5" style="1" customWidth="1"/>
    <col min="7944" max="7944" width="12.375" style="1" customWidth="1"/>
    <col min="7945" max="7945" width="12.25" style="1" customWidth="1"/>
    <col min="7946" max="8192" width="9" style="1"/>
    <col min="8193" max="8193" width="7.375" style="1" customWidth="1"/>
    <col min="8194" max="8194" width="16.875" style="1" customWidth="1"/>
    <col min="8195" max="8195" width="13.375" style="1" customWidth="1"/>
    <col min="8196" max="8196" width="11.5" style="1" customWidth="1"/>
    <col min="8197" max="8197" width="10.5" style="1" customWidth="1"/>
    <col min="8198" max="8198" width="12.25" style="1" customWidth="1"/>
    <col min="8199" max="8199" width="11.5" style="1" customWidth="1"/>
    <col min="8200" max="8200" width="12.375" style="1" customWidth="1"/>
    <col min="8201" max="8201" width="12.25" style="1" customWidth="1"/>
    <col min="8202" max="8448" width="9" style="1"/>
    <col min="8449" max="8449" width="7.375" style="1" customWidth="1"/>
    <col min="8450" max="8450" width="16.875" style="1" customWidth="1"/>
    <col min="8451" max="8451" width="13.375" style="1" customWidth="1"/>
    <col min="8452" max="8452" width="11.5" style="1" customWidth="1"/>
    <col min="8453" max="8453" width="10.5" style="1" customWidth="1"/>
    <col min="8454" max="8454" width="12.25" style="1" customWidth="1"/>
    <col min="8455" max="8455" width="11.5" style="1" customWidth="1"/>
    <col min="8456" max="8456" width="12.375" style="1" customWidth="1"/>
    <col min="8457" max="8457" width="12.25" style="1" customWidth="1"/>
    <col min="8458" max="8704" width="9" style="1"/>
    <col min="8705" max="8705" width="7.375" style="1" customWidth="1"/>
    <col min="8706" max="8706" width="16.875" style="1" customWidth="1"/>
    <col min="8707" max="8707" width="13.375" style="1" customWidth="1"/>
    <col min="8708" max="8708" width="11.5" style="1" customWidth="1"/>
    <col min="8709" max="8709" width="10.5" style="1" customWidth="1"/>
    <col min="8710" max="8710" width="12.25" style="1" customWidth="1"/>
    <col min="8711" max="8711" width="11.5" style="1" customWidth="1"/>
    <col min="8712" max="8712" width="12.375" style="1" customWidth="1"/>
    <col min="8713" max="8713" width="12.25" style="1" customWidth="1"/>
    <col min="8714" max="8960" width="9" style="1"/>
    <col min="8961" max="8961" width="7.375" style="1" customWidth="1"/>
    <col min="8962" max="8962" width="16.875" style="1" customWidth="1"/>
    <col min="8963" max="8963" width="13.375" style="1" customWidth="1"/>
    <col min="8964" max="8964" width="11.5" style="1" customWidth="1"/>
    <col min="8965" max="8965" width="10.5" style="1" customWidth="1"/>
    <col min="8966" max="8966" width="12.25" style="1" customWidth="1"/>
    <col min="8967" max="8967" width="11.5" style="1" customWidth="1"/>
    <col min="8968" max="8968" width="12.375" style="1" customWidth="1"/>
    <col min="8969" max="8969" width="12.25" style="1" customWidth="1"/>
    <col min="8970" max="9216" width="9" style="1"/>
    <col min="9217" max="9217" width="7.375" style="1" customWidth="1"/>
    <col min="9218" max="9218" width="16.875" style="1" customWidth="1"/>
    <col min="9219" max="9219" width="13.375" style="1" customWidth="1"/>
    <col min="9220" max="9220" width="11.5" style="1" customWidth="1"/>
    <col min="9221" max="9221" width="10.5" style="1" customWidth="1"/>
    <col min="9222" max="9222" width="12.25" style="1" customWidth="1"/>
    <col min="9223" max="9223" width="11.5" style="1" customWidth="1"/>
    <col min="9224" max="9224" width="12.375" style="1" customWidth="1"/>
    <col min="9225" max="9225" width="12.25" style="1" customWidth="1"/>
    <col min="9226" max="9472" width="9" style="1"/>
    <col min="9473" max="9473" width="7.375" style="1" customWidth="1"/>
    <col min="9474" max="9474" width="16.875" style="1" customWidth="1"/>
    <col min="9475" max="9475" width="13.375" style="1" customWidth="1"/>
    <col min="9476" max="9476" width="11.5" style="1" customWidth="1"/>
    <col min="9477" max="9477" width="10.5" style="1" customWidth="1"/>
    <col min="9478" max="9478" width="12.25" style="1" customWidth="1"/>
    <col min="9479" max="9479" width="11.5" style="1" customWidth="1"/>
    <col min="9480" max="9480" width="12.375" style="1" customWidth="1"/>
    <col min="9481" max="9481" width="12.25" style="1" customWidth="1"/>
    <col min="9482" max="9728" width="9" style="1"/>
    <col min="9729" max="9729" width="7.375" style="1" customWidth="1"/>
    <col min="9730" max="9730" width="16.875" style="1" customWidth="1"/>
    <col min="9731" max="9731" width="13.375" style="1" customWidth="1"/>
    <col min="9732" max="9732" width="11.5" style="1" customWidth="1"/>
    <col min="9733" max="9733" width="10.5" style="1" customWidth="1"/>
    <col min="9734" max="9734" width="12.25" style="1" customWidth="1"/>
    <col min="9735" max="9735" width="11.5" style="1" customWidth="1"/>
    <col min="9736" max="9736" width="12.375" style="1" customWidth="1"/>
    <col min="9737" max="9737" width="12.25" style="1" customWidth="1"/>
    <col min="9738" max="9984" width="9" style="1"/>
    <col min="9985" max="9985" width="7.375" style="1" customWidth="1"/>
    <col min="9986" max="9986" width="16.875" style="1" customWidth="1"/>
    <col min="9987" max="9987" width="13.375" style="1" customWidth="1"/>
    <col min="9988" max="9988" width="11.5" style="1" customWidth="1"/>
    <col min="9989" max="9989" width="10.5" style="1" customWidth="1"/>
    <col min="9990" max="9990" width="12.25" style="1" customWidth="1"/>
    <col min="9991" max="9991" width="11.5" style="1" customWidth="1"/>
    <col min="9992" max="9992" width="12.375" style="1" customWidth="1"/>
    <col min="9993" max="9993" width="12.25" style="1" customWidth="1"/>
    <col min="9994" max="10240" width="9" style="1"/>
    <col min="10241" max="10241" width="7.375" style="1" customWidth="1"/>
    <col min="10242" max="10242" width="16.875" style="1" customWidth="1"/>
    <col min="10243" max="10243" width="13.375" style="1" customWidth="1"/>
    <col min="10244" max="10244" width="11.5" style="1" customWidth="1"/>
    <col min="10245" max="10245" width="10.5" style="1" customWidth="1"/>
    <col min="10246" max="10246" width="12.25" style="1" customWidth="1"/>
    <col min="10247" max="10247" width="11.5" style="1" customWidth="1"/>
    <col min="10248" max="10248" width="12.375" style="1" customWidth="1"/>
    <col min="10249" max="10249" width="12.25" style="1" customWidth="1"/>
    <col min="10250" max="10496" width="9" style="1"/>
    <col min="10497" max="10497" width="7.375" style="1" customWidth="1"/>
    <col min="10498" max="10498" width="16.875" style="1" customWidth="1"/>
    <col min="10499" max="10499" width="13.375" style="1" customWidth="1"/>
    <col min="10500" max="10500" width="11.5" style="1" customWidth="1"/>
    <col min="10501" max="10501" width="10.5" style="1" customWidth="1"/>
    <col min="10502" max="10502" width="12.25" style="1" customWidth="1"/>
    <col min="10503" max="10503" width="11.5" style="1" customWidth="1"/>
    <col min="10504" max="10504" width="12.375" style="1" customWidth="1"/>
    <col min="10505" max="10505" width="12.25" style="1" customWidth="1"/>
    <col min="10506" max="10752" width="9" style="1"/>
    <col min="10753" max="10753" width="7.375" style="1" customWidth="1"/>
    <col min="10754" max="10754" width="16.875" style="1" customWidth="1"/>
    <col min="10755" max="10755" width="13.375" style="1" customWidth="1"/>
    <col min="10756" max="10756" width="11.5" style="1" customWidth="1"/>
    <col min="10757" max="10757" width="10.5" style="1" customWidth="1"/>
    <col min="10758" max="10758" width="12.25" style="1" customWidth="1"/>
    <col min="10759" max="10759" width="11.5" style="1" customWidth="1"/>
    <col min="10760" max="10760" width="12.375" style="1" customWidth="1"/>
    <col min="10761" max="10761" width="12.25" style="1" customWidth="1"/>
    <col min="10762" max="11008" width="9" style="1"/>
    <col min="11009" max="11009" width="7.375" style="1" customWidth="1"/>
    <col min="11010" max="11010" width="16.875" style="1" customWidth="1"/>
    <col min="11011" max="11011" width="13.375" style="1" customWidth="1"/>
    <col min="11012" max="11012" width="11.5" style="1" customWidth="1"/>
    <col min="11013" max="11013" width="10.5" style="1" customWidth="1"/>
    <col min="11014" max="11014" width="12.25" style="1" customWidth="1"/>
    <col min="11015" max="11015" width="11.5" style="1" customWidth="1"/>
    <col min="11016" max="11016" width="12.375" style="1" customWidth="1"/>
    <col min="11017" max="11017" width="12.25" style="1" customWidth="1"/>
    <col min="11018" max="11264" width="9" style="1"/>
    <col min="11265" max="11265" width="7.375" style="1" customWidth="1"/>
    <col min="11266" max="11266" width="16.875" style="1" customWidth="1"/>
    <col min="11267" max="11267" width="13.375" style="1" customWidth="1"/>
    <col min="11268" max="11268" width="11.5" style="1" customWidth="1"/>
    <col min="11269" max="11269" width="10.5" style="1" customWidth="1"/>
    <col min="11270" max="11270" width="12.25" style="1" customWidth="1"/>
    <col min="11271" max="11271" width="11.5" style="1" customWidth="1"/>
    <col min="11272" max="11272" width="12.375" style="1" customWidth="1"/>
    <col min="11273" max="11273" width="12.25" style="1" customWidth="1"/>
    <col min="11274" max="11520" width="9" style="1"/>
    <col min="11521" max="11521" width="7.375" style="1" customWidth="1"/>
    <col min="11522" max="11522" width="16.875" style="1" customWidth="1"/>
    <col min="11523" max="11523" width="13.375" style="1" customWidth="1"/>
    <col min="11524" max="11524" width="11.5" style="1" customWidth="1"/>
    <col min="11525" max="11525" width="10.5" style="1" customWidth="1"/>
    <col min="11526" max="11526" width="12.25" style="1" customWidth="1"/>
    <col min="11527" max="11527" width="11.5" style="1" customWidth="1"/>
    <col min="11528" max="11528" width="12.375" style="1" customWidth="1"/>
    <col min="11529" max="11529" width="12.25" style="1" customWidth="1"/>
    <col min="11530" max="11776" width="9" style="1"/>
    <col min="11777" max="11777" width="7.375" style="1" customWidth="1"/>
    <col min="11778" max="11778" width="16.875" style="1" customWidth="1"/>
    <col min="11779" max="11779" width="13.375" style="1" customWidth="1"/>
    <col min="11780" max="11780" width="11.5" style="1" customWidth="1"/>
    <col min="11781" max="11781" width="10.5" style="1" customWidth="1"/>
    <col min="11782" max="11782" width="12.25" style="1" customWidth="1"/>
    <col min="11783" max="11783" width="11.5" style="1" customWidth="1"/>
    <col min="11784" max="11784" width="12.375" style="1" customWidth="1"/>
    <col min="11785" max="11785" width="12.25" style="1" customWidth="1"/>
    <col min="11786" max="12032" width="9" style="1"/>
    <col min="12033" max="12033" width="7.375" style="1" customWidth="1"/>
    <col min="12034" max="12034" width="16.875" style="1" customWidth="1"/>
    <col min="12035" max="12035" width="13.375" style="1" customWidth="1"/>
    <col min="12036" max="12036" width="11.5" style="1" customWidth="1"/>
    <col min="12037" max="12037" width="10.5" style="1" customWidth="1"/>
    <col min="12038" max="12038" width="12.25" style="1" customWidth="1"/>
    <col min="12039" max="12039" width="11.5" style="1" customWidth="1"/>
    <col min="12040" max="12040" width="12.375" style="1" customWidth="1"/>
    <col min="12041" max="12041" width="12.25" style="1" customWidth="1"/>
    <col min="12042" max="12288" width="9" style="1"/>
    <col min="12289" max="12289" width="7.375" style="1" customWidth="1"/>
    <col min="12290" max="12290" width="16.875" style="1" customWidth="1"/>
    <col min="12291" max="12291" width="13.375" style="1" customWidth="1"/>
    <col min="12292" max="12292" width="11.5" style="1" customWidth="1"/>
    <col min="12293" max="12293" width="10.5" style="1" customWidth="1"/>
    <col min="12294" max="12294" width="12.25" style="1" customWidth="1"/>
    <col min="12295" max="12295" width="11.5" style="1" customWidth="1"/>
    <col min="12296" max="12296" width="12.375" style="1" customWidth="1"/>
    <col min="12297" max="12297" width="12.25" style="1" customWidth="1"/>
    <col min="12298" max="12544" width="9" style="1"/>
    <col min="12545" max="12545" width="7.375" style="1" customWidth="1"/>
    <col min="12546" max="12546" width="16.875" style="1" customWidth="1"/>
    <col min="12547" max="12547" width="13.375" style="1" customWidth="1"/>
    <col min="12548" max="12548" width="11.5" style="1" customWidth="1"/>
    <col min="12549" max="12549" width="10.5" style="1" customWidth="1"/>
    <col min="12550" max="12550" width="12.25" style="1" customWidth="1"/>
    <col min="12551" max="12551" width="11.5" style="1" customWidth="1"/>
    <col min="12552" max="12552" width="12.375" style="1" customWidth="1"/>
    <col min="12553" max="12553" width="12.25" style="1" customWidth="1"/>
    <col min="12554" max="12800" width="9" style="1"/>
    <col min="12801" max="12801" width="7.375" style="1" customWidth="1"/>
    <col min="12802" max="12802" width="16.875" style="1" customWidth="1"/>
    <col min="12803" max="12803" width="13.375" style="1" customWidth="1"/>
    <col min="12804" max="12804" width="11.5" style="1" customWidth="1"/>
    <col min="12805" max="12805" width="10.5" style="1" customWidth="1"/>
    <col min="12806" max="12806" width="12.25" style="1" customWidth="1"/>
    <col min="12807" max="12807" width="11.5" style="1" customWidth="1"/>
    <col min="12808" max="12808" width="12.375" style="1" customWidth="1"/>
    <col min="12809" max="12809" width="12.25" style="1" customWidth="1"/>
    <col min="12810" max="13056" width="9" style="1"/>
    <col min="13057" max="13057" width="7.375" style="1" customWidth="1"/>
    <col min="13058" max="13058" width="16.875" style="1" customWidth="1"/>
    <col min="13059" max="13059" width="13.375" style="1" customWidth="1"/>
    <col min="13060" max="13060" width="11.5" style="1" customWidth="1"/>
    <col min="13061" max="13061" width="10.5" style="1" customWidth="1"/>
    <col min="13062" max="13062" width="12.25" style="1" customWidth="1"/>
    <col min="13063" max="13063" width="11.5" style="1" customWidth="1"/>
    <col min="13064" max="13064" width="12.375" style="1" customWidth="1"/>
    <col min="13065" max="13065" width="12.25" style="1" customWidth="1"/>
    <col min="13066" max="13312" width="9" style="1"/>
    <col min="13313" max="13313" width="7.375" style="1" customWidth="1"/>
    <col min="13314" max="13314" width="16.875" style="1" customWidth="1"/>
    <col min="13315" max="13315" width="13.375" style="1" customWidth="1"/>
    <col min="13316" max="13316" width="11.5" style="1" customWidth="1"/>
    <col min="13317" max="13317" width="10.5" style="1" customWidth="1"/>
    <col min="13318" max="13318" width="12.25" style="1" customWidth="1"/>
    <col min="13319" max="13319" width="11.5" style="1" customWidth="1"/>
    <col min="13320" max="13320" width="12.375" style="1" customWidth="1"/>
    <col min="13321" max="13321" width="12.25" style="1" customWidth="1"/>
    <col min="13322" max="13568" width="9" style="1"/>
    <col min="13569" max="13569" width="7.375" style="1" customWidth="1"/>
    <col min="13570" max="13570" width="16.875" style="1" customWidth="1"/>
    <col min="13571" max="13571" width="13.375" style="1" customWidth="1"/>
    <col min="13572" max="13572" width="11.5" style="1" customWidth="1"/>
    <col min="13573" max="13573" width="10.5" style="1" customWidth="1"/>
    <col min="13574" max="13574" width="12.25" style="1" customWidth="1"/>
    <col min="13575" max="13575" width="11.5" style="1" customWidth="1"/>
    <col min="13576" max="13576" width="12.375" style="1" customWidth="1"/>
    <col min="13577" max="13577" width="12.25" style="1" customWidth="1"/>
    <col min="13578" max="13824" width="9" style="1"/>
    <col min="13825" max="13825" width="7.375" style="1" customWidth="1"/>
    <col min="13826" max="13826" width="16.875" style="1" customWidth="1"/>
    <col min="13827" max="13827" width="13.375" style="1" customWidth="1"/>
    <col min="13828" max="13828" width="11.5" style="1" customWidth="1"/>
    <col min="13829" max="13829" width="10.5" style="1" customWidth="1"/>
    <col min="13830" max="13830" width="12.25" style="1" customWidth="1"/>
    <col min="13831" max="13831" width="11.5" style="1" customWidth="1"/>
    <col min="13832" max="13832" width="12.375" style="1" customWidth="1"/>
    <col min="13833" max="13833" width="12.25" style="1" customWidth="1"/>
    <col min="13834" max="14080" width="9" style="1"/>
    <col min="14081" max="14081" width="7.375" style="1" customWidth="1"/>
    <col min="14082" max="14082" width="16.875" style="1" customWidth="1"/>
    <col min="14083" max="14083" width="13.375" style="1" customWidth="1"/>
    <col min="14084" max="14084" width="11.5" style="1" customWidth="1"/>
    <col min="14085" max="14085" width="10.5" style="1" customWidth="1"/>
    <col min="14086" max="14086" width="12.25" style="1" customWidth="1"/>
    <col min="14087" max="14087" width="11.5" style="1" customWidth="1"/>
    <col min="14088" max="14088" width="12.375" style="1" customWidth="1"/>
    <col min="14089" max="14089" width="12.25" style="1" customWidth="1"/>
    <col min="14090" max="14336" width="9" style="1"/>
    <col min="14337" max="14337" width="7.375" style="1" customWidth="1"/>
    <col min="14338" max="14338" width="16.875" style="1" customWidth="1"/>
    <col min="14339" max="14339" width="13.375" style="1" customWidth="1"/>
    <col min="14340" max="14340" width="11.5" style="1" customWidth="1"/>
    <col min="14341" max="14341" width="10.5" style="1" customWidth="1"/>
    <col min="14342" max="14342" width="12.25" style="1" customWidth="1"/>
    <col min="14343" max="14343" width="11.5" style="1" customWidth="1"/>
    <col min="14344" max="14344" width="12.375" style="1" customWidth="1"/>
    <col min="14345" max="14345" width="12.25" style="1" customWidth="1"/>
    <col min="14346" max="14592" width="9" style="1"/>
    <col min="14593" max="14593" width="7.375" style="1" customWidth="1"/>
    <col min="14594" max="14594" width="16.875" style="1" customWidth="1"/>
    <col min="14595" max="14595" width="13.375" style="1" customWidth="1"/>
    <col min="14596" max="14596" width="11.5" style="1" customWidth="1"/>
    <col min="14597" max="14597" width="10.5" style="1" customWidth="1"/>
    <col min="14598" max="14598" width="12.25" style="1" customWidth="1"/>
    <col min="14599" max="14599" width="11.5" style="1" customWidth="1"/>
    <col min="14600" max="14600" width="12.375" style="1" customWidth="1"/>
    <col min="14601" max="14601" width="12.25" style="1" customWidth="1"/>
    <col min="14602" max="14848" width="9" style="1"/>
    <col min="14849" max="14849" width="7.375" style="1" customWidth="1"/>
    <col min="14850" max="14850" width="16.875" style="1" customWidth="1"/>
    <col min="14851" max="14851" width="13.375" style="1" customWidth="1"/>
    <col min="14852" max="14852" width="11.5" style="1" customWidth="1"/>
    <col min="14853" max="14853" width="10.5" style="1" customWidth="1"/>
    <col min="14854" max="14854" width="12.25" style="1" customWidth="1"/>
    <col min="14855" max="14855" width="11.5" style="1" customWidth="1"/>
    <col min="14856" max="14856" width="12.375" style="1" customWidth="1"/>
    <col min="14857" max="14857" width="12.25" style="1" customWidth="1"/>
    <col min="14858" max="15104" width="9" style="1"/>
    <col min="15105" max="15105" width="7.375" style="1" customWidth="1"/>
    <col min="15106" max="15106" width="16.875" style="1" customWidth="1"/>
    <col min="15107" max="15107" width="13.375" style="1" customWidth="1"/>
    <col min="15108" max="15108" width="11.5" style="1" customWidth="1"/>
    <col min="15109" max="15109" width="10.5" style="1" customWidth="1"/>
    <col min="15110" max="15110" width="12.25" style="1" customWidth="1"/>
    <col min="15111" max="15111" width="11.5" style="1" customWidth="1"/>
    <col min="15112" max="15112" width="12.375" style="1" customWidth="1"/>
    <col min="15113" max="15113" width="12.25" style="1" customWidth="1"/>
    <col min="15114" max="15360" width="9" style="1"/>
    <col min="15361" max="15361" width="7.375" style="1" customWidth="1"/>
    <col min="15362" max="15362" width="16.875" style="1" customWidth="1"/>
    <col min="15363" max="15363" width="13.375" style="1" customWidth="1"/>
    <col min="15364" max="15364" width="11.5" style="1" customWidth="1"/>
    <col min="15365" max="15365" width="10.5" style="1" customWidth="1"/>
    <col min="15366" max="15366" width="12.25" style="1" customWidth="1"/>
    <col min="15367" max="15367" width="11.5" style="1" customWidth="1"/>
    <col min="15368" max="15368" width="12.375" style="1" customWidth="1"/>
    <col min="15369" max="15369" width="12.25" style="1" customWidth="1"/>
    <col min="15370" max="15616" width="9" style="1"/>
    <col min="15617" max="15617" width="7.375" style="1" customWidth="1"/>
    <col min="15618" max="15618" width="16.875" style="1" customWidth="1"/>
    <col min="15619" max="15619" width="13.375" style="1" customWidth="1"/>
    <col min="15620" max="15620" width="11.5" style="1" customWidth="1"/>
    <col min="15621" max="15621" width="10.5" style="1" customWidth="1"/>
    <col min="15622" max="15622" width="12.25" style="1" customWidth="1"/>
    <col min="15623" max="15623" width="11.5" style="1" customWidth="1"/>
    <col min="15624" max="15624" width="12.375" style="1" customWidth="1"/>
    <col min="15625" max="15625" width="12.25" style="1" customWidth="1"/>
    <col min="15626" max="15872" width="9" style="1"/>
    <col min="15873" max="15873" width="7.375" style="1" customWidth="1"/>
    <col min="15874" max="15874" width="16.875" style="1" customWidth="1"/>
    <col min="15875" max="15875" width="13.375" style="1" customWidth="1"/>
    <col min="15876" max="15876" width="11.5" style="1" customWidth="1"/>
    <col min="15877" max="15877" width="10.5" style="1" customWidth="1"/>
    <col min="15878" max="15878" width="12.25" style="1" customWidth="1"/>
    <col min="15879" max="15879" width="11.5" style="1" customWidth="1"/>
    <col min="15880" max="15880" width="12.375" style="1" customWidth="1"/>
    <col min="15881" max="15881" width="12.25" style="1" customWidth="1"/>
    <col min="15882" max="16128" width="9" style="1"/>
    <col min="16129" max="16129" width="7.375" style="1" customWidth="1"/>
    <col min="16130" max="16130" width="16.875" style="1" customWidth="1"/>
    <col min="16131" max="16131" width="13.375" style="1" customWidth="1"/>
    <col min="16132" max="16132" width="11.5" style="1" customWidth="1"/>
    <col min="16133" max="16133" width="10.5" style="1" customWidth="1"/>
    <col min="16134" max="16134" width="12.25" style="1" customWidth="1"/>
    <col min="16135" max="16135" width="11.5" style="1" customWidth="1"/>
    <col min="16136" max="16136" width="12.375" style="1" customWidth="1"/>
    <col min="16137" max="16137" width="12.25" style="1" customWidth="1"/>
    <col min="16138" max="16384" width="9" style="1"/>
  </cols>
  <sheetData>
    <row r="1" spans="1:10" ht="33.75" customHeight="1" thickBot="1" x14ac:dyDescent="0.35">
      <c r="A1" s="50" t="s">
        <v>0</v>
      </c>
      <c r="B1" s="50"/>
      <c r="C1" s="50"/>
      <c r="D1" s="50"/>
      <c r="E1" s="50"/>
      <c r="F1" s="50"/>
      <c r="G1" s="50"/>
      <c r="H1" s="50"/>
    </row>
    <row r="2" spans="1:10" s="4" customFormat="1" ht="18" customHeight="1" thickTop="1" x14ac:dyDescent="0.3">
      <c r="A2" s="2" t="s">
        <v>110</v>
      </c>
      <c r="B2" s="1"/>
      <c r="C2" s="3"/>
      <c r="D2" s="51" t="s">
        <v>1</v>
      </c>
      <c r="E2" s="52"/>
      <c r="F2" s="52"/>
      <c r="G2" s="52"/>
      <c r="H2" s="53"/>
    </row>
    <row r="3" spans="1:10" s="4" customFormat="1" ht="18" customHeight="1" x14ac:dyDescent="0.3">
      <c r="A3" s="2" t="s">
        <v>29</v>
      </c>
      <c r="B3" s="1"/>
      <c r="C3" s="3"/>
      <c r="D3" s="5" t="s">
        <v>2</v>
      </c>
      <c r="E3" s="54" t="s">
        <v>3</v>
      </c>
      <c r="F3" s="55"/>
      <c r="G3" s="55"/>
      <c r="H3" s="56"/>
    </row>
    <row r="4" spans="1:10" s="4" customFormat="1" ht="18" customHeight="1" x14ac:dyDescent="0.3">
      <c r="A4" s="6" t="s">
        <v>4</v>
      </c>
      <c r="B4" s="1"/>
      <c r="C4" s="3"/>
      <c r="D4" s="5" t="s">
        <v>5</v>
      </c>
      <c r="E4" s="54" t="s">
        <v>6</v>
      </c>
      <c r="F4" s="57"/>
      <c r="G4" s="7" t="s">
        <v>7</v>
      </c>
      <c r="H4" s="8" t="s">
        <v>8</v>
      </c>
    </row>
    <row r="5" spans="1:10" s="4" customFormat="1" ht="18" customHeight="1" x14ac:dyDescent="0.3">
      <c r="A5" s="2" t="s">
        <v>111</v>
      </c>
      <c r="B5" s="1"/>
      <c r="C5" s="3"/>
      <c r="D5" s="5" t="s">
        <v>9</v>
      </c>
      <c r="E5" s="54" t="s">
        <v>10</v>
      </c>
      <c r="F5" s="57"/>
      <c r="G5" s="7" t="s">
        <v>11</v>
      </c>
      <c r="H5" s="9" t="s">
        <v>12</v>
      </c>
    </row>
    <row r="6" spans="1:10" s="4" customFormat="1" ht="18" customHeight="1" thickBot="1" x14ac:dyDescent="0.35">
      <c r="A6" s="10" t="s">
        <v>13</v>
      </c>
      <c r="B6" s="1"/>
      <c r="C6" s="3"/>
      <c r="D6" s="47" t="s">
        <v>14</v>
      </c>
      <c r="E6" s="48"/>
      <c r="F6" s="48"/>
      <c r="G6" s="48"/>
      <c r="H6" s="49"/>
    </row>
    <row r="7" spans="1:10" s="4" customFormat="1" ht="8.25" customHeight="1" thickTop="1" thickBot="1" x14ac:dyDescent="0.35">
      <c r="A7" s="11"/>
      <c r="C7" s="12"/>
      <c r="E7" s="13"/>
      <c r="F7" s="13"/>
      <c r="G7" s="13"/>
      <c r="H7" s="13"/>
    </row>
    <row r="8" spans="1:10" s="12" customFormat="1" ht="18" customHeight="1" thickTop="1" x14ac:dyDescent="0.3">
      <c r="A8" s="14" t="s">
        <v>15</v>
      </c>
      <c r="B8" s="15" t="s">
        <v>16</v>
      </c>
      <c r="C8" s="15" t="s">
        <v>17</v>
      </c>
      <c r="D8" s="15" t="s">
        <v>18</v>
      </c>
      <c r="E8" s="16" t="s">
        <v>19</v>
      </c>
      <c r="F8" s="16" t="s">
        <v>20</v>
      </c>
      <c r="G8" s="16" t="s">
        <v>21</v>
      </c>
      <c r="H8" s="17" t="s">
        <v>22</v>
      </c>
      <c r="I8" s="18"/>
    </row>
    <row r="9" spans="1:10" s="4" customFormat="1" ht="18" customHeight="1" x14ac:dyDescent="0.3">
      <c r="A9" s="19" t="s">
        <v>112</v>
      </c>
      <c r="B9" s="20" t="s">
        <v>113</v>
      </c>
      <c r="C9" s="21" t="s">
        <v>124</v>
      </c>
      <c r="D9" s="20">
        <v>2</v>
      </c>
      <c r="E9" s="22">
        <v>144000</v>
      </c>
      <c r="F9" s="23">
        <f t="shared" ref="F9:F23" si="0">E9*D9</f>
        <v>288000</v>
      </c>
      <c r="G9" s="23">
        <f t="shared" ref="G9:G23" si="1">F9*0.1</f>
        <v>28800</v>
      </c>
      <c r="H9" s="24">
        <f t="shared" ref="H9:H23" si="2">G9+F9</f>
        <v>316800</v>
      </c>
      <c r="I9" s="25"/>
      <c r="J9" s="26"/>
    </row>
    <row r="10" spans="1:10" s="4" customFormat="1" ht="18" customHeight="1" x14ac:dyDescent="0.3">
      <c r="A10" s="19"/>
      <c r="B10" s="20" t="s">
        <v>114</v>
      </c>
      <c r="C10" s="27" t="s">
        <v>115</v>
      </c>
      <c r="D10" s="28">
        <v>1</v>
      </c>
      <c r="E10" s="22">
        <v>25000</v>
      </c>
      <c r="F10" s="23">
        <f t="shared" si="0"/>
        <v>25000</v>
      </c>
      <c r="G10" s="23">
        <f t="shared" si="1"/>
        <v>2500</v>
      </c>
      <c r="H10" s="24">
        <f t="shared" si="2"/>
        <v>27500</v>
      </c>
      <c r="I10" s="25"/>
      <c r="J10" s="26"/>
    </row>
    <row r="11" spans="1:10" s="4" customFormat="1" ht="18" customHeight="1" x14ac:dyDescent="0.3">
      <c r="A11" s="19"/>
      <c r="B11" s="20" t="s">
        <v>116</v>
      </c>
      <c r="C11" s="21" t="s">
        <v>117</v>
      </c>
      <c r="D11" s="20">
        <v>1</v>
      </c>
      <c r="E11" s="22">
        <v>7000</v>
      </c>
      <c r="F11" s="23">
        <f>E11*D11</f>
        <v>7000</v>
      </c>
      <c r="G11" s="23">
        <f>F11*0.1</f>
        <v>700</v>
      </c>
      <c r="H11" s="24">
        <f>G11+F11</f>
        <v>7700</v>
      </c>
      <c r="I11" s="25"/>
    </row>
    <row r="12" spans="1:10" s="4" customFormat="1" ht="18" customHeight="1" x14ac:dyDescent="0.3">
      <c r="A12" s="19"/>
      <c r="B12" s="20" t="s">
        <v>118</v>
      </c>
      <c r="C12" s="21"/>
      <c r="D12" s="20">
        <v>1</v>
      </c>
      <c r="E12" s="22">
        <v>80000</v>
      </c>
      <c r="F12" s="23">
        <f t="shared" ref="F12:F22" si="3">E12*D12</f>
        <v>80000</v>
      </c>
      <c r="G12" s="23">
        <f t="shared" ref="G12:G22" si="4">F12*0.1</f>
        <v>8000</v>
      </c>
      <c r="H12" s="24">
        <f t="shared" ref="H12:H22" si="5">G12+F12</f>
        <v>88000</v>
      </c>
      <c r="I12" s="25"/>
    </row>
    <row r="13" spans="1:10" s="4" customFormat="1" ht="18" customHeight="1" x14ac:dyDescent="0.3">
      <c r="A13" s="19"/>
      <c r="B13" s="20" t="s">
        <v>119</v>
      </c>
      <c r="C13" s="21" t="s">
        <v>122</v>
      </c>
      <c r="D13" s="20">
        <v>2</v>
      </c>
      <c r="E13" s="22">
        <v>46000</v>
      </c>
      <c r="F13" s="23">
        <f t="shared" si="3"/>
        <v>92000</v>
      </c>
      <c r="G13" s="23">
        <f t="shared" si="4"/>
        <v>9200</v>
      </c>
      <c r="H13" s="24">
        <f t="shared" si="5"/>
        <v>101200</v>
      </c>
      <c r="I13" s="25"/>
    </row>
    <row r="14" spans="1:10" s="4" customFormat="1" ht="18" customHeight="1" x14ac:dyDescent="0.3">
      <c r="A14" s="19"/>
      <c r="B14" s="20" t="s">
        <v>119</v>
      </c>
      <c r="C14" s="21" t="s">
        <v>125</v>
      </c>
      <c r="D14" s="20">
        <v>2</v>
      </c>
      <c r="E14" s="22">
        <v>32000</v>
      </c>
      <c r="F14" s="23">
        <f t="shared" si="3"/>
        <v>64000</v>
      </c>
      <c r="G14" s="23">
        <f t="shared" si="4"/>
        <v>6400</v>
      </c>
      <c r="H14" s="24">
        <f t="shared" si="5"/>
        <v>70400</v>
      </c>
      <c r="I14" s="25"/>
    </row>
    <row r="15" spans="1:10" s="4" customFormat="1" ht="18" customHeight="1" x14ac:dyDescent="0.3">
      <c r="A15" s="19"/>
      <c r="B15" s="20" t="s">
        <v>103</v>
      </c>
      <c r="C15" s="21"/>
      <c r="D15" s="20">
        <v>24</v>
      </c>
      <c r="E15" s="22">
        <v>3000</v>
      </c>
      <c r="F15" s="23">
        <f t="shared" si="3"/>
        <v>72000</v>
      </c>
      <c r="G15" s="23">
        <f t="shared" si="4"/>
        <v>7200</v>
      </c>
      <c r="H15" s="24">
        <f t="shared" si="5"/>
        <v>79200</v>
      </c>
      <c r="I15" s="25"/>
    </row>
    <row r="16" spans="1:10" s="4" customFormat="1" ht="18" customHeight="1" x14ac:dyDescent="0.3">
      <c r="A16" s="19"/>
      <c r="B16" s="20" t="s">
        <v>120</v>
      </c>
      <c r="C16" s="21" t="s">
        <v>121</v>
      </c>
      <c r="D16" s="20">
        <v>4</v>
      </c>
      <c r="E16" s="22">
        <v>20000</v>
      </c>
      <c r="F16" s="23">
        <f t="shared" si="3"/>
        <v>80000</v>
      </c>
      <c r="G16" s="23">
        <f t="shared" si="4"/>
        <v>8000</v>
      </c>
      <c r="H16" s="24">
        <f t="shared" si="5"/>
        <v>88000</v>
      </c>
      <c r="I16" s="25"/>
    </row>
    <row r="17" spans="1:9" s="4" customFormat="1" ht="18" customHeight="1" x14ac:dyDescent="0.3">
      <c r="A17" s="19"/>
      <c r="B17" s="20" t="s">
        <v>123</v>
      </c>
      <c r="C17" s="21"/>
      <c r="D17" s="28">
        <v>3</v>
      </c>
      <c r="E17" s="22">
        <v>7000</v>
      </c>
      <c r="F17" s="23">
        <f t="shared" si="3"/>
        <v>21000</v>
      </c>
      <c r="G17" s="23">
        <f t="shared" si="4"/>
        <v>2100</v>
      </c>
      <c r="H17" s="24">
        <f t="shared" si="5"/>
        <v>23100</v>
      </c>
      <c r="I17" s="25"/>
    </row>
    <row r="18" spans="1:9" s="4" customFormat="1" ht="18" customHeight="1" x14ac:dyDescent="0.3">
      <c r="A18" s="19"/>
      <c r="B18" s="20" t="s">
        <v>126</v>
      </c>
      <c r="C18" s="21" t="s">
        <v>127</v>
      </c>
      <c r="D18" s="28">
        <v>3</v>
      </c>
      <c r="E18" s="22">
        <v>4000</v>
      </c>
      <c r="F18" s="23">
        <f t="shared" si="3"/>
        <v>12000</v>
      </c>
      <c r="G18" s="23">
        <f t="shared" si="4"/>
        <v>1200</v>
      </c>
      <c r="H18" s="24">
        <f t="shared" si="5"/>
        <v>13200</v>
      </c>
      <c r="I18" s="25"/>
    </row>
    <row r="19" spans="1:9" s="4" customFormat="1" ht="18" customHeight="1" x14ac:dyDescent="0.3">
      <c r="A19" s="19"/>
      <c r="B19" s="20"/>
      <c r="C19" s="21"/>
      <c r="D19" s="28"/>
      <c r="E19" s="29"/>
      <c r="F19" s="23">
        <f t="shared" si="3"/>
        <v>0</v>
      </c>
      <c r="G19" s="23">
        <f t="shared" si="4"/>
        <v>0</v>
      </c>
      <c r="H19" s="24">
        <f t="shared" si="5"/>
        <v>0</v>
      </c>
      <c r="I19" s="25"/>
    </row>
    <row r="20" spans="1:9" s="4" customFormat="1" ht="18" customHeight="1" x14ac:dyDescent="0.3">
      <c r="A20" s="19"/>
      <c r="B20" s="20"/>
      <c r="C20" s="21"/>
      <c r="D20" s="28"/>
      <c r="E20" s="29"/>
      <c r="F20" s="23">
        <f t="shared" si="3"/>
        <v>0</v>
      </c>
      <c r="G20" s="23">
        <f t="shared" si="4"/>
        <v>0</v>
      </c>
      <c r="H20" s="24">
        <f t="shared" si="5"/>
        <v>0</v>
      </c>
      <c r="I20" s="25"/>
    </row>
    <row r="21" spans="1:9" s="4" customFormat="1" ht="18" customHeight="1" x14ac:dyDescent="0.3">
      <c r="A21" s="19"/>
      <c r="B21" s="20"/>
      <c r="C21" s="21"/>
      <c r="D21" s="28"/>
      <c r="E21" s="29"/>
      <c r="F21" s="23">
        <f t="shared" si="3"/>
        <v>0</v>
      </c>
      <c r="G21" s="23">
        <f t="shared" si="4"/>
        <v>0</v>
      </c>
      <c r="H21" s="24">
        <f t="shared" si="5"/>
        <v>0</v>
      </c>
      <c r="I21" s="25"/>
    </row>
    <row r="22" spans="1:9" s="4" customFormat="1" ht="18" customHeight="1" x14ac:dyDescent="0.3">
      <c r="A22" s="19"/>
      <c r="B22" s="20"/>
      <c r="C22" s="21"/>
      <c r="D22" s="28"/>
      <c r="E22" s="29"/>
      <c r="F22" s="23">
        <f t="shared" si="3"/>
        <v>0</v>
      </c>
      <c r="G22" s="23">
        <f t="shared" si="4"/>
        <v>0</v>
      </c>
      <c r="H22" s="24">
        <f t="shared" si="5"/>
        <v>0</v>
      </c>
      <c r="I22" s="25"/>
    </row>
    <row r="23" spans="1:9" s="4" customFormat="1" ht="18" customHeight="1" x14ac:dyDescent="0.3">
      <c r="A23" s="19"/>
      <c r="B23" s="20"/>
      <c r="C23" s="21"/>
      <c r="D23" s="28"/>
      <c r="E23" s="29"/>
      <c r="F23" s="23">
        <f t="shared" si="0"/>
        <v>0</v>
      </c>
      <c r="G23" s="23">
        <f t="shared" si="1"/>
        <v>0</v>
      </c>
      <c r="H23" s="24">
        <f t="shared" si="2"/>
        <v>0</v>
      </c>
      <c r="I23" s="25"/>
    </row>
    <row r="24" spans="1:9" s="4" customFormat="1" ht="18" customHeight="1" thickBot="1" x14ac:dyDescent="0.35">
      <c r="A24" s="36"/>
      <c r="B24" s="37" t="s">
        <v>24</v>
      </c>
      <c r="C24" s="37"/>
      <c r="D24" s="38"/>
      <c r="E24" s="39"/>
      <c r="F24" s="40">
        <f>SUM(F9:F23)</f>
        <v>741000</v>
      </c>
      <c r="G24" s="40">
        <f>SUM(G9:G23)</f>
        <v>74100</v>
      </c>
      <c r="H24" s="41">
        <f>SUM(F24:G24)</f>
        <v>815100</v>
      </c>
      <c r="I24" s="42"/>
    </row>
    <row r="25" spans="1:9" s="4" customFormat="1" ht="18" customHeight="1" thickTop="1" x14ac:dyDescent="0.3">
      <c r="A25" s="12"/>
      <c r="C25" s="12"/>
      <c r="E25" s="13"/>
      <c r="F25" s="13"/>
      <c r="G25" s="13"/>
      <c r="H25" s="13"/>
    </row>
    <row r="26" spans="1:9" s="4" customFormat="1" ht="18" customHeight="1" x14ac:dyDescent="0.3">
      <c r="A26" s="43" t="s">
        <v>25</v>
      </c>
      <c r="B26" s="4" t="s">
        <v>26</v>
      </c>
      <c r="C26" s="12"/>
      <c r="D26" s="43"/>
      <c r="E26" s="13"/>
      <c r="F26" s="13"/>
      <c r="G26" s="13"/>
      <c r="H26" s="13"/>
    </row>
    <row r="27" spans="1:9" s="4" customFormat="1" ht="18" customHeight="1" x14ac:dyDescent="0.3">
      <c r="A27" s="43" t="s">
        <v>25</v>
      </c>
      <c r="B27" s="4" t="s">
        <v>27</v>
      </c>
      <c r="C27" s="12"/>
      <c r="D27" s="43"/>
      <c r="E27" s="13"/>
      <c r="F27" s="13"/>
      <c r="G27" s="13"/>
      <c r="H27" s="13"/>
    </row>
    <row r="28" spans="1:9" s="4" customFormat="1" ht="18" customHeight="1" x14ac:dyDescent="0.3">
      <c r="A28" s="44"/>
      <c r="B28" s="43"/>
      <c r="C28" s="45"/>
      <c r="D28" s="43"/>
      <c r="E28" s="13"/>
      <c r="F28" s="13"/>
      <c r="G28" s="13"/>
      <c r="H28" s="13"/>
    </row>
  </sheetData>
  <mergeCells count="6">
    <mergeCell ref="A1:H1"/>
    <mergeCell ref="D2:H2"/>
    <mergeCell ref="E3:H3"/>
    <mergeCell ref="E4:F4"/>
    <mergeCell ref="E5:F5"/>
    <mergeCell ref="D6:H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</vt:lpstr>
      <vt:lpstr>9월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2017-09-27T00:38:09Z</cp:lastPrinted>
  <dcterms:created xsi:type="dcterms:W3CDTF">2017-07-17T02:32:13Z</dcterms:created>
  <dcterms:modified xsi:type="dcterms:W3CDTF">2017-10-18T07:37:59Z</dcterms:modified>
</cp:coreProperties>
</file>