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\Resilio Sync\kyle$\Oregon State Classes\CS 475 - Intro Parallel Programming\projects\Project3\"/>
    </mc:Choice>
  </mc:AlternateContent>
  <xr:revisionPtr revIDLastSave="0" documentId="13_ncr:1_{B9F28CEA-3256-420D-A074-AA8F87345165}" xr6:coauthVersionLast="46" xr6:coauthVersionMax="46" xr10:uidLastSave="{00000000-0000-0000-0000-000000000000}"/>
  <bookViews>
    <workbookView xWindow="0" yWindow="0" windowWidth="19200" windowHeight="21000" xr2:uid="{00000000-000D-0000-FFFF-FFFF00000000}"/>
  </bookViews>
  <sheets>
    <sheet name="proj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H3" i="1"/>
  <c r="G3" i="1"/>
  <c r="H2" i="1"/>
  <c r="G2" i="1"/>
</calcChain>
</file>

<file path=xl/sharedStrings.xml><?xml version="1.0" encoding="utf-8"?>
<sst xmlns="http://schemas.openxmlformats.org/spreadsheetml/2006/main" count="158" uniqueCount="82">
  <si>
    <t>Date</t>
  </si>
  <si>
    <t>Precip (cm)</t>
  </si>
  <si>
    <t>Height (cm)</t>
  </si>
  <si>
    <t>Deer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</si>
  <si>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</si>
  <si>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</si>
  <si>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</si>
  <si>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</si>
  <si>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</si>
  <si>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</si>
  <si>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</si>
  <si>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</si>
  <si>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</si>
  <si>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</si>
  <si>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</si>
  <si>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</si>
  <si>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</si>
  <si>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</si>
  <si>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</si>
  <si>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</si>
  <si>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</si>
  <si>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</si>
  <si>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</si>
  <si>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</si>
  <si>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</si>
  <si>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</si>
  <si>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</si>
  <si>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</si>
  <si>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</si>
  <si>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</si>
  <si>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</si>
  <si>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</si>
  <si>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</si>
  <si>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</si>
  <si>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</si>
  <si>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</si>
  <si>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</si>
  <si>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</si>
  <si>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</si>
  <si>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</si>
  <si>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</si>
  <si>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</si>
  <si>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</si>
  <si>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</si>
  <si>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</si>
  <si>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</si>
  <si>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</si>
  <si>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</si>
  <si>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</si>
  <si>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</si>
  <si>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</si>
  <si>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</si>
  <si>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</si>
  <si>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</si>
  <si>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</si>
  <si>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</si>
  <si>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</si>
  <si>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</si>
  <si>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</si>
  <si>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2025-08</t>
  </si>
  <si>
    <t>2025-09</t>
  </si>
  <si>
    <t>2025-10</t>
  </si>
  <si>
    <t>2025-11</t>
  </si>
  <si>
    <t>2025-12</t>
  </si>
  <si>
    <t>2026-01</t>
  </si>
  <si>
    <t>2026-02</t>
  </si>
  <si>
    <t>2026-03</t>
  </si>
  <si>
    <t>2026-04</t>
  </si>
  <si>
    <t>2026-05</t>
  </si>
  <si>
    <t>2026-06</t>
  </si>
  <si>
    <t>2026-07</t>
  </si>
  <si>
    <t>2026-08</t>
  </si>
  <si>
    <t>2026-09</t>
  </si>
  <si>
    <t>2026-10</t>
  </si>
  <si>
    <t>2026-11</t>
  </si>
  <si>
    <t>Temp (F)</t>
  </si>
  <si>
    <t>Relative Humidity (%)</t>
  </si>
  <si>
    <t>Chart 1</t>
  </si>
  <si>
    <t>Chart 2</t>
  </si>
  <si>
    <t>Deer variance</t>
  </si>
  <si>
    <t>std dev height</t>
  </si>
  <si>
    <t>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</si>
</sst>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2020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Dashed">
        <color rgb="FFEBEBEB"/>
      </left>
      <right style="mediumDashed">
        <color rgb="FFEBEBEB"/>
      </right>
      <top style="mediumDashed">
        <color rgb="FFEBEBEB"/>
      </top>
      <bottom style="mediumDashed">
        <color rgb="FFEBEBE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10" xfId="0" applyFont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Grain</a:t>
            </a:r>
            <a:r>
              <a:rPr lang="en-US" baseline="0"/>
              <a:t> growing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proj3!$B$1</c:f>
              <c:strCache>
                <c:ptCount val="1"/>
                <c:pt idx="0">
                  <c:v>Precip (cm)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proj3!$A$2:$A$72</c:f>
              <c:strCache>
                <c:ptCount val="71"/>
                <c:pt idx="0">
                  <c:v>2021-01</c:v>
                </c:pt>
                <c:pt idx="1">
                  <c:v>2021-02</c:v>
                </c:pt>
                <c:pt idx="2">
                  <c:v>2021-03</c:v>
                </c:pt>
                <c:pt idx="3">
                  <c:v>2021-04</c:v>
                </c:pt>
                <c:pt idx="4">
                  <c:v>2021-05</c:v>
                </c:pt>
                <c:pt idx="5">
                  <c:v>2021-06</c:v>
                </c:pt>
                <c:pt idx="6">
                  <c:v>2021-07</c:v>
                </c:pt>
                <c:pt idx="7">
                  <c:v>2021-08</c:v>
                </c:pt>
                <c:pt idx="8">
                  <c:v>2021-09</c:v>
                </c:pt>
                <c:pt idx="9">
                  <c:v>2021-10</c:v>
                </c:pt>
                <c:pt idx="10">
                  <c:v>2021-11</c:v>
                </c:pt>
                <c:pt idx="11">
                  <c:v>2021-12</c:v>
                </c:pt>
                <c:pt idx="12">
                  <c:v>2022-01</c:v>
                </c:pt>
                <c:pt idx="13">
                  <c:v>2022-02</c:v>
                </c:pt>
                <c:pt idx="14">
                  <c:v>2022-03</c:v>
                </c:pt>
                <c:pt idx="15">
                  <c:v>2022-04</c:v>
                </c:pt>
                <c:pt idx="16">
                  <c:v>2022-05</c:v>
                </c:pt>
                <c:pt idx="17">
                  <c:v>2022-06</c:v>
                </c:pt>
                <c:pt idx="18">
                  <c:v>2022-07</c:v>
                </c:pt>
                <c:pt idx="19">
                  <c:v>2022-08</c:v>
                </c:pt>
                <c:pt idx="20">
                  <c:v>2022-09</c:v>
                </c:pt>
                <c:pt idx="21">
                  <c:v>2022-10</c:v>
                </c:pt>
                <c:pt idx="22">
                  <c:v>2022-11</c:v>
                </c:pt>
                <c:pt idx="23">
                  <c:v>2022-12</c:v>
                </c:pt>
                <c:pt idx="24">
                  <c:v>2023-01</c:v>
                </c:pt>
                <c:pt idx="25">
                  <c:v>2023-02</c:v>
                </c:pt>
                <c:pt idx="26">
                  <c:v>2023-03</c:v>
                </c:pt>
                <c:pt idx="27">
                  <c:v>2023-04</c:v>
                </c:pt>
                <c:pt idx="28">
                  <c:v>2023-05</c:v>
                </c:pt>
                <c:pt idx="29">
                  <c:v>2023-06</c:v>
                </c:pt>
                <c:pt idx="30">
                  <c:v>2023-07</c:v>
                </c:pt>
                <c:pt idx="31">
                  <c:v>2023-08</c:v>
                </c:pt>
                <c:pt idx="32">
                  <c:v>2023-09</c:v>
                </c:pt>
                <c:pt idx="33">
                  <c:v>2023-10</c:v>
                </c:pt>
                <c:pt idx="34">
                  <c:v>2023-11</c:v>
                </c:pt>
                <c:pt idx="35">
                  <c:v>2023-12</c:v>
                </c:pt>
                <c:pt idx="36">
                  <c:v>2024-01</c:v>
                </c:pt>
                <c:pt idx="37">
                  <c:v>2024-02</c:v>
                </c:pt>
                <c:pt idx="38">
                  <c:v>2024-03</c:v>
                </c:pt>
                <c:pt idx="39">
                  <c:v>2024-04</c:v>
                </c:pt>
                <c:pt idx="40">
                  <c:v>2024-05</c:v>
                </c:pt>
                <c:pt idx="41">
                  <c:v>2024-06</c:v>
                </c:pt>
                <c:pt idx="42">
                  <c:v>2024-07</c:v>
                </c:pt>
                <c:pt idx="43">
                  <c:v>2024-08</c:v>
                </c:pt>
                <c:pt idx="44">
                  <c:v>2024-09</c:v>
                </c:pt>
                <c:pt idx="45">
                  <c:v>2024-10</c:v>
                </c:pt>
                <c:pt idx="46">
                  <c:v>2024-11</c:v>
                </c:pt>
                <c:pt idx="47">
                  <c:v>2024-12</c:v>
                </c:pt>
                <c:pt idx="48">
                  <c:v>2025-01</c:v>
                </c:pt>
                <c:pt idx="49">
                  <c:v>2025-02</c:v>
                </c:pt>
                <c:pt idx="50">
                  <c:v>2025-03</c:v>
                </c:pt>
                <c:pt idx="51">
                  <c:v>2025-04</c:v>
                </c:pt>
                <c:pt idx="52">
                  <c:v>2025-05</c:v>
                </c:pt>
                <c:pt idx="53">
                  <c:v>2025-06</c:v>
                </c:pt>
                <c:pt idx="54">
                  <c:v>2025-07</c:v>
                </c:pt>
                <c:pt idx="55">
                  <c:v>2025-08</c:v>
                </c:pt>
                <c:pt idx="56">
                  <c:v>2025-09</c:v>
                </c:pt>
                <c:pt idx="57">
                  <c:v>2025-10</c:v>
                </c:pt>
                <c:pt idx="58">
                  <c:v>2025-11</c:v>
                </c:pt>
                <c:pt idx="59">
                  <c:v>2025-12</c:v>
                </c:pt>
                <c:pt idx="60">
                  <c:v>2026-01</c:v>
                </c:pt>
                <c:pt idx="61">
                  <c:v>2026-02</c:v>
                </c:pt>
                <c:pt idx="62">
                  <c:v>2026-03</c:v>
                </c:pt>
                <c:pt idx="63">
                  <c:v>2026-04</c:v>
                </c:pt>
                <c:pt idx="64">
                  <c:v>2026-05</c:v>
                </c:pt>
                <c:pt idx="65">
                  <c:v>2026-06</c:v>
                </c:pt>
                <c:pt idx="66">
                  <c:v>2026-07</c:v>
                </c:pt>
                <c:pt idx="67">
                  <c:v>2026-08</c:v>
                </c:pt>
                <c:pt idx="68">
                  <c:v>2026-09</c:v>
                </c:pt>
                <c:pt idx="69">
                  <c:v>2026-10</c:v>
                </c:pt>
                <c:pt idx="70">
                  <c:v>2026-11</c:v>
                </c:pt>
              </c:strCache>
            </c:strRef>
          </c:xVal>
          <c:yVal>
            <c:numRef>
              <c:f>proj3!$B$2:$B$72</c:f>
              <c:numCache>
                <c:formatCode>General</c:formatCode>
                <c:ptCount val="71"/>
                <c:pt idx="0">
                  <c:v>0</c:v>
                </c:pt>
                <c:pt idx="1">
                  <c:v>12.44</c:v>
                </c:pt>
                <c:pt idx="2">
                  <c:v>11.22</c:v>
                </c:pt>
                <c:pt idx="3">
                  <c:v>13.33</c:v>
                </c:pt>
                <c:pt idx="4">
                  <c:v>13.24</c:v>
                </c:pt>
                <c:pt idx="5">
                  <c:v>7.89</c:v>
                </c:pt>
                <c:pt idx="6">
                  <c:v>5.68</c:v>
                </c:pt>
                <c:pt idx="7">
                  <c:v>2.1</c:v>
                </c:pt>
                <c:pt idx="8">
                  <c:v>0.32</c:v>
                </c:pt>
                <c:pt idx="9">
                  <c:v>0.6</c:v>
                </c:pt>
                <c:pt idx="10">
                  <c:v>4.6100000000000003</c:v>
                </c:pt>
                <c:pt idx="11">
                  <c:v>4.05</c:v>
                </c:pt>
                <c:pt idx="12">
                  <c:v>7.57</c:v>
                </c:pt>
                <c:pt idx="13">
                  <c:v>13.04</c:v>
                </c:pt>
                <c:pt idx="14">
                  <c:v>14.71</c:v>
                </c:pt>
                <c:pt idx="15">
                  <c:v>14.23</c:v>
                </c:pt>
                <c:pt idx="16">
                  <c:v>12.69</c:v>
                </c:pt>
                <c:pt idx="17">
                  <c:v>10.45</c:v>
                </c:pt>
                <c:pt idx="18">
                  <c:v>3.76</c:v>
                </c:pt>
                <c:pt idx="19">
                  <c:v>2.79</c:v>
                </c:pt>
                <c:pt idx="20">
                  <c:v>0</c:v>
                </c:pt>
                <c:pt idx="21">
                  <c:v>1.48</c:v>
                </c:pt>
                <c:pt idx="22">
                  <c:v>3.23</c:v>
                </c:pt>
                <c:pt idx="23">
                  <c:v>7.38</c:v>
                </c:pt>
                <c:pt idx="24">
                  <c:v>7.62</c:v>
                </c:pt>
                <c:pt idx="25">
                  <c:v>12.23</c:v>
                </c:pt>
                <c:pt idx="26">
                  <c:v>14.39</c:v>
                </c:pt>
                <c:pt idx="27">
                  <c:v>13.04</c:v>
                </c:pt>
                <c:pt idx="28">
                  <c:v>11.96</c:v>
                </c:pt>
                <c:pt idx="29">
                  <c:v>10.34</c:v>
                </c:pt>
                <c:pt idx="30">
                  <c:v>4.3499999999999996</c:v>
                </c:pt>
                <c:pt idx="31">
                  <c:v>2.68</c:v>
                </c:pt>
                <c:pt idx="32">
                  <c:v>0</c:v>
                </c:pt>
                <c:pt idx="33">
                  <c:v>1.59</c:v>
                </c:pt>
                <c:pt idx="34">
                  <c:v>4.6399999999999997</c:v>
                </c:pt>
                <c:pt idx="35">
                  <c:v>5.45</c:v>
                </c:pt>
                <c:pt idx="36">
                  <c:v>8.6</c:v>
                </c:pt>
                <c:pt idx="37">
                  <c:v>11.95</c:v>
                </c:pt>
                <c:pt idx="38">
                  <c:v>13.36</c:v>
                </c:pt>
                <c:pt idx="39">
                  <c:v>12.67</c:v>
                </c:pt>
                <c:pt idx="40">
                  <c:v>11.09</c:v>
                </c:pt>
                <c:pt idx="41">
                  <c:v>7.69</c:v>
                </c:pt>
                <c:pt idx="42">
                  <c:v>7.17</c:v>
                </c:pt>
                <c:pt idx="43">
                  <c:v>4.24</c:v>
                </c:pt>
                <c:pt idx="44">
                  <c:v>2.65</c:v>
                </c:pt>
                <c:pt idx="45">
                  <c:v>0</c:v>
                </c:pt>
                <c:pt idx="46">
                  <c:v>3.94</c:v>
                </c:pt>
                <c:pt idx="47">
                  <c:v>5.08</c:v>
                </c:pt>
                <c:pt idx="48">
                  <c:v>7.33</c:v>
                </c:pt>
                <c:pt idx="49">
                  <c:v>10.93</c:v>
                </c:pt>
                <c:pt idx="50">
                  <c:v>12.82</c:v>
                </c:pt>
                <c:pt idx="51">
                  <c:v>13</c:v>
                </c:pt>
                <c:pt idx="52">
                  <c:v>11.41</c:v>
                </c:pt>
                <c:pt idx="53">
                  <c:v>9.69</c:v>
                </c:pt>
                <c:pt idx="54">
                  <c:v>6.32</c:v>
                </c:pt>
                <c:pt idx="55">
                  <c:v>1.18</c:v>
                </c:pt>
                <c:pt idx="56">
                  <c:v>1.78</c:v>
                </c:pt>
                <c:pt idx="57">
                  <c:v>1.05</c:v>
                </c:pt>
                <c:pt idx="58">
                  <c:v>2.87</c:v>
                </c:pt>
                <c:pt idx="59">
                  <c:v>6.54</c:v>
                </c:pt>
                <c:pt idx="60">
                  <c:v>10.41</c:v>
                </c:pt>
                <c:pt idx="61">
                  <c:v>11.52</c:v>
                </c:pt>
                <c:pt idx="62">
                  <c:v>12.93</c:v>
                </c:pt>
                <c:pt idx="63">
                  <c:v>13.64</c:v>
                </c:pt>
                <c:pt idx="64">
                  <c:v>12.28</c:v>
                </c:pt>
                <c:pt idx="65">
                  <c:v>9.3699999999999992</c:v>
                </c:pt>
                <c:pt idx="66">
                  <c:v>7.08</c:v>
                </c:pt>
                <c:pt idx="67">
                  <c:v>1.17</c:v>
                </c:pt>
                <c:pt idx="68">
                  <c:v>0</c:v>
                </c:pt>
                <c:pt idx="69">
                  <c:v>1.28</c:v>
                </c:pt>
                <c:pt idx="70">
                  <c:v>2.57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1C-4DDD-B634-39890267B9F5}"/>
            </c:ext>
          </c:extLst>
        </c:ser>
        <c:ser>
          <c:idx val="2"/>
          <c:order val="2"/>
          <c:tx>
            <c:strRef>
              <c:f>proj3!$D$1</c:f>
              <c:strCache>
                <c:ptCount val="1"/>
                <c:pt idx="0">
                  <c:v>Height (cm)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proj3!$A$2:$A$72</c:f>
              <c:strCache>
                <c:ptCount val="71"/>
                <c:pt idx="0">
                  <c:v>2021-01</c:v>
                </c:pt>
                <c:pt idx="1">
                  <c:v>2021-02</c:v>
                </c:pt>
                <c:pt idx="2">
                  <c:v>2021-03</c:v>
                </c:pt>
                <c:pt idx="3">
                  <c:v>2021-04</c:v>
                </c:pt>
                <c:pt idx="4">
                  <c:v>2021-05</c:v>
                </c:pt>
                <c:pt idx="5">
                  <c:v>2021-06</c:v>
                </c:pt>
                <c:pt idx="6">
                  <c:v>2021-07</c:v>
                </c:pt>
                <c:pt idx="7">
                  <c:v>2021-08</c:v>
                </c:pt>
                <c:pt idx="8">
                  <c:v>2021-09</c:v>
                </c:pt>
                <c:pt idx="9">
                  <c:v>2021-10</c:v>
                </c:pt>
                <c:pt idx="10">
                  <c:v>2021-11</c:v>
                </c:pt>
                <c:pt idx="11">
                  <c:v>2021-12</c:v>
                </c:pt>
                <c:pt idx="12">
                  <c:v>2022-01</c:v>
                </c:pt>
                <c:pt idx="13">
                  <c:v>2022-02</c:v>
                </c:pt>
                <c:pt idx="14">
                  <c:v>2022-03</c:v>
                </c:pt>
                <c:pt idx="15">
                  <c:v>2022-04</c:v>
                </c:pt>
                <c:pt idx="16">
                  <c:v>2022-05</c:v>
                </c:pt>
                <c:pt idx="17">
                  <c:v>2022-06</c:v>
                </c:pt>
                <c:pt idx="18">
                  <c:v>2022-07</c:v>
                </c:pt>
                <c:pt idx="19">
                  <c:v>2022-08</c:v>
                </c:pt>
                <c:pt idx="20">
                  <c:v>2022-09</c:v>
                </c:pt>
                <c:pt idx="21">
                  <c:v>2022-10</c:v>
                </c:pt>
                <c:pt idx="22">
                  <c:v>2022-11</c:v>
                </c:pt>
                <c:pt idx="23">
                  <c:v>2022-12</c:v>
                </c:pt>
                <c:pt idx="24">
                  <c:v>2023-01</c:v>
                </c:pt>
                <c:pt idx="25">
                  <c:v>2023-02</c:v>
                </c:pt>
                <c:pt idx="26">
                  <c:v>2023-03</c:v>
                </c:pt>
                <c:pt idx="27">
                  <c:v>2023-04</c:v>
                </c:pt>
                <c:pt idx="28">
                  <c:v>2023-05</c:v>
                </c:pt>
                <c:pt idx="29">
                  <c:v>2023-06</c:v>
                </c:pt>
                <c:pt idx="30">
                  <c:v>2023-07</c:v>
                </c:pt>
                <c:pt idx="31">
                  <c:v>2023-08</c:v>
                </c:pt>
                <c:pt idx="32">
                  <c:v>2023-09</c:v>
                </c:pt>
                <c:pt idx="33">
                  <c:v>2023-10</c:v>
                </c:pt>
                <c:pt idx="34">
                  <c:v>2023-11</c:v>
                </c:pt>
                <c:pt idx="35">
                  <c:v>2023-12</c:v>
                </c:pt>
                <c:pt idx="36">
                  <c:v>2024-01</c:v>
                </c:pt>
                <c:pt idx="37">
                  <c:v>2024-02</c:v>
                </c:pt>
                <c:pt idx="38">
                  <c:v>2024-03</c:v>
                </c:pt>
                <c:pt idx="39">
                  <c:v>2024-04</c:v>
                </c:pt>
                <c:pt idx="40">
                  <c:v>2024-05</c:v>
                </c:pt>
                <c:pt idx="41">
                  <c:v>2024-06</c:v>
                </c:pt>
                <c:pt idx="42">
                  <c:v>2024-07</c:v>
                </c:pt>
                <c:pt idx="43">
                  <c:v>2024-08</c:v>
                </c:pt>
                <c:pt idx="44">
                  <c:v>2024-09</c:v>
                </c:pt>
                <c:pt idx="45">
                  <c:v>2024-10</c:v>
                </c:pt>
                <c:pt idx="46">
                  <c:v>2024-11</c:v>
                </c:pt>
                <c:pt idx="47">
                  <c:v>2024-12</c:v>
                </c:pt>
                <c:pt idx="48">
                  <c:v>2025-01</c:v>
                </c:pt>
                <c:pt idx="49">
                  <c:v>2025-02</c:v>
                </c:pt>
                <c:pt idx="50">
                  <c:v>2025-03</c:v>
                </c:pt>
                <c:pt idx="51">
                  <c:v>2025-04</c:v>
                </c:pt>
                <c:pt idx="52">
                  <c:v>2025-05</c:v>
                </c:pt>
                <c:pt idx="53">
                  <c:v>2025-06</c:v>
                </c:pt>
                <c:pt idx="54">
                  <c:v>2025-07</c:v>
                </c:pt>
                <c:pt idx="55">
                  <c:v>2025-08</c:v>
                </c:pt>
                <c:pt idx="56">
                  <c:v>2025-09</c:v>
                </c:pt>
                <c:pt idx="57">
                  <c:v>2025-10</c:v>
                </c:pt>
                <c:pt idx="58">
                  <c:v>2025-11</c:v>
                </c:pt>
                <c:pt idx="59">
                  <c:v>2025-12</c:v>
                </c:pt>
                <c:pt idx="60">
                  <c:v>2026-01</c:v>
                </c:pt>
                <c:pt idx="61">
                  <c:v>2026-02</c:v>
                </c:pt>
                <c:pt idx="62">
                  <c:v>2026-03</c:v>
                </c:pt>
                <c:pt idx="63">
                  <c:v>2026-04</c:v>
                </c:pt>
                <c:pt idx="64">
                  <c:v>2026-05</c:v>
                </c:pt>
                <c:pt idx="65">
                  <c:v>2026-06</c:v>
                </c:pt>
                <c:pt idx="66">
                  <c:v>2026-07</c:v>
                </c:pt>
                <c:pt idx="67">
                  <c:v>2026-08</c:v>
                </c:pt>
                <c:pt idx="68">
                  <c:v>2026-09</c:v>
                </c:pt>
                <c:pt idx="69">
                  <c:v>2026-10</c:v>
                </c:pt>
                <c:pt idx="70">
                  <c:v>2026-11</c:v>
                </c:pt>
              </c:strCache>
            </c:strRef>
          </c:xVal>
          <c:yVal>
            <c:numRef>
              <c:f>proj3!$D$2:$D$72</c:f>
              <c:numCache>
                <c:formatCode>General</c:formatCode>
                <c:ptCount val="71"/>
                <c:pt idx="0">
                  <c:v>0</c:v>
                </c:pt>
                <c:pt idx="1">
                  <c:v>6.67</c:v>
                </c:pt>
                <c:pt idx="2">
                  <c:v>7.03</c:v>
                </c:pt>
                <c:pt idx="3">
                  <c:v>6.05</c:v>
                </c:pt>
                <c:pt idx="4">
                  <c:v>4.05</c:v>
                </c:pt>
                <c:pt idx="5">
                  <c:v>1.05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7.31</c:v>
                </c:pt>
                <c:pt idx="11">
                  <c:v>11.9</c:v>
                </c:pt>
                <c:pt idx="12">
                  <c:v>16.97</c:v>
                </c:pt>
                <c:pt idx="13">
                  <c:v>16.71</c:v>
                </c:pt>
                <c:pt idx="14">
                  <c:v>16.5</c:v>
                </c:pt>
                <c:pt idx="15">
                  <c:v>12.5</c:v>
                </c:pt>
                <c:pt idx="16">
                  <c:v>7.5</c:v>
                </c:pt>
                <c:pt idx="17">
                  <c:v>1.5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6.96</c:v>
                </c:pt>
                <c:pt idx="24">
                  <c:v>14.06</c:v>
                </c:pt>
                <c:pt idx="25">
                  <c:v>15.92</c:v>
                </c:pt>
                <c:pt idx="26">
                  <c:v>13.06</c:v>
                </c:pt>
                <c:pt idx="27">
                  <c:v>9.07</c:v>
                </c:pt>
                <c:pt idx="28">
                  <c:v>4.07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0.23</c:v>
                </c:pt>
                <c:pt idx="34">
                  <c:v>5.69</c:v>
                </c:pt>
                <c:pt idx="35">
                  <c:v>13.12</c:v>
                </c:pt>
                <c:pt idx="36">
                  <c:v>20.91</c:v>
                </c:pt>
                <c:pt idx="37">
                  <c:v>26.78</c:v>
                </c:pt>
                <c:pt idx="38">
                  <c:v>24.55</c:v>
                </c:pt>
                <c:pt idx="39">
                  <c:v>20.61</c:v>
                </c:pt>
                <c:pt idx="40">
                  <c:v>15.61</c:v>
                </c:pt>
                <c:pt idx="41">
                  <c:v>9.61</c:v>
                </c:pt>
                <c:pt idx="42">
                  <c:v>2.61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1.77</c:v>
                </c:pt>
                <c:pt idx="47">
                  <c:v>1.34</c:v>
                </c:pt>
                <c:pt idx="48">
                  <c:v>5.76</c:v>
                </c:pt>
                <c:pt idx="49">
                  <c:v>8.1300000000000008</c:v>
                </c:pt>
                <c:pt idx="50">
                  <c:v>7.91</c:v>
                </c:pt>
                <c:pt idx="51">
                  <c:v>3.91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0.37</c:v>
                </c:pt>
                <c:pt idx="58">
                  <c:v>6.13</c:v>
                </c:pt>
                <c:pt idx="59">
                  <c:v>14.4</c:v>
                </c:pt>
                <c:pt idx="60">
                  <c:v>19.850000000000001</c:v>
                </c:pt>
                <c:pt idx="61">
                  <c:v>26.28</c:v>
                </c:pt>
                <c:pt idx="62">
                  <c:v>27.88</c:v>
                </c:pt>
                <c:pt idx="63">
                  <c:v>24.11</c:v>
                </c:pt>
                <c:pt idx="64">
                  <c:v>19.13</c:v>
                </c:pt>
                <c:pt idx="65">
                  <c:v>13.13</c:v>
                </c:pt>
                <c:pt idx="66">
                  <c:v>6.13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1C-4DDD-B634-39890267B9F5}"/>
            </c:ext>
          </c:extLst>
        </c:ser>
        <c:ser>
          <c:idx val="3"/>
          <c:order val="3"/>
          <c:tx>
            <c:strRef>
              <c:f>proj3!$E$1</c:f>
              <c:strCache>
                <c:ptCount val="1"/>
                <c:pt idx="0">
                  <c:v>Deer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proj3!$A$2:$A$72</c:f>
              <c:strCache>
                <c:ptCount val="71"/>
                <c:pt idx="0">
                  <c:v>2021-01</c:v>
                </c:pt>
                <c:pt idx="1">
                  <c:v>2021-02</c:v>
                </c:pt>
                <c:pt idx="2">
                  <c:v>2021-03</c:v>
                </c:pt>
                <c:pt idx="3">
                  <c:v>2021-04</c:v>
                </c:pt>
                <c:pt idx="4">
                  <c:v>2021-05</c:v>
                </c:pt>
                <c:pt idx="5">
                  <c:v>2021-06</c:v>
                </c:pt>
                <c:pt idx="6">
                  <c:v>2021-07</c:v>
                </c:pt>
                <c:pt idx="7">
                  <c:v>2021-08</c:v>
                </c:pt>
                <c:pt idx="8">
                  <c:v>2021-09</c:v>
                </c:pt>
                <c:pt idx="9">
                  <c:v>2021-10</c:v>
                </c:pt>
                <c:pt idx="10">
                  <c:v>2021-11</c:v>
                </c:pt>
                <c:pt idx="11">
                  <c:v>2021-12</c:v>
                </c:pt>
                <c:pt idx="12">
                  <c:v>2022-01</c:v>
                </c:pt>
                <c:pt idx="13">
                  <c:v>2022-02</c:v>
                </c:pt>
                <c:pt idx="14">
                  <c:v>2022-03</c:v>
                </c:pt>
                <c:pt idx="15">
                  <c:v>2022-04</c:v>
                </c:pt>
                <c:pt idx="16">
                  <c:v>2022-05</c:v>
                </c:pt>
                <c:pt idx="17">
                  <c:v>2022-06</c:v>
                </c:pt>
                <c:pt idx="18">
                  <c:v>2022-07</c:v>
                </c:pt>
                <c:pt idx="19">
                  <c:v>2022-08</c:v>
                </c:pt>
                <c:pt idx="20">
                  <c:v>2022-09</c:v>
                </c:pt>
                <c:pt idx="21">
                  <c:v>2022-10</c:v>
                </c:pt>
                <c:pt idx="22">
                  <c:v>2022-11</c:v>
                </c:pt>
                <c:pt idx="23">
                  <c:v>2022-12</c:v>
                </c:pt>
                <c:pt idx="24">
                  <c:v>2023-01</c:v>
                </c:pt>
                <c:pt idx="25">
                  <c:v>2023-02</c:v>
                </c:pt>
                <c:pt idx="26">
                  <c:v>2023-03</c:v>
                </c:pt>
                <c:pt idx="27">
                  <c:v>2023-04</c:v>
                </c:pt>
                <c:pt idx="28">
                  <c:v>2023-05</c:v>
                </c:pt>
                <c:pt idx="29">
                  <c:v>2023-06</c:v>
                </c:pt>
                <c:pt idx="30">
                  <c:v>2023-07</c:v>
                </c:pt>
                <c:pt idx="31">
                  <c:v>2023-08</c:v>
                </c:pt>
                <c:pt idx="32">
                  <c:v>2023-09</c:v>
                </c:pt>
                <c:pt idx="33">
                  <c:v>2023-10</c:v>
                </c:pt>
                <c:pt idx="34">
                  <c:v>2023-11</c:v>
                </c:pt>
                <c:pt idx="35">
                  <c:v>2023-12</c:v>
                </c:pt>
                <c:pt idx="36">
                  <c:v>2024-01</c:v>
                </c:pt>
                <c:pt idx="37">
                  <c:v>2024-02</c:v>
                </c:pt>
                <c:pt idx="38">
                  <c:v>2024-03</c:v>
                </c:pt>
                <c:pt idx="39">
                  <c:v>2024-04</c:v>
                </c:pt>
                <c:pt idx="40">
                  <c:v>2024-05</c:v>
                </c:pt>
                <c:pt idx="41">
                  <c:v>2024-06</c:v>
                </c:pt>
                <c:pt idx="42">
                  <c:v>2024-07</c:v>
                </c:pt>
                <c:pt idx="43">
                  <c:v>2024-08</c:v>
                </c:pt>
                <c:pt idx="44">
                  <c:v>2024-09</c:v>
                </c:pt>
                <c:pt idx="45">
                  <c:v>2024-10</c:v>
                </c:pt>
                <c:pt idx="46">
                  <c:v>2024-11</c:v>
                </c:pt>
                <c:pt idx="47">
                  <c:v>2024-12</c:v>
                </c:pt>
                <c:pt idx="48">
                  <c:v>2025-01</c:v>
                </c:pt>
                <c:pt idx="49">
                  <c:v>2025-02</c:v>
                </c:pt>
                <c:pt idx="50">
                  <c:v>2025-03</c:v>
                </c:pt>
                <c:pt idx="51">
                  <c:v>2025-04</c:v>
                </c:pt>
                <c:pt idx="52">
                  <c:v>2025-05</c:v>
                </c:pt>
                <c:pt idx="53">
                  <c:v>2025-06</c:v>
                </c:pt>
                <c:pt idx="54">
                  <c:v>2025-07</c:v>
                </c:pt>
                <c:pt idx="55">
                  <c:v>2025-08</c:v>
                </c:pt>
                <c:pt idx="56">
                  <c:v>2025-09</c:v>
                </c:pt>
                <c:pt idx="57">
                  <c:v>2025-10</c:v>
                </c:pt>
                <c:pt idx="58">
                  <c:v>2025-11</c:v>
                </c:pt>
                <c:pt idx="59">
                  <c:v>2025-12</c:v>
                </c:pt>
                <c:pt idx="60">
                  <c:v>2026-01</c:v>
                </c:pt>
                <c:pt idx="61">
                  <c:v>2026-02</c:v>
                </c:pt>
                <c:pt idx="62">
                  <c:v>2026-03</c:v>
                </c:pt>
                <c:pt idx="63">
                  <c:v>2026-04</c:v>
                </c:pt>
                <c:pt idx="64">
                  <c:v>2026-05</c:v>
                </c:pt>
                <c:pt idx="65">
                  <c:v>2026-06</c:v>
                </c:pt>
                <c:pt idx="66">
                  <c:v>2026-07</c:v>
                </c:pt>
                <c:pt idx="67">
                  <c:v>2026-08</c:v>
                </c:pt>
                <c:pt idx="68">
                  <c:v>2026-09</c:v>
                </c:pt>
                <c:pt idx="69">
                  <c:v>2026-10</c:v>
                </c:pt>
                <c:pt idx="70">
                  <c:v>2026-11</c:v>
                </c:pt>
              </c:strCache>
            </c:strRef>
          </c:xVal>
          <c:yVal>
            <c:numRef>
              <c:f>proj3!$E$2:$E$72</c:f>
              <c:numCache>
                <c:formatCode>General</c:formatCode>
                <c:ptCount val="7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  <c:pt idx="40">
                  <c:v>6</c:v>
                </c:pt>
                <c:pt idx="41">
                  <c:v>7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5</c:v>
                </c:pt>
                <c:pt idx="52">
                  <c:v>4</c:v>
                </c:pt>
                <c:pt idx="53">
                  <c:v>3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8</c:v>
                </c:pt>
                <c:pt idx="67">
                  <c:v>7</c:v>
                </c:pt>
                <c:pt idx="68">
                  <c:v>6</c:v>
                </c:pt>
                <c:pt idx="69">
                  <c:v>5</c:v>
                </c:pt>
                <c:pt idx="7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1C-4DDD-B634-39890267B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479712"/>
        <c:axId val="797483040"/>
      </c:scatterChart>
      <c:scatterChart>
        <c:scatterStyle val="lineMarker"/>
        <c:varyColors val="0"/>
        <c:ser>
          <c:idx val="1"/>
          <c:order val="1"/>
          <c:tx>
            <c:strRef>
              <c:f>proj3!$C$1</c:f>
              <c:strCache>
                <c:ptCount val="1"/>
                <c:pt idx="0">
                  <c:v>Temp (F)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proj3!$A$2:$A$72</c:f>
              <c:strCache>
                <c:ptCount val="71"/>
                <c:pt idx="0">
                  <c:v>2021-01</c:v>
                </c:pt>
                <c:pt idx="1">
                  <c:v>2021-02</c:v>
                </c:pt>
                <c:pt idx="2">
                  <c:v>2021-03</c:v>
                </c:pt>
                <c:pt idx="3">
                  <c:v>2021-04</c:v>
                </c:pt>
                <c:pt idx="4">
                  <c:v>2021-05</c:v>
                </c:pt>
                <c:pt idx="5">
                  <c:v>2021-06</c:v>
                </c:pt>
                <c:pt idx="6">
                  <c:v>2021-07</c:v>
                </c:pt>
                <c:pt idx="7">
                  <c:v>2021-08</c:v>
                </c:pt>
                <c:pt idx="8">
                  <c:v>2021-09</c:v>
                </c:pt>
                <c:pt idx="9">
                  <c:v>2021-10</c:v>
                </c:pt>
                <c:pt idx="10">
                  <c:v>2021-11</c:v>
                </c:pt>
                <c:pt idx="11">
                  <c:v>2021-12</c:v>
                </c:pt>
                <c:pt idx="12">
                  <c:v>2022-01</c:v>
                </c:pt>
                <c:pt idx="13">
                  <c:v>2022-02</c:v>
                </c:pt>
                <c:pt idx="14">
                  <c:v>2022-03</c:v>
                </c:pt>
                <c:pt idx="15">
                  <c:v>2022-04</c:v>
                </c:pt>
                <c:pt idx="16">
                  <c:v>2022-05</c:v>
                </c:pt>
                <c:pt idx="17">
                  <c:v>2022-06</c:v>
                </c:pt>
                <c:pt idx="18">
                  <c:v>2022-07</c:v>
                </c:pt>
                <c:pt idx="19">
                  <c:v>2022-08</c:v>
                </c:pt>
                <c:pt idx="20">
                  <c:v>2022-09</c:v>
                </c:pt>
                <c:pt idx="21">
                  <c:v>2022-10</c:v>
                </c:pt>
                <c:pt idx="22">
                  <c:v>2022-11</c:v>
                </c:pt>
                <c:pt idx="23">
                  <c:v>2022-12</c:v>
                </c:pt>
                <c:pt idx="24">
                  <c:v>2023-01</c:v>
                </c:pt>
                <c:pt idx="25">
                  <c:v>2023-02</c:v>
                </c:pt>
                <c:pt idx="26">
                  <c:v>2023-03</c:v>
                </c:pt>
                <c:pt idx="27">
                  <c:v>2023-04</c:v>
                </c:pt>
                <c:pt idx="28">
                  <c:v>2023-05</c:v>
                </c:pt>
                <c:pt idx="29">
                  <c:v>2023-06</c:v>
                </c:pt>
                <c:pt idx="30">
                  <c:v>2023-07</c:v>
                </c:pt>
                <c:pt idx="31">
                  <c:v>2023-08</c:v>
                </c:pt>
                <c:pt idx="32">
                  <c:v>2023-09</c:v>
                </c:pt>
                <c:pt idx="33">
                  <c:v>2023-10</c:v>
                </c:pt>
                <c:pt idx="34">
                  <c:v>2023-11</c:v>
                </c:pt>
                <c:pt idx="35">
                  <c:v>2023-12</c:v>
                </c:pt>
                <c:pt idx="36">
                  <c:v>2024-01</c:v>
                </c:pt>
                <c:pt idx="37">
                  <c:v>2024-02</c:v>
                </c:pt>
                <c:pt idx="38">
                  <c:v>2024-03</c:v>
                </c:pt>
                <c:pt idx="39">
                  <c:v>2024-04</c:v>
                </c:pt>
                <c:pt idx="40">
                  <c:v>2024-05</c:v>
                </c:pt>
                <c:pt idx="41">
                  <c:v>2024-06</c:v>
                </c:pt>
                <c:pt idx="42">
                  <c:v>2024-07</c:v>
                </c:pt>
                <c:pt idx="43">
                  <c:v>2024-08</c:v>
                </c:pt>
                <c:pt idx="44">
                  <c:v>2024-09</c:v>
                </c:pt>
                <c:pt idx="45">
                  <c:v>2024-10</c:v>
                </c:pt>
                <c:pt idx="46">
                  <c:v>2024-11</c:v>
                </c:pt>
                <c:pt idx="47">
                  <c:v>2024-12</c:v>
                </c:pt>
                <c:pt idx="48">
                  <c:v>2025-01</c:v>
                </c:pt>
                <c:pt idx="49">
                  <c:v>2025-02</c:v>
                </c:pt>
                <c:pt idx="50">
                  <c:v>2025-03</c:v>
                </c:pt>
                <c:pt idx="51">
                  <c:v>2025-04</c:v>
                </c:pt>
                <c:pt idx="52">
                  <c:v>2025-05</c:v>
                </c:pt>
                <c:pt idx="53">
                  <c:v>2025-06</c:v>
                </c:pt>
                <c:pt idx="54">
                  <c:v>2025-07</c:v>
                </c:pt>
                <c:pt idx="55">
                  <c:v>2025-08</c:v>
                </c:pt>
                <c:pt idx="56">
                  <c:v>2025-09</c:v>
                </c:pt>
                <c:pt idx="57">
                  <c:v>2025-10</c:v>
                </c:pt>
                <c:pt idx="58">
                  <c:v>2025-11</c:v>
                </c:pt>
                <c:pt idx="59">
                  <c:v>2025-12</c:v>
                </c:pt>
                <c:pt idx="60">
                  <c:v>2026-01</c:v>
                </c:pt>
                <c:pt idx="61">
                  <c:v>2026-02</c:v>
                </c:pt>
                <c:pt idx="62">
                  <c:v>2026-03</c:v>
                </c:pt>
                <c:pt idx="63">
                  <c:v>2026-04</c:v>
                </c:pt>
                <c:pt idx="64">
                  <c:v>2026-05</c:v>
                </c:pt>
                <c:pt idx="65">
                  <c:v>2026-06</c:v>
                </c:pt>
                <c:pt idx="66">
                  <c:v>2026-07</c:v>
                </c:pt>
                <c:pt idx="67">
                  <c:v>2026-08</c:v>
                </c:pt>
                <c:pt idx="68">
                  <c:v>2026-09</c:v>
                </c:pt>
                <c:pt idx="69">
                  <c:v>2026-10</c:v>
                </c:pt>
                <c:pt idx="70">
                  <c:v>2026-11</c:v>
                </c:pt>
              </c:strCache>
            </c:strRef>
          </c:xVal>
          <c:yVal>
            <c:numRef>
              <c:f>proj3!$C$2:$C$72</c:f>
              <c:numCache>
                <c:formatCode>General</c:formatCode>
                <c:ptCount val="71"/>
                <c:pt idx="0">
                  <c:v>0</c:v>
                </c:pt>
                <c:pt idx="1">
                  <c:v>35.869999999999997</c:v>
                </c:pt>
                <c:pt idx="2">
                  <c:v>61.52</c:v>
                </c:pt>
                <c:pt idx="3">
                  <c:v>70.45</c:v>
                </c:pt>
                <c:pt idx="4">
                  <c:v>72.7</c:v>
                </c:pt>
                <c:pt idx="5">
                  <c:v>82.76</c:v>
                </c:pt>
                <c:pt idx="6">
                  <c:v>74.34</c:v>
                </c:pt>
                <c:pt idx="7">
                  <c:v>69.010000000000005</c:v>
                </c:pt>
                <c:pt idx="8">
                  <c:v>66.05</c:v>
                </c:pt>
                <c:pt idx="9">
                  <c:v>60.53</c:v>
                </c:pt>
                <c:pt idx="10">
                  <c:v>41.03</c:v>
                </c:pt>
                <c:pt idx="11">
                  <c:v>47.86</c:v>
                </c:pt>
                <c:pt idx="12">
                  <c:v>47.13</c:v>
                </c:pt>
                <c:pt idx="13">
                  <c:v>55.11</c:v>
                </c:pt>
                <c:pt idx="14">
                  <c:v>52.11</c:v>
                </c:pt>
                <c:pt idx="15">
                  <c:v>73.75</c:v>
                </c:pt>
                <c:pt idx="16">
                  <c:v>82.39</c:v>
                </c:pt>
                <c:pt idx="17">
                  <c:v>80.23</c:v>
                </c:pt>
                <c:pt idx="18">
                  <c:v>70.5</c:v>
                </c:pt>
                <c:pt idx="19">
                  <c:v>82.02</c:v>
                </c:pt>
                <c:pt idx="20">
                  <c:v>67.16</c:v>
                </c:pt>
                <c:pt idx="21">
                  <c:v>62.89</c:v>
                </c:pt>
                <c:pt idx="22">
                  <c:v>48.44</c:v>
                </c:pt>
                <c:pt idx="23">
                  <c:v>43.28</c:v>
                </c:pt>
                <c:pt idx="24">
                  <c:v>43.11</c:v>
                </c:pt>
                <c:pt idx="25">
                  <c:v>50.82</c:v>
                </c:pt>
                <c:pt idx="26">
                  <c:v>64.14</c:v>
                </c:pt>
                <c:pt idx="27">
                  <c:v>70.45</c:v>
                </c:pt>
                <c:pt idx="28">
                  <c:v>73.739999999999995</c:v>
                </c:pt>
                <c:pt idx="29">
                  <c:v>78.23</c:v>
                </c:pt>
                <c:pt idx="30">
                  <c:v>77</c:v>
                </c:pt>
                <c:pt idx="31">
                  <c:v>83.72</c:v>
                </c:pt>
                <c:pt idx="32">
                  <c:v>60.22</c:v>
                </c:pt>
                <c:pt idx="33">
                  <c:v>51.41</c:v>
                </c:pt>
                <c:pt idx="34">
                  <c:v>44.39</c:v>
                </c:pt>
                <c:pt idx="35">
                  <c:v>37.380000000000003</c:v>
                </c:pt>
                <c:pt idx="36">
                  <c:v>38.76</c:v>
                </c:pt>
                <c:pt idx="37">
                  <c:v>36.07</c:v>
                </c:pt>
                <c:pt idx="38">
                  <c:v>58.54</c:v>
                </c:pt>
                <c:pt idx="39">
                  <c:v>66.69</c:v>
                </c:pt>
                <c:pt idx="40">
                  <c:v>76.209999999999994</c:v>
                </c:pt>
                <c:pt idx="41">
                  <c:v>83.19</c:v>
                </c:pt>
                <c:pt idx="42">
                  <c:v>81.48</c:v>
                </c:pt>
                <c:pt idx="43">
                  <c:v>72.98</c:v>
                </c:pt>
                <c:pt idx="44">
                  <c:v>65.790000000000006</c:v>
                </c:pt>
                <c:pt idx="45">
                  <c:v>54.57</c:v>
                </c:pt>
                <c:pt idx="46">
                  <c:v>42.08</c:v>
                </c:pt>
                <c:pt idx="47">
                  <c:v>50.44</c:v>
                </c:pt>
                <c:pt idx="48">
                  <c:v>44.55</c:v>
                </c:pt>
                <c:pt idx="49">
                  <c:v>50.16</c:v>
                </c:pt>
                <c:pt idx="50">
                  <c:v>52.72</c:v>
                </c:pt>
                <c:pt idx="51">
                  <c:v>72.94</c:v>
                </c:pt>
                <c:pt idx="52">
                  <c:v>68.900000000000006</c:v>
                </c:pt>
                <c:pt idx="53">
                  <c:v>73.97</c:v>
                </c:pt>
                <c:pt idx="54">
                  <c:v>84.4</c:v>
                </c:pt>
                <c:pt idx="55">
                  <c:v>79.23</c:v>
                </c:pt>
                <c:pt idx="56">
                  <c:v>70.36</c:v>
                </c:pt>
                <c:pt idx="57">
                  <c:v>59.54</c:v>
                </c:pt>
                <c:pt idx="58">
                  <c:v>43.67</c:v>
                </c:pt>
                <c:pt idx="59">
                  <c:v>39.590000000000003</c:v>
                </c:pt>
                <c:pt idx="60">
                  <c:v>33.08</c:v>
                </c:pt>
                <c:pt idx="61">
                  <c:v>37.340000000000003</c:v>
                </c:pt>
                <c:pt idx="62">
                  <c:v>49.39</c:v>
                </c:pt>
                <c:pt idx="63">
                  <c:v>62.8</c:v>
                </c:pt>
                <c:pt idx="64">
                  <c:v>69.260000000000005</c:v>
                </c:pt>
                <c:pt idx="65">
                  <c:v>80.63</c:v>
                </c:pt>
                <c:pt idx="66">
                  <c:v>87.71</c:v>
                </c:pt>
                <c:pt idx="67">
                  <c:v>81.23</c:v>
                </c:pt>
                <c:pt idx="68">
                  <c:v>75.05</c:v>
                </c:pt>
                <c:pt idx="69">
                  <c:v>50.96</c:v>
                </c:pt>
                <c:pt idx="70">
                  <c:v>49.17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1C-4DDD-B634-39890267B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157216"/>
        <c:axId val="795558912"/>
      </c:scatterChart>
      <c:valAx>
        <c:axId val="797479712"/>
        <c:scaling>
          <c:orientation val="minMax"/>
          <c:max val="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83040"/>
        <c:crosses val="autoZero"/>
        <c:crossBetween val="midCat"/>
      </c:valAx>
      <c:valAx>
        <c:axId val="79748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79712"/>
        <c:crosses val="autoZero"/>
        <c:crossBetween val="midCat"/>
      </c:valAx>
      <c:valAx>
        <c:axId val="7955589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</a:t>
                </a:r>
                <a:r>
                  <a:rPr lang="en-US" baseline="0"/>
                  <a:t> (F)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157216"/>
        <c:crosses val="max"/>
        <c:crossBetween val="midCat"/>
      </c:valAx>
      <c:valAx>
        <c:axId val="1208157216"/>
        <c:scaling>
          <c:orientation val="minMax"/>
        </c:scaling>
        <c:delete val="1"/>
        <c:axPos val="b"/>
        <c:majorTickMark val="out"/>
        <c:minorTickMark val="none"/>
        <c:tickLblPos val="nextTo"/>
        <c:crossAx val="795558912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Grain</a:t>
            </a:r>
            <a:r>
              <a:rPr lang="en-US" baseline="0"/>
              <a:t> growing with humidity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233247350234974E-2"/>
          <c:y val="8.7399124455753555E-2"/>
          <c:w val="0.79347743876998456"/>
          <c:h val="0.73735583401318139"/>
        </c:manualLayout>
      </c:layout>
      <c:scatterChart>
        <c:scatterStyle val="lineMarker"/>
        <c:varyColors val="0"/>
        <c:ser>
          <c:idx val="0"/>
          <c:order val="0"/>
          <c:tx>
            <c:strRef>
              <c:f>proj3!$B$75</c:f>
              <c:strCache>
                <c:ptCount val="1"/>
                <c:pt idx="0">
                  <c:v>Precip (cm)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proj3!$A$76:$A$146</c:f>
              <c:strCache>
                <c:ptCount val="71"/>
                <c:pt idx="0">
                  <c:v>2021-01</c:v>
                </c:pt>
                <c:pt idx="1">
                  <c:v>2021-02</c:v>
                </c:pt>
                <c:pt idx="2">
                  <c:v>2021-03</c:v>
                </c:pt>
                <c:pt idx="3">
                  <c:v>2021-04</c:v>
                </c:pt>
                <c:pt idx="4">
                  <c:v>2021-05</c:v>
                </c:pt>
                <c:pt idx="5">
                  <c:v>2021-06</c:v>
                </c:pt>
                <c:pt idx="6">
                  <c:v>2021-07</c:v>
                </c:pt>
                <c:pt idx="7">
                  <c:v>2021-08</c:v>
                </c:pt>
                <c:pt idx="8">
                  <c:v>2021-09</c:v>
                </c:pt>
                <c:pt idx="9">
                  <c:v>2021-10</c:v>
                </c:pt>
                <c:pt idx="10">
                  <c:v>2021-11</c:v>
                </c:pt>
                <c:pt idx="11">
                  <c:v>2021-12</c:v>
                </c:pt>
                <c:pt idx="12">
                  <c:v>2022-01</c:v>
                </c:pt>
                <c:pt idx="13">
                  <c:v>2022-02</c:v>
                </c:pt>
                <c:pt idx="14">
                  <c:v>2022-03</c:v>
                </c:pt>
                <c:pt idx="15">
                  <c:v>2022-04</c:v>
                </c:pt>
                <c:pt idx="16">
                  <c:v>2022-05</c:v>
                </c:pt>
                <c:pt idx="17">
                  <c:v>2022-06</c:v>
                </c:pt>
                <c:pt idx="18">
                  <c:v>2022-07</c:v>
                </c:pt>
                <c:pt idx="19">
                  <c:v>2022-08</c:v>
                </c:pt>
                <c:pt idx="20">
                  <c:v>2022-09</c:v>
                </c:pt>
                <c:pt idx="21">
                  <c:v>2022-10</c:v>
                </c:pt>
                <c:pt idx="22">
                  <c:v>2022-11</c:v>
                </c:pt>
                <c:pt idx="23">
                  <c:v>2022-12</c:v>
                </c:pt>
                <c:pt idx="24">
                  <c:v>2023-01</c:v>
                </c:pt>
                <c:pt idx="25">
                  <c:v>2023-02</c:v>
                </c:pt>
                <c:pt idx="26">
                  <c:v>2023-03</c:v>
                </c:pt>
                <c:pt idx="27">
                  <c:v>2023-04</c:v>
                </c:pt>
                <c:pt idx="28">
                  <c:v>2023-05</c:v>
                </c:pt>
                <c:pt idx="29">
                  <c:v>2023-06</c:v>
                </c:pt>
                <c:pt idx="30">
                  <c:v>2023-07</c:v>
                </c:pt>
                <c:pt idx="31">
                  <c:v>2023-08</c:v>
                </c:pt>
                <c:pt idx="32">
                  <c:v>2023-09</c:v>
                </c:pt>
                <c:pt idx="33">
                  <c:v>2023-10</c:v>
                </c:pt>
                <c:pt idx="34">
                  <c:v>2023-11</c:v>
                </c:pt>
                <c:pt idx="35">
                  <c:v>2023-12</c:v>
                </c:pt>
                <c:pt idx="36">
                  <c:v>2024-01</c:v>
                </c:pt>
                <c:pt idx="37">
                  <c:v>2024-02</c:v>
                </c:pt>
                <c:pt idx="38">
                  <c:v>2024-03</c:v>
                </c:pt>
                <c:pt idx="39">
                  <c:v>2024-04</c:v>
                </c:pt>
                <c:pt idx="40">
                  <c:v>2024-05</c:v>
                </c:pt>
                <c:pt idx="41">
                  <c:v>2024-06</c:v>
                </c:pt>
                <c:pt idx="42">
                  <c:v>2024-07</c:v>
                </c:pt>
                <c:pt idx="43">
                  <c:v>2024-08</c:v>
                </c:pt>
                <c:pt idx="44">
                  <c:v>2024-09</c:v>
                </c:pt>
                <c:pt idx="45">
                  <c:v>2024-10</c:v>
                </c:pt>
                <c:pt idx="46">
                  <c:v>2024-11</c:v>
                </c:pt>
                <c:pt idx="47">
                  <c:v>2024-12</c:v>
                </c:pt>
                <c:pt idx="48">
                  <c:v>2025-01</c:v>
                </c:pt>
                <c:pt idx="49">
                  <c:v>2025-02</c:v>
                </c:pt>
                <c:pt idx="50">
                  <c:v>2025-03</c:v>
                </c:pt>
                <c:pt idx="51">
                  <c:v>2025-04</c:v>
                </c:pt>
                <c:pt idx="52">
                  <c:v>2025-05</c:v>
                </c:pt>
                <c:pt idx="53">
                  <c:v>2025-06</c:v>
                </c:pt>
                <c:pt idx="54">
                  <c:v>2025-07</c:v>
                </c:pt>
                <c:pt idx="55">
                  <c:v>2025-08</c:v>
                </c:pt>
                <c:pt idx="56">
                  <c:v>2025-09</c:v>
                </c:pt>
                <c:pt idx="57">
                  <c:v>2025-10</c:v>
                </c:pt>
                <c:pt idx="58">
                  <c:v>2025-11</c:v>
                </c:pt>
                <c:pt idx="59">
                  <c:v>2025-12</c:v>
                </c:pt>
                <c:pt idx="60">
                  <c:v>2026-01</c:v>
                </c:pt>
                <c:pt idx="61">
                  <c:v>2026-02</c:v>
                </c:pt>
                <c:pt idx="62">
                  <c:v>2026-03</c:v>
                </c:pt>
                <c:pt idx="63">
                  <c:v>2026-04</c:v>
                </c:pt>
                <c:pt idx="64">
                  <c:v>2026-05</c:v>
                </c:pt>
                <c:pt idx="65">
                  <c:v>2026-06</c:v>
                </c:pt>
                <c:pt idx="66">
                  <c:v>2026-07</c:v>
                </c:pt>
                <c:pt idx="67">
                  <c:v>2026-08</c:v>
                </c:pt>
                <c:pt idx="68">
                  <c:v>2026-09</c:v>
                </c:pt>
                <c:pt idx="69">
                  <c:v>2026-10</c:v>
                </c:pt>
                <c:pt idx="70">
                  <c:v>2026-11</c:v>
                </c:pt>
              </c:strCache>
            </c:strRef>
          </c:xVal>
          <c:yVal>
            <c:numRef>
              <c:f>proj3!$B$76:$B$146</c:f>
              <c:numCache>
                <c:formatCode>General</c:formatCode>
                <c:ptCount val="71"/>
                <c:pt idx="0">
                  <c:v>0</c:v>
                </c:pt>
                <c:pt idx="1">
                  <c:v>9.67</c:v>
                </c:pt>
                <c:pt idx="2">
                  <c:v>12.51</c:v>
                </c:pt>
                <c:pt idx="3">
                  <c:v>12.13</c:v>
                </c:pt>
                <c:pt idx="4">
                  <c:v>10.220000000000001</c:v>
                </c:pt>
                <c:pt idx="5">
                  <c:v>7.66</c:v>
                </c:pt>
                <c:pt idx="6">
                  <c:v>4.4800000000000004</c:v>
                </c:pt>
                <c:pt idx="7">
                  <c:v>1.36</c:v>
                </c:pt>
                <c:pt idx="8">
                  <c:v>3.05</c:v>
                </c:pt>
                <c:pt idx="9">
                  <c:v>3.12</c:v>
                </c:pt>
                <c:pt idx="10">
                  <c:v>4.41</c:v>
                </c:pt>
                <c:pt idx="11">
                  <c:v>7.34</c:v>
                </c:pt>
                <c:pt idx="12">
                  <c:v>10.130000000000001</c:v>
                </c:pt>
                <c:pt idx="13">
                  <c:v>9.7899999999999991</c:v>
                </c:pt>
                <c:pt idx="14">
                  <c:v>13.31</c:v>
                </c:pt>
                <c:pt idx="15">
                  <c:v>14.73</c:v>
                </c:pt>
                <c:pt idx="16">
                  <c:v>12.24</c:v>
                </c:pt>
                <c:pt idx="17">
                  <c:v>10.15</c:v>
                </c:pt>
                <c:pt idx="18">
                  <c:v>5.37</c:v>
                </c:pt>
                <c:pt idx="19">
                  <c:v>4.54</c:v>
                </c:pt>
                <c:pt idx="20">
                  <c:v>3.12</c:v>
                </c:pt>
                <c:pt idx="21">
                  <c:v>0</c:v>
                </c:pt>
                <c:pt idx="22">
                  <c:v>2.46</c:v>
                </c:pt>
                <c:pt idx="23">
                  <c:v>5.45</c:v>
                </c:pt>
                <c:pt idx="24">
                  <c:v>6.59</c:v>
                </c:pt>
                <c:pt idx="25">
                  <c:v>11.8</c:v>
                </c:pt>
                <c:pt idx="26">
                  <c:v>13.21</c:v>
                </c:pt>
                <c:pt idx="27">
                  <c:v>11.93</c:v>
                </c:pt>
                <c:pt idx="28">
                  <c:v>11.01</c:v>
                </c:pt>
                <c:pt idx="29">
                  <c:v>10</c:v>
                </c:pt>
                <c:pt idx="30">
                  <c:v>4.6900000000000004</c:v>
                </c:pt>
                <c:pt idx="31">
                  <c:v>2.39</c:v>
                </c:pt>
                <c:pt idx="32">
                  <c:v>2.0699999999999998</c:v>
                </c:pt>
                <c:pt idx="33">
                  <c:v>1.23</c:v>
                </c:pt>
                <c:pt idx="34">
                  <c:v>1.71</c:v>
                </c:pt>
                <c:pt idx="35">
                  <c:v>6.58</c:v>
                </c:pt>
                <c:pt idx="36">
                  <c:v>9.57</c:v>
                </c:pt>
                <c:pt idx="37">
                  <c:v>11.81</c:v>
                </c:pt>
                <c:pt idx="38">
                  <c:v>12.36</c:v>
                </c:pt>
                <c:pt idx="39">
                  <c:v>13.89</c:v>
                </c:pt>
                <c:pt idx="40">
                  <c:v>9.5399999999999991</c:v>
                </c:pt>
                <c:pt idx="41">
                  <c:v>8.69</c:v>
                </c:pt>
                <c:pt idx="42">
                  <c:v>4.47</c:v>
                </c:pt>
                <c:pt idx="43">
                  <c:v>3.57</c:v>
                </c:pt>
                <c:pt idx="44">
                  <c:v>2.62</c:v>
                </c:pt>
                <c:pt idx="45">
                  <c:v>0</c:v>
                </c:pt>
                <c:pt idx="46">
                  <c:v>3.42</c:v>
                </c:pt>
                <c:pt idx="47">
                  <c:v>6.31</c:v>
                </c:pt>
                <c:pt idx="48">
                  <c:v>8.5</c:v>
                </c:pt>
                <c:pt idx="49">
                  <c:v>11.9</c:v>
                </c:pt>
                <c:pt idx="50">
                  <c:v>14.36</c:v>
                </c:pt>
                <c:pt idx="51">
                  <c:v>12.59</c:v>
                </c:pt>
                <c:pt idx="52">
                  <c:v>9.58</c:v>
                </c:pt>
                <c:pt idx="53">
                  <c:v>9.76</c:v>
                </c:pt>
                <c:pt idx="54">
                  <c:v>5.28</c:v>
                </c:pt>
                <c:pt idx="55">
                  <c:v>1.1399999999999999</c:v>
                </c:pt>
                <c:pt idx="56">
                  <c:v>1.0900000000000001</c:v>
                </c:pt>
                <c:pt idx="57">
                  <c:v>2.98</c:v>
                </c:pt>
                <c:pt idx="58">
                  <c:v>1.44</c:v>
                </c:pt>
                <c:pt idx="59">
                  <c:v>4.49</c:v>
                </c:pt>
                <c:pt idx="60">
                  <c:v>9.02</c:v>
                </c:pt>
                <c:pt idx="61">
                  <c:v>10.6</c:v>
                </c:pt>
                <c:pt idx="62">
                  <c:v>12.44</c:v>
                </c:pt>
                <c:pt idx="63">
                  <c:v>12.08</c:v>
                </c:pt>
                <c:pt idx="64">
                  <c:v>9.85</c:v>
                </c:pt>
                <c:pt idx="65">
                  <c:v>9.4700000000000006</c:v>
                </c:pt>
                <c:pt idx="66">
                  <c:v>4.01</c:v>
                </c:pt>
                <c:pt idx="67">
                  <c:v>4.1399999999999997</c:v>
                </c:pt>
                <c:pt idx="68">
                  <c:v>1.63</c:v>
                </c:pt>
                <c:pt idx="69">
                  <c:v>0</c:v>
                </c:pt>
                <c:pt idx="70">
                  <c:v>4.55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D4-4874-871F-279AACD12C05}"/>
            </c:ext>
          </c:extLst>
        </c:ser>
        <c:ser>
          <c:idx val="2"/>
          <c:order val="2"/>
          <c:tx>
            <c:strRef>
              <c:f>proj3!$D$75</c:f>
              <c:strCache>
                <c:ptCount val="1"/>
                <c:pt idx="0">
                  <c:v>Height (cm)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proj3!$A$76:$A$146</c:f>
              <c:strCache>
                <c:ptCount val="71"/>
                <c:pt idx="0">
                  <c:v>2021-01</c:v>
                </c:pt>
                <c:pt idx="1">
                  <c:v>2021-02</c:v>
                </c:pt>
                <c:pt idx="2">
                  <c:v>2021-03</c:v>
                </c:pt>
                <c:pt idx="3">
                  <c:v>2021-04</c:v>
                </c:pt>
                <c:pt idx="4">
                  <c:v>2021-05</c:v>
                </c:pt>
                <c:pt idx="5">
                  <c:v>2021-06</c:v>
                </c:pt>
                <c:pt idx="6">
                  <c:v>2021-07</c:v>
                </c:pt>
                <c:pt idx="7">
                  <c:v>2021-08</c:v>
                </c:pt>
                <c:pt idx="8">
                  <c:v>2021-09</c:v>
                </c:pt>
                <c:pt idx="9">
                  <c:v>2021-10</c:v>
                </c:pt>
                <c:pt idx="10">
                  <c:v>2021-11</c:v>
                </c:pt>
                <c:pt idx="11">
                  <c:v>2021-12</c:v>
                </c:pt>
                <c:pt idx="12">
                  <c:v>2022-01</c:v>
                </c:pt>
                <c:pt idx="13">
                  <c:v>2022-02</c:v>
                </c:pt>
                <c:pt idx="14">
                  <c:v>2022-03</c:v>
                </c:pt>
                <c:pt idx="15">
                  <c:v>2022-04</c:v>
                </c:pt>
                <c:pt idx="16">
                  <c:v>2022-05</c:v>
                </c:pt>
                <c:pt idx="17">
                  <c:v>2022-06</c:v>
                </c:pt>
                <c:pt idx="18">
                  <c:v>2022-07</c:v>
                </c:pt>
                <c:pt idx="19">
                  <c:v>2022-08</c:v>
                </c:pt>
                <c:pt idx="20">
                  <c:v>2022-09</c:v>
                </c:pt>
                <c:pt idx="21">
                  <c:v>2022-10</c:v>
                </c:pt>
                <c:pt idx="22">
                  <c:v>2022-11</c:v>
                </c:pt>
                <c:pt idx="23">
                  <c:v>2022-12</c:v>
                </c:pt>
                <c:pt idx="24">
                  <c:v>2023-01</c:v>
                </c:pt>
                <c:pt idx="25">
                  <c:v>2023-02</c:v>
                </c:pt>
                <c:pt idx="26">
                  <c:v>2023-03</c:v>
                </c:pt>
                <c:pt idx="27">
                  <c:v>2023-04</c:v>
                </c:pt>
                <c:pt idx="28">
                  <c:v>2023-05</c:v>
                </c:pt>
                <c:pt idx="29">
                  <c:v>2023-06</c:v>
                </c:pt>
                <c:pt idx="30">
                  <c:v>2023-07</c:v>
                </c:pt>
                <c:pt idx="31">
                  <c:v>2023-08</c:v>
                </c:pt>
                <c:pt idx="32">
                  <c:v>2023-09</c:v>
                </c:pt>
                <c:pt idx="33">
                  <c:v>2023-10</c:v>
                </c:pt>
                <c:pt idx="34">
                  <c:v>2023-11</c:v>
                </c:pt>
                <c:pt idx="35">
                  <c:v>2023-12</c:v>
                </c:pt>
                <c:pt idx="36">
                  <c:v>2024-01</c:v>
                </c:pt>
                <c:pt idx="37">
                  <c:v>2024-02</c:v>
                </c:pt>
                <c:pt idx="38">
                  <c:v>2024-03</c:v>
                </c:pt>
                <c:pt idx="39">
                  <c:v>2024-04</c:v>
                </c:pt>
                <c:pt idx="40">
                  <c:v>2024-05</c:v>
                </c:pt>
                <c:pt idx="41">
                  <c:v>2024-06</c:v>
                </c:pt>
                <c:pt idx="42">
                  <c:v>2024-07</c:v>
                </c:pt>
                <c:pt idx="43">
                  <c:v>2024-08</c:v>
                </c:pt>
                <c:pt idx="44">
                  <c:v>2024-09</c:v>
                </c:pt>
                <c:pt idx="45">
                  <c:v>2024-10</c:v>
                </c:pt>
                <c:pt idx="46">
                  <c:v>2024-11</c:v>
                </c:pt>
                <c:pt idx="47">
                  <c:v>2024-12</c:v>
                </c:pt>
                <c:pt idx="48">
                  <c:v>2025-01</c:v>
                </c:pt>
                <c:pt idx="49">
                  <c:v>2025-02</c:v>
                </c:pt>
                <c:pt idx="50">
                  <c:v>2025-03</c:v>
                </c:pt>
                <c:pt idx="51">
                  <c:v>2025-04</c:v>
                </c:pt>
                <c:pt idx="52">
                  <c:v>2025-05</c:v>
                </c:pt>
                <c:pt idx="53">
                  <c:v>2025-06</c:v>
                </c:pt>
                <c:pt idx="54">
                  <c:v>2025-07</c:v>
                </c:pt>
                <c:pt idx="55">
                  <c:v>2025-08</c:v>
                </c:pt>
                <c:pt idx="56">
                  <c:v>2025-09</c:v>
                </c:pt>
                <c:pt idx="57">
                  <c:v>2025-10</c:v>
                </c:pt>
                <c:pt idx="58">
                  <c:v>2025-11</c:v>
                </c:pt>
                <c:pt idx="59">
                  <c:v>2025-12</c:v>
                </c:pt>
                <c:pt idx="60">
                  <c:v>2026-01</c:v>
                </c:pt>
                <c:pt idx="61">
                  <c:v>2026-02</c:v>
                </c:pt>
                <c:pt idx="62">
                  <c:v>2026-03</c:v>
                </c:pt>
                <c:pt idx="63">
                  <c:v>2026-04</c:v>
                </c:pt>
                <c:pt idx="64">
                  <c:v>2026-05</c:v>
                </c:pt>
                <c:pt idx="65">
                  <c:v>2026-06</c:v>
                </c:pt>
                <c:pt idx="66">
                  <c:v>2026-07</c:v>
                </c:pt>
                <c:pt idx="67">
                  <c:v>2026-08</c:v>
                </c:pt>
                <c:pt idx="68">
                  <c:v>2026-09</c:v>
                </c:pt>
                <c:pt idx="69">
                  <c:v>2026-10</c:v>
                </c:pt>
                <c:pt idx="70">
                  <c:v>2026-11</c:v>
                </c:pt>
              </c:strCache>
            </c:strRef>
          </c:xVal>
          <c:yVal>
            <c:numRef>
              <c:f>proj3!$D$76:$D$146</c:f>
              <c:numCache>
                <c:formatCode>General</c:formatCode>
                <c:ptCount val="71"/>
                <c:pt idx="0">
                  <c:v>0</c:v>
                </c:pt>
                <c:pt idx="1">
                  <c:v>2.02</c:v>
                </c:pt>
                <c:pt idx="2">
                  <c:v>3.17</c:v>
                </c:pt>
                <c:pt idx="3">
                  <c:v>2.2200000000000002</c:v>
                </c:pt>
                <c:pt idx="4">
                  <c:v>0.23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0.38</c:v>
                </c:pt>
                <c:pt idx="9">
                  <c:v>2.66</c:v>
                </c:pt>
                <c:pt idx="10">
                  <c:v>4.4800000000000004</c:v>
                </c:pt>
                <c:pt idx="11">
                  <c:v>11.85</c:v>
                </c:pt>
                <c:pt idx="12">
                  <c:v>15.79</c:v>
                </c:pt>
                <c:pt idx="13">
                  <c:v>18.440000000000001</c:v>
                </c:pt>
                <c:pt idx="14">
                  <c:v>16.27</c:v>
                </c:pt>
                <c:pt idx="15">
                  <c:v>11.42</c:v>
                </c:pt>
                <c:pt idx="16">
                  <c:v>5.38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1.99</c:v>
                </c:pt>
                <c:pt idx="23">
                  <c:v>7.94</c:v>
                </c:pt>
                <c:pt idx="24">
                  <c:v>14.94</c:v>
                </c:pt>
                <c:pt idx="25">
                  <c:v>18.309999999999999</c:v>
                </c:pt>
                <c:pt idx="26">
                  <c:v>17.73</c:v>
                </c:pt>
                <c:pt idx="27">
                  <c:v>13.76</c:v>
                </c:pt>
                <c:pt idx="28">
                  <c:v>9.11</c:v>
                </c:pt>
                <c:pt idx="29">
                  <c:v>3.48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1.03</c:v>
                </c:pt>
                <c:pt idx="35">
                  <c:v>6.06</c:v>
                </c:pt>
                <c:pt idx="36">
                  <c:v>12.84</c:v>
                </c:pt>
                <c:pt idx="37">
                  <c:v>15.06</c:v>
                </c:pt>
                <c:pt idx="38">
                  <c:v>14.4</c:v>
                </c:pt>
                <c:pt idx="39">
                  <c:v>10.46</c:v>
                </c:pt>
                <c:pt idx="40">
                  <c:v>5.34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4.08</c:v>
                </c:pt>
                <c:pt idx="47">
                  <c:v>12.42</c:v>
                </c:pt>
                <c:pt idx="48">
                  <c:v>19.61</c:v>
                </c:pt>
                <c:pt idx="49">
                  <c:v>28.15</c:v>
                </c:pt>
                <c:pt idx="50">
                  <c:v>29.36</c:v>
                </c:pt>
                <c:pt idx="51">
                  <c:v>26.66</c:v>
                </c:pt>
                <c:pt idx="52">
                  <c:v>23.6</c:v>
                </c:pt>
                <c:pt idx="53">
                  <c:v>20.25</c:v>
                </c:pt>
                <c:pt idx="54">
                  <c:v>15.24</c:v>
                </c:pt>
                <c:pt idx="55">
                  <c:v>8.41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1.4</c:v>
                </c:pt>
                <c:pt idx="61">
                  <c:v>5.18</c:v>
                </c:pt>
                <c:pt idx="62">
                  <c:v>2.12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1.0900000000000001</c:v>
                </c:pt>
                <c:pt idx="70">
                  <c:v>8.3699999999999992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D4-4874-871F-279AACD12C05}"/>
            </c:ext>
          </c:extLst>
        </c:ser>
        <c:ser>
          <c:idx val="3"/>
          <c:order val="3"/>
          <c:tx>
            <c:strRef>
              <c:f>proj3!$E$75</c:f>
              <c:strCache>
                <c:ptCount val="1"/>
                <c:pt idx="0">
                  <c:v>Deer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proj3!$A$76:$A$146</c:f>
              <c:strCache>
                <c:ptCount val="71"/>
                <c:pt idx="0">
                  <c:v>2021-01</c:v>
                </c:pt>
                <c:pt idx="1">
                  <c:v>2021-02</c:v>
                </c:pt>
                <c:pt idx="2">
                  <c:v>2021-03</c:v>
                </c:pt>
                <c:pt idx="3">
                  <c:v>2021-04</c:v>
                </c:pt>
                <c:pt idx="4">
                  <c:v>2021-05</c:v>
                </c:pt>
                <c:pt idx="5">
                  <c:v>2021-06</c:v>
                </c:pt>
                <c:pt idx="6">
                  <c:v>2021-07</c:v>
                </c:pt>
                <c:pt idx="7">
                  <c:v>2021-08</c:v>
                </c:pt>
                <c:pt idx="8">
                  <c:v>2021-09</c:v>
                </c:pt>
                <c:pt idx="9">
                  <c:v>2021-10</c:v>
                </c:pt>
                <c:pt idx="10">
                  <c:v>2021-11</c:v>
                </c:pt>
                <c:pt idx="11">
                  <c:v>2021-12</c:v>
                </c:pt>
                <c:pt idx="12">
                  <c:v>2022-01</c:v>
                </c:pt>
                <c:pt idx="13">
                  <c:v>2022-02</c:v>
                </c:pt>
                <c:pt idx="14">
                  <c:v>2022-03</c:v>
                </c:pt>
                <c:pt idx="15">
                  <c:v>2022-04</c:v>
                </c:pt>
                <c:pt idx="16">
                  <c:v>2022-05</c:v>
                </c:pt>
                <c:pt idx="17">
                  <c:v>2022-06</c:v>
                </c:pt>
                <c:pt idx="18">
                  <c:v>2022-07</c:v>
                </c:pt>
                <c:pt idx="19">
                  <c:v>2022-08</c:v>
                </c:pt>
                <c:pt idx="20">
                  <c:v>2022-09</c:v>
                </c:pt>
                <c:pt idx="21">
                  <c:v>2022-10</c:v>
                </c:pt>
                <c:pt idx="22">
                  <c:v>2022-11</c:v>
                </c:pt>
                <c:pt idx="23">
                  <c:v>2022-12</c:v>
                </c:pt>
                <c:pt idx="24">
                  <c:v>2023-01</c:v>
                </c:pt>
                <c:pt idx="25">
                  <c:v>2023-02</c:v>
                </c:pt>
                <c:pt idx="26">
                  <c:v>2023-03</c:v>
                </c:pt>
                <c:pt idx="27">
                  <c:v>2023-04</c:v>
                </c:pt>
                <c:pt idx="28">
                  <c:v>2023-05</c:v>
                </c:pt>
                <c:pt idx="29">
                  <c:v>2023-06</c:v>
                </c:pt>
                <c:pt idx="30">
                  <c:v>2023-07</c:v>
                </c:pt>
                <c:pt idx="31">
                  <c:v>2023-08</c:v>
                </c:pt>
                <c:pt idx="32">
                  <c:v>2023-09</c:v>
                </c:pt>
                <c:pt idx="33">
                  <c:v>2023-10</c:v>
                </c:pt>
                <c:pt idx="34">
                  <c:v>2023-11</c:v>
                </c:pt>
                <c:pt idx="35">
                  <c:v>2023-12</c:v>
                </c:pt>
                <c:pt idx="36">
                  <c:v>2024-01</c:v>
                </c:pt>
                <c:pt idx="37">
                  <c:v>2024-02</c:v>
                </c:pt>
                <c:pt idx="38">
                  <c:v>2024-03</c:v>
                </c:pt>
                <c:pt idx="39">
                  <c:v>2024-04</c:v>
                </c:pt>
                <c:pt idx="40">
                  <c:v>2024-05</c:v>
                </c:pt>
                <c:pt idx="41">
                  <c:v>2024-06</c:v>
                </c:pt>
                <c:pt idx="42">
                  <c:v>2024-07</c:v>
                </c:pt>
                <c:pt idx="43">
                  <c:v>2024-08</c:v>
                </c:pt>
                <c:pt idx="44">
                  <c:v>2024-09</c:v>
                </c:pt>
                <c:pt idx="45">
                  <c:v>2024-10</c:v>
                </c:pt>
                <c:pt idx="46">
                  <c:v>2024-11</c:v>
                </c:pt>
                <c:pt idx="47">
                  <c:v>2024-12</c:v>
                </c:pt>
                <c:pt idx="48">
                  <c:v>2025-01</c:v>
                </c:pt>
                <c:pt idx="49">
                  <c:v>2025-02</c:v>
                </c:pt>
                <c:pt idx="50">
                  <c:v>2025-03</c:v>
                </c:pt>
                <c:pt idx="51">
                  <c:v>2025-04</c:v>
                </c:pt>
                <c:pt idx="52">
                  <c:v>2025-05</c:v>
                </c:pt>
                <c:pt idx="53">
                  <c:v>2025-06</c:v>
                </c:pt>
                <c:pt idx="54">
                  <c:v>2025-07</c:v>
                </c:pt>
                <c:pt idx="55">
                  <c:v>2025-08</c:v>
                </c:pt>
                <c:pt idx="56">
                  <c:v>2025-09</c:v>
                </c:pt>
                <c:pt idx="57">
                  <c:v>2025-10</c:v>
                </c:pt>
                <c:pt idx="58">
                  <c:v>2025-11</c:v>
                </c:pt>
                <c:pt idx="59">
                  <c:v>2025-12</c:v>
                </c:pt>
                <c:pt idx="60">
                  <c:v>2026-01</c:v>
                </c:pt>
                <c:pt idx="61">
                  <c:v>2026-02</c:v>
                </c:pt>
                <c:pt idx="62">
                  <c:v>2026-03</c:v>
                </c:pt>
                <c:pt idx="63">
                  <c:v>2026-04</c:v>
                </c:pt>
                <c:pt idx="64">
                  <c:v>2026-05</c:v>
                </c:pt>
                <c:pt idx="65">
                  <c:v>2026-06</c:v>
                </c:pt>
                <c:pt idx="66">
                  <c:v>2026-07</c:v>
                </c:pt>
                <c:pt idx="67">
                  <c:v>2026-08</c:v>
                </c:pt>
                <c:pt idx="68">
                  <c:v>2026-09</c:v>
                </c:pt>
                <c:pt idx="69">
                  <c:v>2026-10</c:v>
                </c:pt>
                <c:pt idx="70">
                  <c:v>2026-11</c:v>
                </c:pt>
              </c:strCache>
            </c:strRef>
          </c:xVal>
          <c:yVal>
            <c:numRef>
              <c:f>proj3!$E$76:$E$146</c:f>
              <c:numCache>
                <c:formatCode>General</c:formatCode>
                <c:ptCount val="7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6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9</c:v>
                </c:pt>
                <c:pt idx="56">
                  <c:v>8</c:v>
                </c:pt>
                <c:pt idx="57">
                  <c:v>7</c:v>
                </c:pt>
                <c:pt idx="58">
                  <c:v>6</c:v>
                </c:pt>
                <c:pt idx="59">
                  <c:v>5</c:v>
                </c:pt>
                <c:pt idx="60">
                  <c:v>4</c:v>
                </c:pt>
                <c:pt idx="61">
                  <c:v>3</c:v>
                </c:pt>
                <c:pt idx="62">
                  <c:v>4</c:v>
                </c:pt>
                <c:pt idx="63">
                  <c:v>3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D4-4874-871F-279AACD12C05}"/>
            </c:ext>
          </c:extLst>
        </c:ser>
        <c:ser>
          <c:idx val="4"/>
          <c:order val="4"/>
          <c:tx>
            <c:strRef>
              <c:f>proj3!$F$75</c:f>
              <c:strCache>
                <c:ptCount val="1"/>
                <c:pt idx="0">
                  <c:v>Relative Humidity (%)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proj3!$A$76:$A$146</c:f>
              <c:strCache>
                <c:ptCount val="71"/>
                <c:pt idx="0">
                  <c:v>2021-01</c:v>
                </c:pt>
                <c:pt idx="1">
                  <c:v>2021-02</c:v>
                </c:pt>
                <c:pt idx="2">
                  <c:v>2021-03</c:v>
                </c:pt>
                <c:pt idx="3">
                  <c:v>2021-04</c:v>
                </c:pt>
                <c:pt idx="4">
                  <c:v>2021-05</c:v>
                </c:pt>
                <c:pt idx="5">
                  <c:v>2021-06</c:v>
                </c:pt>
                <c:pt idx="6">
                  <c:v>2021-07</c:v>
                </c:pt>
                <c:pt idx="7">
                  <c:v>2021-08</c:v>
                </c:pt>
                <c:pt idx="8">
                  <c:v>2021-09</c:v>
                </c:pt>
                <c:pt idx="9">
                  <c:v>2021-10</c:v>
                </c:pt>
                <c:pt idx="10">
                  <c:v>2021-11</c:v>
                </c:pt>
                <c:pt idx="11">
                  <c:v>2021-12</c:v>
                </c:pt>
                <c:pt idx="12">
                  <c:v>2022-01</c:v>
                </c:pt>
                <c:pt idx="13">
                  <c:v>2022-02</c:v>
                </c:pt>
                <c:pt idx="14">
                  <c:v>2022-03</c:v>
                </c:pt>
                <c:pt idx="15">
                  <c:v>2022-04</c:v>
                </c:pt>
                <c:pt idx="16">
                  <c:v>2022-05</c:v>
                </c:pt>
                <c:pt idx="17">
                  <c:v>2022-06</c:v>
                </c:pt>
                <c:pt idx="18">
                  <c:v>2022-07</c:v>
                </c:pt>
                <c:pt idx="19">
                  <c:v>2022-08</c:v>
                </c:pt>
                <c:pt idx="20">
                  <c:v>2022-09</c:v>
                </c:pt>
                <c:pt idx="21">
                  <c:v>2022-10</c:v>
                </c:pt>
                <c:pt idx="22">
                  <c:v>2022-11</c:v>
                </c:pt>
                <c:pt idx="23">
                  <c:v>2022-12</c:v>
                </c:pt>
                <c:pt idx="24">
                  <c:v>2023-01</c:v>
                </c:pt>
                <c:pt idx="25">
                  <c:v>2023-02</c:v>
                </c:pt>
                <c:pt idx="26">
                  <c:v>2023-03</c:v>
                </c:pt>
                <c:pt idx="27">
                  <c:v>2023-04</c:v>
                </c:pt>
                <c:pt idx="28">
                  <c:v>2023-05</c:v>
                </c:pt>
                <c:pt idx="29">
                  <c:v>2023-06</c:v>
                </c:pt>
                <c:pt idx="30">
                  <c:v>2023-07</c:v>
                </c:pt>
                <c:pt idx="31">
                  <c:v>2023-08</c:v>
                </c:pt>
                <c:pt idx="32">
                  <c:v>2023-09</c:v>
                </c:pt>
                <c:pt idx="33">
                  <c:v>2023-10</c:v>
                </c:pt>
                <c:pt idx="34">
                  <c:v>2023-11</c:v>
                </c:pt>
                <c:pt idx="35">
                  <c:v>2023-12</c:v>
                </c:pt>
                <c:pt idx="36">
                  <c:v>2024-01</c:v>
                </c:pt>
                <c:pt idx="37">
                  <c:v>2024-02</c:v>
                </c:pt>
                <c:pt idx="38">
                  <c:v>2024-03</c:v>
                </c:pt>
                <c:pt idx="39">
                  <c:v>2024-04</c:v>
                </c:pt>
                <c:pt idx="40">
                  <c:v>2024-05</c:v>
                </c:pt>
                <c:pt idx="41">
                  <c:v>2024-06</c:v>
                </c:pt>
                <c:pt idx="42">
                  <c:v>2024-07</c:v>
                </c:pt>
                <c:pt idx="43">
                  <c:v>2024-08</c:v>
                </c:pt>
                <c:pt idx="44">
                  <c:v>2024-09</c:v>
                </c:pt>
                <c:pt idx="45">
                  <c:v>2024-10</c:v>
                </c:pt>
                <c:pt idx="46">
                  <c:v>2024-11</c:v>
                </c:pt>
                <c:pt idx="47">
                  <c:v>2024-12</c:v>
                </c:pt>
                <c:pt idx="48">
                  <c:v>2025-01</c:v>
                </c:pt>
                <c:pt idx="49">
                  <c:v>2025-02</c:v>
                </c:pt>
                <c:pt idx="50">
                  <c:v>2025-03</c:v>
                </c:pt>
                <c:pt idx="51">
                  <c:v>2025-04</c:v>
                </c:pt>
                <c:pt idx="52">
                  <c:v>2025-05</c:v>
                </c:pt>
                <c:pt idx="53">
                  <c:v>2025-06</c:v>
                </c:pt>
                <c:pt idx="54">
                  <c:v>2025-07</c:v>
                </c:pt>
                <c:pt idx="55">
                  <c:v>2025-08</c:v>
                </c:pt>
                <c:pt idx="56">
                  <c:v>2025-09</c:v>
                </c:pt>
                <c:pt idx="57">
                  <c:v>2025-10</c:v>
                </c:pt>
                <c:pt idx="58">
                  <c:v>2025-11</c:v>
                </c:pt>
                <c:pt idx="59">
                  <c:v>2025-12</c:v>
                </c:pt>
                <c:pt idx="60">
                  <c:v>2026-01</c:v>
                </c:pt>
                <c:pt idx="61">
                  <c:v>2026-02</c:v>
                </c:pt>
                <c:pt idx="62">
                  <c:v>2026-03</c:v>
                </c:pt>
                <c:pt idx="63">
                  <c:v>2026-04</c:v>
                </c:pt>
                <c:pt idx="64">
                  <c:v>2026-05</c:v>
                </c:pt>
                <c:pt idx="65">
                  <c:v>2026-06</c:v>
                </c:pt>
                <c:pt idx="66">
                  <c:v>2026-07</c:v>
                </c:pt>
                <c:pt idx="67">
                  <c:v>2026-08</c:v>
                </c:pt>
                <c:pt idx="68">
                  <c:v>2026-09</c:v>
                </c:pt>
                <c:pt idx="69">
                  <c:v>2026-10</c:v>
                </c:pt>
                <c:pt idx="70">
                  <c:v>2026-11</c:v>
                </c:pt>
              </c:strCache>
            </c:strRef>
          </c:xVal>
          <c:yVal>
            <c:numRef>
              <c:f>proj3!$F$76:$F$146</c:f>
              <c:numCache>
                <c:formatCode>General</c:formatCode>
                <c:ptCount val="71"/>
                <c:pt idx="0">
                  <c:v>0</c:v>
                </c:pt>
                <c:pt idx="1">
                  <c:v>21.6</c:v>
                </c:pt>
                <c:pt idx="2">
                  <c:v>25.67</c:v>
                </c:pt>
                <c:pt idx="3">
                  <c:v>21.69</c:v>
                </c:pt>
                <c:pt idx="4">
                  <c:v>17.13</c:v>
                </c:pt>
                <c:pt idx="5">
                  <c:v>12.39</c:v>
                </c:pt>
                <c:pt idx="6">
                  <c:v>7.62</c:v>
                </c:pt>
                <c:pt idx="7">
                  <c:v>2.2400000000000002</c:v>
                </c:pt>
                <c:pt idx="8">
                  <c:v>6.27</c:v>
                </c:pt>
                <c:pt idx="9">
                  <c:v>7.2</c:v>
                </c:pt>
                <c:pt idx="10">
                  <c:v>9.98</c:v>
                </c:pt>
                <c:pt idx="11">
                  <c:v>20.12</c:v>
                </c:pt>
                <c:pt idx="12">
                  <c:v>34.21</c:v>
                </c:pt>
                <c:pt idx="13">
                  <c:v>23.6</c:v>
                </c:pt>
                <c:pt idx="14">
                  <c:v>27.74</c:v>
                </c:pt>
                <c:pt idx="15">
                  <c:v>26.31</c:v>
                </c:pt>
                <c:pt idx="16">
                  <c:v>21.65</c:v>
                </c:pt>
                <c:pt idx="17">
                  <c:v>15.09</c:v>
                </c:pt>
                <c:pt idx="18">
                  <c:v>8.73</c:v>
                </c:pt>
                <c:pt idx="19">
                  <c:v>7.98</c:v>
                </c:pt>
                <c:pt idx="20">
                  <c:v>6.46</c:v>
                </c:pt>
                <c:pt idx="21">
                  <c:v>0</c:v>
                </c:pt>
                <c:pt idx="22">
                  <c:v>6.13</c:v>
                </c:pt>
                <c:pt idx="23">
                  <c:v>16.5</c:v>
                </c:pt>
                <c:pt idx="24">
                  <c:v>18.38</c:v>
                </c:pt>
                <c:pt idx="25">
                  <c:v>27.42</c:v>
                </c:pt>
                <c:pt idx="26">
                  <c:v>28.36</c:v>
                </c:pt>
                <c:pt idx="27">
                  <c:v>21.24</c:v>
                </c:pt>
                <c:pt idx="28">
                  <c:v>17.149999999999999</c:v>
                </c:pt>
                <c:pt idx="29">
                  <c:v>16.05</c:v>
                </c:pt>
                <c:pt idx="30">
                  <c:v>8.23</c:v>
                </c:pt>
                <c:pt idx="31">
                  <c:v>3.82</c:v>
                </c:pt>
                <c:pt idx="32">
                  <c:v>4.33</c:v>
                </c:pt>
                <c:pt idx="33">
                  <c:v>2.84</c:v>
                </c:pt>
                <c:pt idx="34">
                  <c:v>4.33</c:v>
                </c:pt>
                <c:pt idx="35">
                  <c:v>20.82</c:v>
                </c:pt>
                <c:pt idx="36">
                  <c:v>24.29</c:v>
                </c:pt>
                <c:pt idx="37">
                  <c:v>26.79</c:v>
                </c:pt>
                <c:pt idx="38">
                  <c:v>26.68</c:v>
                </c:pt>
                <c:pt idx="39">
                  <c:v>26</c:v>
                </c:pt>
                <c:pt idx="40">
                  <c:v>14.86</c:v>
                </c:pt>
                <c:pt idx="41">
                  <c:v>14.88</c:v>
                </c:pt>
                <c:pt idx="42">
                  <c:v>7.1</c:v>
                </c:pt>
                <c:pt idx="43">
                  <c:v>6.14</c:v>
                </c:pt>
                <c:pt idx="44">
                  <c:v>4.63</c:v>
                </c:pt>
                <c:pt idx="45">
                  <c:v>0</c:v>
                </c:pt>
                <c:pt idx="46">
                  <c:v>8.7100000000000009</c:v>
                </c:pt>
                <c:pt idx="47">
                  <c:v>18.940000000000001</c:v>
                </c:pt>
                <c:pt idx="48">
                  <c:v>28.58</c:v>
                </c:pt>
                <c:pt idx="49">
                  <c:v>35.99</c:v>
                </c:pt>
                <c:pt idx="50">
                  <c:v>30.8</c:v>
                </c:pt>
                <c:pt idx="51">
                  <c:v>22.35</c:v>
                </c:pt>
                <c:pt idx="52">
                  <c:v>15.4</c:v>
                </c:pt>
                <c:pt idx="53">
                  <c:v>15.9</c:v>
                </c:pt>
                <c:pt idx="54">
                  <c:v>9.23</c:v>
                </c:pt>
                <c:pt idx="55">
                  <c:v>2.23</c:v>
                </c:pt>
                <c:pt idx="56">
                  <c:v>2.0299999999999998</c:v>
                </c:pt>
                <c:pt idx="57">
                  <c:v>6.15</c:v>
                </c:pt>
                <c:pt idx="58">
                  <c:v>3.58</c:v>
                </c:pt>
                <c:pt idx="59">
                  <c:v>15.69</c:v>
                </c:pt>
                <c:pt idx="60">
                  <c:v>29.78</c:v>
                </c:pt>
                <c:pt idx="61">
                  <c:v>31.55</c:v>
                </c:pt>
                <c:pt idx="62">
                  <c:v>24.05</c:v>
                </c:pt>
                <c:pt idx="63">
                  <c:v>24.26</c:v>
                </c:pt>
                <c:pt idx="64">
                  <c:v>16.37</c:v>
                </c:pt>
                <c:pt idx="65">
                  <c:v>14.76</c:v>
                </c:pt>
                <c:pt idx="66">
                  <c:v>6.83</c:v>
                </c:pt>
                <c:pt idx="67">
                  <c:v>6.68</c:v>
                </c:pt>
                <c:pt idx="68">
                  <c:v>2.86</c:v>
                </c:pt>
                <c:pt idx="69">
                  <c:v>0</c:v>
                </c:pt>
                <c:pt idx="70">
                  <c:v>13.34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D4-4874-871F-279AACD12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76144"/>
        <c:axId val="173473648"/>
      </c:scatterChart>
      <c:scatterChart>
        <c:scatterStyle val="lineMarker"/>
        <c:varyColors val="0"/>
        <c:ser>
          <c:idx val="1"/>
          <c:order val="1"/>
          <c:tx>
            <c:strRef>
              <c:f>proj3!$C$75</c:f>
              <c:strCache>
                <c:ptCount val="1"/>
                <c:pt idx="0">
                  <c:v>Temp (F)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proj3!$A$76:$A$146</c:f>
              <c:strCache>
                <c:ptCount val="71"/>
                <c:pt idx="0">
                  <c:v>2021-01</c:v>
                </c:pt>
                <c:pt idx="1">
                  <c:v>2021-02</c:v>
                </c:pt>
                <c:pt idx="2">
                  <c:v>2021-03</c:v>
                </c:pt>
                <c:pt idx="3">
                  <c:v>2021-04</c:v>
                </c:pt>
                <c:pt idx="4">
                  <c:v>2021-05</c:v>
                </c:pt>
                <c:pt idx="5">
                  <c:v>2021-06</c:v>
                </c:pt>
                <c:pt idx="6">
                  <c:v>2021-07</c:v>
                </c:pt>
                <c:pt idx="7">
                  <c:v>2021-08</c:v>
                </c:pt>
                <c:pt idx="8">
                  <c:v>2021-09</c:v>
                </c:pt>
                <c:pt idx="9">
                  <c:v>2021-10</c:v>
                </c:pt>
                <c:pt idx="10">
                  <c:v>2021-11</c:v>
                </c:pt>
                <c:pt idx="11">
                  <c:v>2021-12</c:v>
                </c:pt>
                <c:pt idx="12">
                  <c:v>2022-01</c:v>
                </c:pt>
                <c:pt idx="13">
                  <c:v>2022-02</c:v>
                </c:pt>
                <c:pt idx="14">
                  <c:v>2022-03</c:v>
                </c:pt>
                <c:pt idx="15">
                  <c:v>2022-04</c:v>
                </c:pt>
                <c:pt idx="16">
                  <c:v>2022-05</c:v>
                </c:pt>
                <c:pt idx="17">
                  <c:v>2022-06</c:v>
                </c:pt>
                <c:pt idx="18">
                  <c:v>2022-07</c:v>
                </c:pt>
                <c:pt idx="19">
                  <c:v>2022-08</c:v>
                </c:pt>
                <c:pt idx="20">
                  <c:v>2022-09</c:v>
                </c:pt>
                <c:pt idx="21">
                  <c:v>2022-10</c:v>
                </c:pt>
                <c:pt idx="22">
                  <c:v>2022-11</c:v>
                </c:pt>
                <c:pt idx="23">
                  <c:v>2022-12</c:v>
                </c:pt>
                <c:pt idx="24">
                  <c:v>2023-01</c:v>
                </c:pt>
                <c:pt idx="25">
                  <c:v>2023-02</c:v>
                </c:pt>
                <c:pt idx="26">
                  <c:v>2023-03</c:v>
                </c:pt>
                <c:pt idx="27">
                  <c:v>2023-04</c:v>
                </c:pt>
                <c:pt idx="28">
                  <c:v>2023-05</c:v>
                </c:pt>
                <c:pt idx="29">
                  <c:v>2023-06</c:v>
                </c:pt>
                <c:pt idx="30">
                  <c:v>2023-07</c:v>
                </c:pt>
                <c:pt idx="31">
                  <c:v>2023-08</c:v>
                </c:pt>
                <c:pt idx="32">
                  <c:v>2023-09</c:v>
                </c:pt>
                <c:pt idx="33">
                  <c:v>2023-10</c:v>
                </c:pt>
                <c:pt idx="34">
                  <c:v>2023-11</c:v>
                </c:pt>
                <c:pt idx="35">
                  <c:v>2023-12</c:v>
                </c:pt>
                <c:pt idx="36">
                  <c:v>2024-01</c:v>
                </c:pt>
                <c:pt idx="37">
                  <c:v>2024-02</c:v>
                </c:pt>
                <c:pt idx="38">
                  <c:v>2024-03</c:v>
                </c:pt>
                <c:pt idx="39">
                  <c:v>2024-04</c:v>
                </c:pt>
                <c:pt idx="40">
                  <c:v>2024-05</c:v>
                </c:pt>
                <c:pt idx="41">
                  <c:v>2024-06</c:v>
                </c:pt>
                <c:pt idx="42">
                  <c:v>2024-07</c:v>
                </c:pt>
                <c:pt idx="43">
                  <c:v>2024-08</c:v>
                </c:pt>
                <c:pt idx="44">
                  <c:v>2024-09</c:v>
                </c:pt>
                <c:pt idx="45">
                  <c:v>2024-10</c:v>
                </c:pt>
                <c:pt idx="46">
                  <c:v>2024-11</c:v>
                </c:pt>
                <c:pt idx="47">
                  <c:v>2024-12</c:v>
                </c:pt>
                <c:pt idx="48">
                  <c:v>2025-01</c:v>
                </c:pt>
                <c:pt idx="49">
                  <c:v>2025-02</c:v>
                </c:pt>
                <c:pt idx="50">
                  <c:v>2025-03</c:v>
                </c:pt>
                <c:pt idx="51">
                  <c:v>2025-04</c:v>
                </c:pt>
                <c:pt idx="52">
                  <c:v>2025-05</c:v>
                </c:pt>
                <c:pt idx="53">
                  <c:v>2025-06</c:v>
                </c:pt>
                <c:pt idx="54">
                  <c:v>2025-07</c:v>
                </c:pt>
                <c:pt idx="55">
                  <c:v>2025-08</c:v>
                </c:pt>
                <c:pt idx="56">
                  <c:v>2025-09</c:v>
                </c:pt>
                <c:pt idx="57">
                  <c:v>2025-10</c:v>
                </c:pt>
                <c:pt idx="58">
                  <c:v>2025-11</c:v>
                </c:pt>
                <c:pt idx="59">
                  <c:v>2025-12</c:v>
                </c:pt>
                <c:pt idx="60">
                  <c:v>2026-01</c:v>
                </c:pt>
                <c:pt idx="61">
                  <c:v>2026-02</c:v>
                </c:pt>
                <c:pt idx="62">
                  <c:v>2026-03</c:v>
                </c:pt>
                <c:pt idx="63">
                  <c:v>2026-04</c:v>
                </c:pt>
                <c:pt idx="64">
                  <c:v>2026-05</c:v>
                </c:pt>
                <c:pt idx="65">
                  <c:v>2026-06</c:v>
                </c:pt>
                <c:pt idx="66">
                  <c:v>2026-07</c:v>
                </c:pt>
                <c:pt idx="67">
                  <c:v>2026-08</c:v>
                </c:pt>
                <c:pt idx="68">
                  <c:v>2026-09</c:v>
                </c:pt>
                <c:pt idx="69">
                  <c:v>2026-10</c:v>
                </c:pt>
                <c:pt idx="70">
                  <c:v>2026-11</c:v>
                </c:pt>
              </c:strCache>
            </c:strRef>
          </c:xVal>
          <c:yVal>
            <c:numRef>
              <c:f>proj3!$C$76:$C$146</c:f>
              <c:numCache>
                <c:formatCode>General</c:formatCode>
                <c:ptCount val="71"/>
                <c:pt idx="0">
                  <c:v>0</c:v>
                </c:pt>
                <c:pt idx="1">
                  <c:v>52.55</c:v>
                </c:pt>
                <c:pt idx="2">
                  <c:v>57.52</c:v>
                </c:pt>
                <c:pt idx="3">
                  <c:v>68.62</c:v>
                </c:pt>
                <c:pt idx="4">
                  <c:v>75.319999999999993</c:v>
                </c:pt>
                <c:pt idx="5">
                  <c:v>80.19</c:v>
                </c:pt>
                <c:pt idx="6">
                  <c:v>76.319999999999993</c:v>
                </c:pt>
                <c:pt idx="7">
                  <c:v>81.319999999999993</c:v>
                </c:pt>
                <c:pt idx="8">
                  <c:v>60.27</c:v>
                </c:pt>
                <c:pt idx="9">
                  <c:v>52.11</c:v>
                </c:pt>
                <c:pt idx="10">
                  <c:v>53.05</c:v>
                </c:pt>
                <c:pt idx="11">
                  <c:v>41.59</c:v>
                </c:pt>
                <c:pt idx="12">
                  <c:v>32.25</c:v>
                </c:pt>
                <c:pt idx="13">
                  <c:v>47.84</c:v>
                </c:pt>
                <c:pt idx="14">
                  <c:v>56.21</c:v>
                </c:pt>
                <c:pt idx="15">
                  <c:v>67.78</c:v>
                </c:pt>
                <c:pt idx="16">
                  <c:v>69.5</c:v>
                </c:pt>
                <c:pt idx="17">
                  <c:v>88.64</c:v>
                </c:pt>
                <c:pt idx="18">
                  <c:v>80.540000000000006</c:v>
                </c:pt>
                <c:pt idx="19">
                  <c:v>73.06</c:v>
                </c:pt>
                <c:pt idx="20">
                  <c:v>59.69</c:v>
                </c:pt>
                <c:pt idx="21">
                  <c:v>49.87</c:v>
                </c:pt>
                <c:pt idx="22">
                  <c:v>47.77</c:v>
                </c:pt>
                <c:pt idx="23">
                  <c:v>37.380000000000003</c:v>
                </c:pt>
                <c:pt idx="24">
                  <c:v>40.94</c:v>
                </c:pt>
                <c:pt idx="25">
                  <c:v>49.57</c:v>
                </c:pt>
                <c:pt idx="26">
                  <c:v>54.19</c:v>
                </c:pt>
                <c:pt idx="27">
                  <c:v>69.05</c:v>
                </c:pt>
                <c:pt idx="28">
                  <c:v>82.74</c:v>
                </c:pt>
                <c:pt idx="29">
                  <c:v>79.94</c:v>
                </c:pt>
                <c:pt idx="30">
                  <c:v>73.2</c:v>
                </c:pt>
                <c:pt idx="31">
                  <c:v>83.91</c:v>
                </c:pt>
                <c:pt idx="32">
                  <c:v>59.08</c:v>
                </c:pt>
                <c:pt idx="33">
                  <c:v>52.72</c:v>
                </c:pt>
                <c:pt idx="34">
                  <c:v>46.9</c:v>
                </c:pt>
                <c:pt idx="35">
                  <c:v>35.340000000000003</c:v>
                </c:pt>
                <c:pt idx="36">
                  <c:v>45.06</c:v>
                </c:pt>
                <c:pt idx="37">
                  <c:v>51.04</c:v>
                </c:pt>
                <c:pt idx="38">
                  <c:v>54.06</c:v>
                </c:pt>
                <c:pt idx="39">
                  <c:v>64.09</c:v>
                </c:pt>
                <c:pt idx="40">
                  <c:v>83.42</c:v>
                </c:pt>
                <c:pt idx="41">
                  <c:v>73.88</c:v>
                </c:pt>
                <c:pt idx="42">
                  <c:v>83.53</c:v>
                </c:pt>
                <c:pt idx="43">
                  <c:v>75.45</c:v>
                </c:pt>
                <c:pt idx="44">
                  <c:v>73.36</c:v>
                </c:pt>
                <c:pt idx="45">
                  <c:v>64.69</c:v>
                </c:pt>
                <c:pt idx="46">
                  <c:v>46.25</c:v>
                </c:pt>
                <c:pt idx="47">
                  <c:v>37.549999999999997</c:v>
                </c:pt>
                <c:pt idx="48">
                  <c:v>32.65</c:v>
                </c:pt>
                <c:pt idx="49">
                  <c:v>36.299999999999997</c:v>
                </c:pt>
                <c:pt idx="50">
                  <c:v>53.98</c:v>
                </c:pt>
                <c:pt idx="51">
                  <c:v>69.08</c:v>
                </c:pt>
                <c:pt idx="52">
                  <c:v>79.930000000000007</c:v>
                </c:pt>
                <c:pt idx="53">
                  <c:v>78.510000000000005</c:v>
                </c:pt>
                <c:pt idx="54">
                  <c:v>73.239999999999995</c:v>
                </c:pt>
                <c:pt idx="55">
                  <c:v>64.819999999999993</c:v>
                </c:pt>
                <c:pt idx="56">
                  <c:v>69.09</c:v>
                </c:pt>
                <c:pt idx="57">
                  <c:v>59.86</c:v>
                </c:pt>
                <c:pt idx="58">
                  <c:v>48.03</c:v>
                </c:pt>
                <c:pt idx="59">
                  <c:v>31.87</c:v>
                </c:pt>
                <c:pt idx="60">
                  <c:v>33.28</c:v>
                </c:pt>
                <c:pt idx="61">
                  <c:v>37.200000000000003</c:v>
                </c:pt>
                <c:pt idx="62">
                  <c:v>62.01</c:v>
                </c:pt>
                <c:pt idx="63">
                  <c:v>59.25</c:v>
                </c:pt>
                <c:pt idx="64">
                  <c:v>76.45</c:v>
                </c:pt>
                <c:pt idx="65">
                  <c:v>83.35</c:v>
                </c:pt>
                <c:pt idx="66">
                  <c:v>76.349999999999994</c:v>
                </c:pt>
                <c:pt idx="67">
                  <c:v>82.09</c:v>
                </c:pt>
                <c:pt idx="68">
                  <c:v>74.260000000000005</c:v>
                </c:pt>
                <c:pt idx="69">
                  <c:v>54.24</c:v>
                </c:pt>
                <c:pt idx="70">
                  <c:v>38.99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D4-4874-871F-279AACD12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535200"/>
        <c:axId val="795543104"/>
      </c:scatterChart>
      <c:valAx>
        <c:axId val="173476144"/>
        <c:scaling>
          <c:orientation val="minMax"/>
          <c:max val="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73648"/>
        <c:crosses val="autoZero"/>
        <c:crossBetween val="midCat"/>
      </c:valAx>
      <c:valAx>
        <c:axId val="1734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76144"/>
        <c:crosses val="autoZero"/>
        <c:crossBetween val="midCat"/>
      </c:valAx>
      <c:valAx>
        <c:axId val="7955431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535200"/>
        <c:crosses val="max"/>
        <c:crossBetween val="midCat"/>
      </c:valAx>
      <c:valAx>
        <c:axId val="795535200"/>
        <c:scaling>
          <c:orientation val="minMax"/>
        </c:scaling>
        <c:delete val="1"/>
        <c:axPos val="b"/>
        <c:majorTickMark val="out"/>
        <c:minorTickMark val="none"/>
        <c:tickLblPos val="nextTo"/>
        <c:crossAx val="795543104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616302524228252"/>
          <c:y val="0.33920878402310434"/>
          <c:w val="0.11383697475771733"/>
          <c:h val="0.2961374637858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Height</a:t>
            </a:r>
            <a:r>
              <a:rPr lang="en-US" baseline="0"/>
              <a:t> - Height w/ humidity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proj3!$G$4:$G$74</c:f>
              <c:numCache>
                <c:formatCode>General</c:formatCode>
                <c:ptCount val="71"/>
                <c:pt idx="0">
                  <c:v>0</c:v>
                </c:pt>
                <c:pt idx="1">
                  <c:v>4.6500000000000004</c:v>
                </c:pt>
                <c:pt idx="2">
                  <c:v>3.8600000000000003</c:v>
                </c:pt>
                <c:pt idx="3">
                  <c:v>3.8299999999999996</c:v>
                </c:pt>
                <c:pt idx="4">
                  <c:v>3.82</c:v>
                </c:pt>
                <c:pt idx="5">
                  <c:v>1.05</c:v>
                </c:pt>
                <c:pt idx="6">
                  <c:v>0</c:v>
                </c:pt>
                <c:pt idx="7">
                  <c:v>0</c:v>
                </c:pt>
                <c:pt idx="8">
                  <c:v>-0.38</c:v>
                </c:pt>
                <c:pt idx="9">
                  <c:v>-2.66</c:v>
                </c:pt>
                <c:pt idx="10">
                  <c:v>2.8299999999999992</c:v>
                </c:pt>
                <c:pt idx="11">
                  <c:v>5.0000000000000711E-2</c:v>
                </c:pt>
                <c:pt idx="12">
                  <c:v>1.1799999999999997</c:v>
                </c:pt>
                <c:pt idx="13">
                  <c:v>-1.7300000000000004</c:v>
                </c:pt>
                <c:pt idx="14">
                  <c:v>0.23000000000000043</c:v>
                </c:pt>
                <c:pt idx="15">
                  <c:v>1.08</c:v>
                </c:pt>
                <c:pt idx="16">
                  <c:v>2.12</c:v>
                </c:pt>
                <c:pt idx="17">
                  <c:v>1.5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-0.99</c:v>
                </c:pt>
                <c:pt idx="23">
                  <c:v>-0.98000000000000043</c:v>
                </c:pt>
                <c:pt idx="24">
                  <c:v>-0.87999999999999901</c:v>
                </c:pt>
                <c:pt idx="25">
                  <c:v>-2.3899999999999988</c:v>
                </c:pt>
                <c:pt idx="26">
                  <c:v>-4.67</c:v>
                </c:pt>
                <c:pt idx="27">
                  <c:v>-4.6899999999999995</c:v>
                </c:pt>
                <c:pt idx="28">
                  <c:v>-5.0399999999999991</c:v>
                </c:pt>
                <c:pt idx="29">
                  <c:v>-3.48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0.23</c:v>
                </c:pt>
                <c:pt idx="34">
                  <c:v>4.66</c:v>
                </c:pt>
                <c:pt idx="35">
                  <c:v>7.06</c:v>
                </c:pt>
                <c:pt idx="36">
                  <c:v>8.07</c:v>
                </c:pt>
                <c:pt idx="37">
                  <c:v>11.72</c:v>
                </c:pt>
                <c:pt idx="38">
                  <c:v>10.15</c:v>
                </c:pt>
                <c:pt idx="39">
                  <c:v>10.149999999999999</c:v>
                </c:pt>
                <c:pt idx="40">
                  <c:v>10.27</c:v>
                </c:pt>
                <c:pt idx="41">
                  <c:v>9.61</c:v>
                </c:pt>
                <c:pt idx="42">
                  <c:v>2.61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-2.31</c:v>
                </c:pt>
                <c:pt idx="47">
                  <c:v>-11.08</c:v>
                </c:pt>
                <c:pt idx="48">
                  <c:v>-13.85</c:v>
                </c:pt>
                <c:pt idx="49">
                  <c:v>-20.019999999999996</c:v>
                </c:pt>
                <c:pt idx="50">
                  <c:v>-21.45</c:v>
                </c:pt>
                <c:pt idx="51">
                  <c:v>-22.75</c:v>
                </c:pt>
                <c:pt idx="52">
                  <c:v>-23.6</c:v>
                </c:pt>
                <c:pt idx="53">
                  <c:v>-20.25</c:v>
                </c:pt>
                <c:pt idx="54">
                  <c:v>-15.24</c:v>
                </c:pt>
                <c:pt idx="55">
                  <c:v>-8.41</c:v>
                </c:pt>
                <c:pt idx="56">
                  <c:v>0</c:v>
                </c:pt>
                <c:pt idx="57">
                  <c:v>0.37</c:v>
                </c:pt>
                <c:pt idx="58">
                  <c:v>6.13</c:v>
                </c:pt>
                <c:pt idx="59">
                  <c:v>14.4</c:v>
                </c:pt>
                <c:pt idx="60">
                  <c:v>18.450000000000003</c:v>
                </c:pt>
                <c:pt idx="61">
                  <c:v>21.1</c:v>
                </c:pt>
                <c:pt idx="62">
                  <c:v>25.759999999999998</c:v>
                </c:pt>
                <c:pt idx="63">
                  <c:v>24.11</c:v>
                </c:pt>
                <c:pt idx="64">
                  <c:v>19.13</c:v>
                </c:pt>
                <c:pt idx="65">
                  <c:v>13.13</c:v>
                </c:pt>
                <c:pt idx="66">
                  <c:v>6.13</c:v>
                </c:pt>
                <c:pt idx="67">
                  <c:v>0</c:v>
                </c:pt>
                <c:pt idx="68">
                  <c:v>0</c:v>
                </c:pt>
                <c:pt idx="69">
                  <c:v>-1.0900000000000001</c:v>
                </c:pt>
                <c:pt idx="70">
                  <c:v>-8.3699999999999992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CD-4D60-B52A-3047E10C6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618384"/>
        <c:axId val="988612976"/>
      </c:scatterChart>
      <c:valAx>
        <c:axId val="988618384"/>
        <c:scaling>
          <c:orientation val="minMax"/>
          <c:max val="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612976"/>
        <c:crosses val="autoZero"/>
        <c:crossBetween val="midCat"/>
      </c:valAx>
      <c:valAx>
        <c:axId val="98861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61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124570</xdr:colOff>
      <xdr:row>16</xdr:row>
      <xdr:rowOff>76013</xdr:rowOff>
    </xdr:from>
    <xdr:to>
      <xdr:col>21</xdr:col>
      <xdr:colOff>172943</xdr:colOff>
      <xdr:row>46</xdr:row>
      <xdr:rowOff>53789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E2E340-FAF3-48D8-B4A9-8F1C2AED3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303119</xdr:colOff>
      <xdr:row>52</xdr:row>
      <xdr:rowOff>55283</xdr:rowOff>
    </xdr:from>
    <xdr:to>
      <xdr:col>21</xdr:col>
      <xdr:colOff>383241</xdr:colOff>
      <xdr:row>82</xdr:row>
      <xdr:rowOff>36232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7C55A0-9695-4658-9335-B57B5CB2F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351119</xdr:colOff>
      <xdr:row>1</xdr:row>
      <xdr:rowOff>96370</xdr:rowOff>
    </xdr:from>
    <xdr:to>
      <xdr:col>15</xdr:col>
      <xdr:colOff>119530</xdr:colOff>
      <xdr:row>16</xdr:row>
      <xdr:rowOff>15688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CDC394-E3E0-42F4-9901-B98873110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6"/>
  <sheetViews>
    <sheetView tabSelected="1" topLeftCell="B80" zoomScale="85" zoomScaleNormal="85" workbookViewId="0">
      <selection activeCell="L137" sqref="L137"/>
    </sheetView>
  </sheetViews>
  <sheetFormatPr defaultRowHeight="14.5" x14ac:dyDescent="0.35"/>
  <cols>
    <col min="2" max="2" width="12.90625" customWidth="1"/>
    <col min="4" max="4" width="13.90625" customWidth="1"/>
    <col min="6" max="6" width="22.54296875" customWidth="1"/>
    <col min="7" max="7" width="13.54296875" customWidth="1"/>
    <col min="9" max="9" width="16.1796875" customWidth="1"/>
  </cols>
  <sheetData>
    <row r="1" spans="1:10" x14ac:dyDescent="0.35">
      <c r="A1" t="s">
        <v>0</v>
      </c>
      <c r="B1" t="s">
        <v>1</v>
      </c>
      <c r="C1" t="s">
        <v>75</v>
      </c>
      <c r="D1" t="s">
        <v>2</v>
      </c>
      <c r="E1" t="s">
        <v>3</v>
      </c>
      <c r="G1" t="s">
        <v>77</v>
      </c>
      <c r="H1" t="s">
        <v>78</v>
      </c>
    </row>
    <row r="2" spans="1:10" ht="15" thickBot="1" x14ac:dyDescent="0.4">
      <c r="A2" t="s">
        <v>4</v>
      </c>
      <c r="B2">
        <v>0</v>
      </c>
      <c r="C2">
        <v>0</v>
      </c>
      <c r="D2">
        <v>0</v>
      </c>
      <c r="E2">
        <v>1</v>
      </c>
      <c r="F2" t="s">
        <v>79</v>
      </c>
      <c r="G2">
        <f>VAR(E2:E72)</f>
        <v>4.7923541247484911</v>
      </c>
      <c r="H2">
        <f>VAR(E76:E146)</f>
        <v>5.6342052313883304</v>
      </c>
    </row>
    <row r="3" spans="1:10" ht="16" thickBot="1" x14ac:dyDescent="0.4">
      <c r="A3" t="s">
        <v>5</v>
      </c>
      <c r="B3">
        <v>12.44</v>
      </c>
      <c r="C3">
        <v>35.869999999999997</v>
      </c>
      <c r="D3">
        <v>6.67</v>
      </c>
      <c r="E3">
        <v>0</v>
      </c>
      <c r="F3" t="s">
        <v>80</v>
      </c>
      <c r="G3">
        <f>STDEV(D2:D72)</f>
        <v>8.2280853062447665</v>
      </c>
      <c r="H3">
        <f>STDEV(D76:D146)</f>
        <v>8.1134756474950347</v>
      </c>
      <c r="J3" s="1"/>
    </row>
    <row r="4" spans="1:10" x14ac:dyDescent="0.35">
      <c r="A4" t="s">
        <v>6</v>
      </c>
      <c r="B4">
        <v>11.22</v>
      </c>
      <c r="C4">
        <v>61.52</v>
      </c>
      <c r="D4">
        <v>7.03</v>
      </c>
      <c r="E4">
        <v>1</v>
      </c>
      <c r="F4" t="s">
        <v>81</v>
      </c>
      <c r="G4">
        <f>$D2-$D76</f>
        <v>0</v>
      </c>
    </row>
    <row r="5" spans="1:10" x14ac:dyDescent="0.35">
      <c r="A5" t="s">
        <v>7</v>
      </c>
      <c r="B5">
        <v>13.33</v>
      </c>
      <c r="C5">
        <v>70.45</v>
      </c>
      <c r="D5">
        <v>6.05</v>
      </c>
      <c r="E5">
        <v>2</v>
      </c>
      <c r="G5">
        <f t="shared" ref="G5:G68" si="0">$D3-$D77</f>
        <v>4.6500000000000004</v>
      </c>
    </row>
    <row r="6" spans="1:10" x14ac:dyDescent="0.35">
      <c r="A6" t="s">
        <v>8</v>
      </c>
      <c r="B6">
        <v>13.24</v>
      </c>
      <c r="C6">
        <v>72.7</v>
      </c>
      <c r="D6">
        <v>4.05</v>
      </c>
      <c r="E6">
        <v>3</v>
      </c>
      <c r="G6">
        <f t="shared" si="0"/>
        <v>3.8600000000000003</v>
      </c>
    </row>
    <row r="7" spans="1:10" x14ac:dyDescent="0.35">
      <c r="A7" t="s">
        <v>9</v>
      </c>
      <c r="B7">
        <v>7.89</v>
      </c>
      <c r="C7">
        <v>82.76</v>
      </c>
      <c r="D7">
        <v>1.05</v>
      </c>
      <c r="E7">
        <v>4</v>
      </c>
      <c r="G7">
        <f t="shared" si="0"/>
        <v>3.8299999999999996</v>
      </c>
    </row>
    <row r="8" spans="1:10" x14ac:dyDescent="0.35">
      <c r="A8" t="s">
        <v>10</v>
      </c>
      <c r="B8">
        <v>5.68</v>
      </c>
      <c r="C8">
        <v>74.34</v>
      </c>
      <c r="D8">
        <v>0</v>
      </c>
      <c r="E8">
        <v>3</v>
      </c>
      <c r="G8">
        <f t="shared" si="0"/>
        <v>3.82</v>
      </c>
    </row>
    <row r="9" spans="1:10" x14ac:dyDescent="0.35">
      <c r="A9" t="s">
        <v>11</v>
      </c>
      <c r="B9">
        <v>2.1</v>
      </c>
      <c r="C9">
        <v>69.010000000000005</v>
      </c>
      <c r="D9">
        <v>0</v>
      </c>
      <c r="E9">
        <v>2</v>
      </c>
      <c r="G9">
        <f t="shared" si="0"/>
        <v>1.05</v>
      </c>
    </row>
    <row r="10" spans="1:10" x14ac:dyDescent="0.35">
      <c r="A10" t="s">
        <v>12</v>
      </c>
      <c r="B10">
        <v>0.32</v>
      </c>
      <c r="C10">
        <v>66.05</v>
      </c>
      <c r="D10">
        <v>0</v>
      </c>
      <c r="E10">
        <v>1</v>
      </c>
      <c r="G10">
        <f t="shared" si="0"/>
        <v>0</v>
      </c>
    </row>
    <row r="11" spans="1:10" x14ac:dyDescent="0.35">
      <c r="A11" t="s">
        <v>13</v>
      </c>
      <c r="B11">
        <v>0.6</v>
      </c>
      <c r="C11">
        <v>60.53</v>
      </c>
      <c r="D11">
        <v>0</v>
      </c>
      <c r="E11">
        <v>0</v>
      </c>
      <c r="G11">
        <f t="shared" si="0"/>
        <v>0</v>
      </c>
    </row>
    <row r="12" spans="1:10" x14ac:dyDescent="0.35">
      <c r="A12" t="s">
        <v>14</v>
      </c>
      <c r="B12">
        <v>4.6100000000000003</v>
      </c>
      <c r="C12">
        <v>41.03</v>
      </c>
      <c r="D12">
        <v>7.31</v>
      </c>
      <c r="E12">
        <v>0</v>
      </c>
      <c r="G12">
        <f t="shared" si="0"/>
        <v>-0.38</v>
      </c>
    </row>
    <row r="13" spans="1:10" x14ac:dyDescent="0.35">
      <c r="A13" t="s">
        <v>15</v>
      </c>
      <c r="B13">
        <v>4.05</v>
      </c>
      <c r="C13">
        <v>47.86</v>
      </c>
      <c r="D13">
        <v>11.9</v>
      </c>
      <c r="E13">
        <v>1</v>
      </c>
      <c r="G13">
        <f t="shared" si="0"/>
        <v>-2.66</v>
      </c>
    </row>
    <row r="14" spans="1:10" x14ac:dyDescent="0.35">
      <c r="A14" t="s">
        <v>16</v>
      </c>
      <c r="B14">
        <v>7.57</v>
      </c>
      <c r="C14">
        <v>47.13</v>
      </c>
      <c r="D14">
        <v>16.97</v>
      </c>
      <c r="E14">
        <v>2</v>
      </c>
      <c r="G14">
        <f t="shared" si="0"/>
        <v>2.8299999999999992</v>
      </c>
    </row>
    <row r="15" spans="1:10" x14ac:dyDescent="0.35">
      <c r="A15" t="s">
        <v>17</v>
      </c>
      <c r="B15">
        <v>13.04</v>
      </c>
      <c r="C15">
        <v>55.11</v>
      </c>
      <c r="D15">
        <v>16.71</v>
      </c>
      <c r="E15">
        <v>3</v>
      </c>
      <c r="G15">
        <f t="shared" si="0"/>
        <v>5.0000000000000711E-2</v>
      </c>
    </row>
    <row r="16" spans="1:10" x14ac:dyDescent="0.35">
      <c r="A16" t="s">
        <v>18</v>
      </c>
      <c r="B16">
        <v>14.71</v>
      </c>
      <c r="C16">
        <v>52.11</v>
      </c>
      <c r="D16">
        <v>16.5</v>
      </c>
      <c r="E16">
        <v>4</v>
      </c>
      <c r="G16">
        <f t="shared" si="0"/>
        <v>1.1799999999999997</v>
      </c>
    </row>
    <row r="17" spans="1:7" x14ac:dyDescent="0.35">
      <c r="A17" t="s">
        <v>19</v>
      </c>
      <c r="B17">
        <v>14.23</v>
      </c>
      <c r="C17">
        <v>73.75</v>
      </c>
      <c r="D17">
        <v>12.5</v>
      </c>
      <c r="E17">
        <v>5</v>
      </c>
      <c r="G17">
        <f t="shared" si="0"/>
        <v>-1.7300000000000004</v>
      </c>
    </row>
    <row r="18" spans="1:7" x14ac:dyDescent="0.35">
      <c r="A18" t="s">
        <v>20</v>
      </c>
      <c r="B18">
        <v>12.69</v>
      </c>
      <c r="C18">
        <v>82.39</v>
      </c>
      <c r="D18">
        <v>7.5</v>
      </c>
      <c r="E18">
        <v>6</v>
      </c>
      <c r="G18">
        <f t="shared" si="0"/>
        <v>0.23000000000000043</v>
      </c>
    </row>
    <row r="19" spans="1:7" x14ac:dyDescent="0.35">
      <c r="A19" t="s">
        <v>21</v>
      </c>
      <c r="B19">
        <v>10.45</v>
      </c>
      <c r="C19">
        <v>80.23</v>
      </c>
      <c r="D19">
        <v>1.5</v>
      </c>
      <c r="E19">
        <v>7</v>
      </c>
      <c r="G19">
        <f t="shared" si="0"/>
        <v>1.08</v>
      </c>
    </row>
    <row r="20" spans="1:7" x14ac:dyDescent="0.35">
      <c r="A20" t="s">
        <v>22</v>
      </c>
      <c r="B20">
        <v>3.76</v>
      </c>
      <c r="C20">
        <v>70.5</v>
      </c>
      <c r="D20">
        <v>0</v>
      </c>
      <c r="E20">
        <v>6</v>
      </c>
      <c r="G20">
        <f t="shared" si="0"/>
        <v>2.12</v>
      </c>
    </row>
    <row r="21" spans="1:7" x14ac:dyDescent="0.35">
      <c r="A21" t="s">
        <v>23</v>
      </c>
      <c r="B21">
        <v>2.79</v>
      </c>
      <c r="C21">
        <v>82.02</v>
      </c>
      <c r="D21">
        <v>0</v>
      </c>
      <c r="E21">
        <v>5</v>
      </c>
      <c r="G21">
        <f t="shared" si="0"/>
        <v>1.5</v>
      </c>
    </row>
    <row r="22" spans="1:7" x14ac:dyDescent="0.35">
      <c r="A22" t="s">
        <v>24</v>
      </c>
      <c r="B22">
        <v>0</v>
      </c>
      <c r="C22">
        <v>67.16</v>
      </c>
      <c r="D22">
        <v>0</v>
      </c>
      <c r="E22">
        <v>4</v>
      </c>
      <c r="G22">
        <f t="shared" si="0"/>
        <v>0</v>
      </c>
    </row>
    <row r="23" spans="1:7" x14ac:dyDescent="0.35">
      <c r="A23" t="s">
        <v>25</v>
      </c>
      <c r="B23">
        <v>1.48</v>
      </c>
      <c r="C23">
        <v>62.89</v>
      </c>
      <c r="D23">
        <v>0</v>
      </c>
      <c r="E23">
        <v>3</v>
      </c>
      <c r="G23">
        <f t="shared" si="0"/>
        <v>0</v>
      </c>
    </row>
    <row r="24" spans="1:7" x14ac:dyDescent="0.35">
      <c r="A24" t="s">
        <v>26</v>
      </c>
      <c r="B24">
        <v>3.23</v>
      </c>
      <c r="C24">
        <v>48.44</v>
      </c>
      <c r="D24">
        <v>1</v>
      </c>
      <c r="E24">
        <v>2</v>
      </c>
      <c r="G24">
        <f t="shared" si="0"/>
        <v>0</v>
      </c>
    </row>
    <row r="25" spans="1:7" x14ac:dyDescent="0.35">
      <c r="A25" t="s">
        <v>27</v>
      </c>
      <c r="B25">
        <v>7.38</v>
      </c>
      <c r="C25">
        <v>43.28</v>
      </c>
      <c r="D25">
        <v>6.96</v>
      </c>
      <c r="E25">
        <v>1</v>
      </c>
      <c r="G25">
        <f t="shared" si="0"/>
        <v>0</v>
      </c>
    </row>
    <row r="26" spans="1:7" x14ac:dyDescent="0.35">
      <c r="A26" t="s">
        <v>28</v>
      </c>
      <c r="B26">
        <v>7.62</v>
      </c>
      <c r="C26">
        <v>43.11</v>
      </c>
      <c r="D26">
        <v>14.06</v>
      </c>
      <c r="E26">
        <v>2</v>
      </c>
      <c r="G26">
        <f t="shared" si="0"/>
        <v>-0.99</v>
      </c>
    </row>
    <row r="27" spans="1:7" x14ac:dyDescent="0.35">
      <c r="A27" t="s">
        <v>29</v>
      </c>
      <c r="B27">
        <v>12.23</v>
      </c>
      <c r="C27">
        <v>50.82</v>
      </c>
      <c r="D27">
        <v>15.92</v>
      </c>
      <c r="E27">
        <v>3</v>
      </c>
      <c r="G27">
        <f t="shared" si="0"/>
        <v>-0.98000000000000043</v>
      </c>
    </row>
    <row r="28" spans="1:7" x14ac:dyDescent="0.35">
      <c r="A28" t="s">
        <v>30</v>
      </c>
      <c r="B28">
        <v>14.39</v>
      </c>
      <c r="C28">
        <v>64.14</v>
      </c>
      <c r="D28">
        <v>13.06</v>
      </c>
      <c r="E28">
        <v>4</v>
      </c>
      <c r="G28">
        <f t="shared" si="0"/>
        <v>-0.87999999999999901</v>
      </c>
    </row>
    <row r="29" spans="1:7" x14ac:dyDescent="0.35">
      <c r="A29" t="s">
        <v>31</v>
      </c>
      <c r="B29">
        <v>13.04</v>
      </c>
      <c r="C29">
        <v>70.45</v>
      </c>
      <c r="D29">
        <v>9.07</v>
      </c>
      <c r="E29">
        <v>5</v>
      </c>
      <c r="G29">
        <f t="shared" si="0"/>
        <v>-2.3899999999999988</v>
      </c>
    </row>
    <row r="30" spans="1:7" x14ac:dyDescent="0.35">
      <c r="A30" t="s">
        <v>32</v>
      </c>
      <c r="B30">
        <v>11.96</v>
      </c>
      <c r="C30">
        <v>73.739999999999995</v>
      </c>
      <c r="D30">
        <v>4.07</v>
      </c>
      <c r="E30">
        <v>6</v>
      </c>
      <c r="G30">
        <f t="shared" si="0"/>
        <v>-4.67</v>
      </c>
    </row>
    <row r="31" spans="1:7" x14ac:dyDescent="0.35">
      <c r="A31" t="s">
        <v>33</v>
      </c>
      <c r="B31">
        <v>10.34</v>
      </c>
      <c r="C31">
        <v>78.23</v>
      </c>
      <c r="D31">
        <v>0</v>
      </c>
      <c r="E31">
        <v>5</v>
      </c>
      <c r="G31">
        <f t="shared" si="0"/>
        <v>-4.6899999999999995</v>
      </c>
    </row>
    <row r="32" spans="1:7" x14ac:dyDescent="0.35">
      <c r="A32" t="s">
        <v>34</v>
      </c>
      <c r="B32">
        <v>4.3499999999999996</v>
      </c>
      <c r="C32">
        <v>77</v>
      </c>
      <c r="D32">
        <v>0</v>
      </c>
      <c r="E32">
        <v>4</v>
      </c>
      <c r="G32">
        <f t="shared" si="0"/>
        <v>-5.0399999999999991</v>
      </c>
    </row>
    <row r="33" spans="1:7" x14ac:dyDescent="0.35">
      <c r="A33" t="s">
        <v>35</v>
      </c>
      <c r="B33">
        <v>2.68</v>
      </c>
      <c r="C33">
        <v>83.72</v>
      </c>
      <c r="D33">
        <v>0</v>
      </c>
      <c r="E33">
        <v>3</v>
      </c>
      <c r="G33">
        <f t="shared" si="0"/>
        <v>-3.48</v>
      </c>
    </row>
    <row r="34" spans="1:7" x14ac:dyDescent="0.35">
      <c r="A34" t="s">
        <v>36</v>
      </c>
      <c r="B34">
        <v>0</v>
      </c>
      <c r="C34">
        <v>60.22</v>
      </c>
      <c r="D34">
        <v>0</v>
      </c>
      <c r="E34">
        <v>2</v>
      </c>
      <c r="G34">
        <f t="shared" si="0"/>
        <v>0</v>
      </c>
    </row>
    <row r="35" spans="1:7" x14ac:dyDescent="0.35">
      <c r="A35" t="s">
        <v>37</v>
      </c>
      <c r="B35">
        <v>1.59</v>
      </c>
      <c r="C35">
        <v>51.41</v>
      </c>
      <c r="D35">
        <v>0.23</v>
      </c>
      <c r="E35">
        <v>1</v>
      </c>
      <c r="G35">
        <f t="shared" si="0"/>
        <v>0</v>
      </c>
    </row>
    <row r="36" spans="1:7" x14ac:dyDescent="0.35">
      <c r="A36" t="s">
        <v>38</v>
      </c>
      <c r="B36">
        <v>4.6399999999999997</v>
      </c>
      <c r="C36">
        <v>44.39</v>
      </c>
      <c r="D36">
        <v>5.69</v>
      </c>
      <c r="E36">
        <v>0</v>
      </c>
      <c r="G36">
        <f t="shared" si="0"/>
        <v>0</v>
      </c>
    </row>
    <row r="37" spans="1:7" x14ac:dyDescent="0.35">
      <c r="A37" t="s">
        <v>39</v>
      </c>
      <c r="B37">
        <v>5.45</v>
      </c>
      <c r="C37">
        <v>37.380000000000003</v>
      </c>
      <c r="D37">
        <v>13.12</v>
      </c>
      <c r="E37">
        <v>1</v>
      </c>
      <c r="G37">
        <f t="shared" si="0"/>
        <v>0.23</v>
      </c>
    </row>
    <row r="38" spans="1:7" x14ac:dyDescent="0.35">
      <c r="A38" t="s">
        <v>40</v>
      </c>
      <c r="B38">
        <v>8.6</v>
      </c>
      <c r="C38">
        <v>38.76</v>
      </c>
      <c r="D38">
        <v>20.91</v>
      </c>
      <c r="E38">
        <v>2</v>
      </c>
      <c r="G38">
        <f t="shared" si="0"/>
        <v>4.66</v>
      </c>
    </row>
    <row r="39" spans="1:7" x14ac:dyDescent="0.35">
      <c r="A39" t="s">
        <v>41</v>
      </c>
      <c r="B39">
        <v>11.95</v>
      </c>
      <c r="C39">
        <v>36.07</v>
      </c>
      <c r="D39">
        <v>26.78</v>
      </c>
      <c r="E39">
        <v>3</v>
      </c>
      <c r="G39">
        <f t="shared" si="0"/>
        <v>7.06</v>
      </c>
    </row>
    <row r="40" spans="1:7" x14ac:dyDescent="0.35">
      <c r="A40" t="s">
        <v>42</v>
      </c>
      <c r="B40">
        <v>13.36</v>
      </c>
      <c r="C40">
        <v>58.54</v>
      </c>
      <c r="D40">
        <v>24.55</v>
      </c>
      <c r="E40">
        <v>4</v>
      </c>
      <c r="G40">
        <f t="shared" si="0"/>
        <v>8.07</v>
      </c>
    </row>
    <row r="41" spans="1:7" x14ac:dyDescent="0.35">
      <c r="A41" t="s">
        <v>43</v>
      </c>
      <c r="B41">
        <v>12.67</v>
      </c>
      <c r="C41">
        <v>66.69</v>
      </c>
      <c r="D41">
        <v>20.61</v>
      </c>
      <c r="E41">
        <v>5</v>
      </c>
      <c r="G41">
        <f t="shared" si="0"/>
        <v>11.72</v>
      </c>
    </row>
    <row r="42" spans="1:7" x14ac:dyDescent="0.35">
      <c r="A42" t="s">
        <v>44</v>
      </c>
      <c r="B42">
        <v>11.09</v>
      </c>
      <c r="C42">
        <v>76.209999999999994</v>
      </c>
      <c r="D42">
        <v>15.61</v>
      </c>
      <c r="E42">
        <v>6</v>
      </c>
      <c r="G42">
        <f t="shared" si="0"/>
        <v>10.15</v>
      </c>
    </row>
    <row r="43" spans="1:7" x14ac:dyDescent="0.35">
      <c r="A43" t="s">
        <v>45</v>
      </c>
      <c r="B43">
        <v>7.69</v>
      </c>
      <c r="C43">
        <v>83.19</v>
      </c>
      <c r="D43">
        <v>9.61</v>
      </c>
      <c r="E43">
        <v>7</v>
      </c>
      <c r="G43">
        <f t="shared" si="0"/>
        <v>10.149999999999999</v>
      </c>
    </row>
    <row r="44" spans="1:7" x14ac:dyDescent="0.35">
      <c r="A44" t="s">
        <v>46</v>
      </c>
      <c r="B44">
        <v>7.17</v>
      </c>
      <c r="C44">
        <v>81.48</v>
      </c>
      <c r="D44">
        <v>2.61</v>
      </c>
      <c r="E44">
        <v>8</v>
      </c>
      <c r="G44">
        <f t="shared" si="0"/>
        <v>10.27</v>
      </c>
    </row>
    <row r="45" spans="1:7" x14ac:dyDescent="0.35">
      <c r="A45" t="s">
        <v>47</v>
      </c>
      <c r="B45">
        <v>4.24</v>
      </c>
      <c r="C45">
        <v>72.98</v>
      </c>
      <c r="D45">
        <v>0</v>
      </c>
      <c r="E45">
        <v>7</v>
      </c>
      <c r="G45">
        <f t="shared" si="0"/>
        <v>9.61</v>
      </c>
    </row>
    <row r="46" spans="1:7" x14ac:dyDescent="0.35">
      <c r="A46" t="s">
        <v>48</v>
      </c>
      <c r="B46">
        <v>2.65</v>
      </c>
      <c r="C46">
        <v>65.790000000000006</v>
      </c>
      <c r="D46">
        <v>0</v>
      </c>
      <c r="E46">
        <v>6</v>
      </c>
      <c r="G46">
        <f t="shared" si="0"/>
        <v>2.61</v>
      </c>
    </row>
    <row r="47" spans="1:7" x14ac:dyDescent="0.35">
      <c r="A47" t="s">
        <v>49</v>
      </c>
      <c r="B47">
        <v>0</v>
      </c>
      <c r="C47">
        <v>54.57</v>
      </c>
      <c r="D47">
        <v>0</v>
      </c>
      <c r="E47">
        <v>5</v>
      </c>
      <c r="G47">
        <f t="shared" si="0"/>
        <v>0</v>
      </c>
    </row>
    <row r="48" spans="1:7" x14ac:dyDescent="0.35">
      <c r="A48" t="s">
        <v>50</v>
      </c>
      <c r="B48">
        <v>3.94</v>
      </c>
      <c r="C48">
        <v>42.08</v>
      </c>
      <c r="D48">
        <v>1.77</v>
      </c>
      <c r="E48">
        <v>4</v>
      </c>
      <c r="G48">
        <f t="shared" si="0"/>
        <v>0</v>
      </c>
    </row>
    <row r="49" spans="1:7" x14ac:dyDescent="0.35">
      <c r="A49" t="s">
        <v>51</v>
      </c>
      <c r="B49">
        <v>5.08</v>
      </c>
      <c r="C49">
        <v>50.44</v>
      </c>
      <c r="D49">
        <v>1.34</v>
      </c>
      <c r="E49">
        <v>3</v>
      </c>
      <c r="G49">
        <f t="shared" si="0"/>
        <v>0</v>
      </c>
    </row>
    <row r="50" spans="1:7" x14ac:dyDescent="0.35">
      <c r="A50" t="s">
        <v>52</v>
      </c>
      <c r="B50">
        <v>7.33</v>
      </c>
      <c r="C50">
        <v>44.55</v>
      </c>
      <c r="D50">
        <v>5.76</v>
      </c>
      <c r="E50">
        <v>2</v>
      </c>
      <c r="G50">
        <f t="shared" si="0"/>
        <v>-2.31</v>
      </c>
    </row>
    <row r="51" spans="1:7" x14ac:dyDescent="0.35">
      <c r="A51" t="s">
        <v>53</v>
      </c>
      <c r="B51">
        <v>10.93</v>
      </c>
      <c r="C51">
        <v>50.16</v>
      </c>
      <c r="D51">
        <v>8.1300000000000008</v>
      </c>
      <c r="E51">
        <v>3</v>
      </c>
      <c r="G51">
        <f t="shared" si="0"/>
        <v>-11.08</v>
      </c>
    </row>
    <row r="52" spans="1:7" x14ac:dyDescent="0.35">
      <c r="A52" t="s">
        <v>54</v>
      </c>
      <c r="B52">
        <v>12.82</v>
      </c>
      <c r="C52">
        <v>52.72</v>
      </c>
      <c r="D52">
        <v>7.91</v>
      </c>
      <c r="E52">
        <v>4</v>
      </c>
      <c r="G52">
        <f t="shared" si="0"/>
        <v>-13.85</v>
      </c>
    </row>
    <row r="53" spans="1:7" x14ac:dyDescent="0.35">
      <c r="A53" t="s">
        <v>55</v>
      </c>
      <c r="B53">
        <v>13</v>
      </c>
      <c r="C53">
        <v>72.94</v>
      </c>
      <c r="D53">
        <v>3.91</v>
      </c>
      <c r="E53">
        <v>5</v>
      </c>
      <c r="G53">
        <f t="shared" si="0"/>
        <v>-20.019999999999996</v>
      </c>
    </row>
    <row r="54" spans="1:7" x14ac:dyDescent="0.35">
      <c r="A54" t="s">
        <v>56</v>
      </c>
      <c r="B54">
        <v>11.41</v>
      </c>
      <c r="C54">
        <v>68.900000000000006</v>
      </c>
      <c r="D54">
        <v>0</v>
      </c>
      <c r="E54">
        <v>4</v>
      </c>
      <c r="G54">
        <f t="shared" si="0"/>
        <v>-21.45</v>
      </c>
    </row>
    <row r="55" spans="1:7" x14ac:dyDescent="0.35">
      <c r="A55" t="s">
        <v>57</v>
      </c>
      <c r="B55">
        <v>9.69</v>
      </c>
      <c r="C55">
        <v>73.97</v>
      </c>
      <c r="D55">
        <v>0</v>
      </c>
      <c r="E55">
        <v>3</v>
      </c>
      <c r="G55">
        <f t="shared" si="0"/>
        <v>-22.75</v>
      </c>
    </row>
    <row r="56" spans="1:7" x14ac:dyDescent="0.35">
      <c r="A56" t="s">
        <v>58</v>
      </c>
      <c r="B56">
        <v>6.32</v>
      </c>
      <c r="C56">
        <v>84.4</v>
      </c>
      <c r="D56">
        <v>0</v>
      </c>
      <c r="E56">
        <v>2</v>
      </c>
      <c r="G56">
        <f t="shared" si="0"/>
        <v>-23.6</v>
      </c>
    </row>
    <row r="57" spans="1:7" x14ac:dyDescent="0.35">
      <c r="A57" t="s">
        <v>59</v>
      </c>
      <c r="B57">
        <v>1.18</v>
      </c>
      <c r="C57">
        <v>79.23</v>
      </c>
      <c r="D57">
        <v>0</v>
      </c>
      <c r="E57">
        <v>1</v>
      </c>
      <c r="G57">
        <f t="shared" si="0"/>
        <v>-20.25</v>
      </c>
    </row>
    <row r="58" spans="1:7" x14ac:dyDescent="0.35">
      <c r="A58" t="s">
        <v>60</v>
      </c>
      <c r="B58">
        <v>1.78</v>
      </c>
      <c r="C58">
        <v>70.36</v>
      </c>
      <c r="D58">
        <v>0</v>
      </c>
      <c r="E58">
        <v>0</v>
      </c>
      <c r="G58">
        <f t="shared" si="0"/>
        <v>-15.24</v>
      </c>
    </row>
    <row r="59" spans="1:7" x14ac:dyDescent="0.35">
      <c r="A59" t="s">
        <v>61</v>
      </c>
      <c r="B59">
        <v>1.05</v>
      </c>
      <c r="C59">
        <v>59.54</v>
      </c>
      <c r="D59">
        <v>0.37</v>
      </c>
      <c r="E59">
        <v>0</v>
      </c>
      <c r="G59">
        <f t="shared" si="0"/>
        <v>-8.41</v>
      </c>
    </row>
    <row r="60" spans="1:7" x14ac:dyDescent="0.35">
      <c r="A60" t="s">
        <v>62</v>
      </c>
      <c r="B60">
        <v>2.87</v>
      </c>
      <c r="C60">
        <v>43.67</v>
      </c>
      <c r="D60">
        <v>6.13</v>
      </c>
      <c r="E60">
        <v>0</v>
      </c>
      <c r="G60">
        <f t="shared" si="0"/>
        <v>0</v>
      </c>
    </row>
    <row r="61" spans="1:7" x14ac:dyDescent="0.35">
      <c r="A61" t="s">
        <v>63</v>
      </c>
      <c r="B61">
        <v>6.54</v>
      </c>
      <c r="C61">
        <v>39.590000000000003</v>
      </c>
      <c r="D61">
        <v>14.4</v>
      </c>
      <c r="E61">
        <v>1</v>
      </c>
      <c r="G61">
        <f t="shared" si="0"/>
        <v>0.37</v>
      </c>
    </row>
    <row r="62" spans="1:7" x14ac:dyDescent="0.35">
      <c r="A62" t="s">
        <v>64</v>
      </c>
      <c r="B62">
        <v>10.41</v>
      </c>
      <c r="C62">
        <v>33.08</v>
      </c>
      <c r="D62">
        <v>19.850000000000001</v>
      </c>
      <c r="E62">
        <v>2</v>
      </c>
      <c r="G62">
        <f t="shared" si="0"/>
        <v>6.13</v>
      </c>
    </row>
    <row r="63" spans="1:7" x14ac:dyDescent="0.35">
      <c r="A63" t="s">
        <v>65</v>
      </c>
      <c r="B63">
        <v>11.52</v>
      </c>
      <c r="C63">
        <v>37.340000000000003</v>
      </c>
      <c r="D63">
        <v>26.28</v>
      </c>
      <c r="E63">
        <v>3</v>
      </c>
      <c r="G63">
        <f t="shared" si="0"/>
        <v>14.4</v>
      </c>
    </row>
    <row r="64" spans="1:7" x14ac:dyDescent="0.35">
      <c r="A64" t="s">
        <v>66</v>
      </c>
      <c r="B64">
        <v>12.93</v>
      </c>
      <c r="C64">
        <v>49.39</v>
      </c>
      <c r="D64">
        <v>27.88</v>
      </c>
      <c r="E64">
        <v>4</v>
      </c>
      <c r="G64">
        <f t="shared" si="0"/>
        <v>18.450000000000003</v>
      </c>
    </row>
    <row r="65" spans="1:7" x14ac:dyDescent="0.35">
      <c r="A65" t="s">
        <v>67</v>
      </c>
      <c r="B65">
        <v>13.64</v>
      </c>
      <c r="C65">
        <v>62.8</v>
      </c>
      <c r="D65">
        <v>24.11</v>
      </c>
      <c r="E65">
        <v>5</v>
      </c>
      <c r="G65">
        <f t="shared" si="0"/>
        <v>21.1</v>
      </c>
    </row>
    <row r="66" spans="1:7" x14ac:dyDescent="0.35">
      <c r="A66" t="s">
        <v>68</v>
      </c>
      <c r="B66">
        <v>12.28</v>
      </c>
      <c r="C66">
        <v>69.260000000000005</v>
      </c>
      <c r="D66">
        <v>19.13</v>
      </c>
      <c r="E66">
        <v>6</v>
      </c>
      <c r="G66">
        <f t="shared" si="0"/>
        <v>25.759999999999998</v>
      </c>
    </row>
    <row r="67" spans="1:7" x14ac:dyDescent="0.35">
      <c r="A67" t="s">
        <v>69</v>
      </c>
      <c r="B67">
        <v>9.3699999999999992</v>
      </c>
      <c r="C67">
        <v>80.63</v>
      </c>
      <c r="D67">
        <v>13.13</v>
      </c>
      <c r="E67">
        <v>7</v>
      </c>
      <c r="G67">
        <f t="shared" si="0"/>
        <v>24.11</v>
      </c>
    </row>
    <row r="68" spans="1:7" x14ac:dyDescent="0.35">
      <c r="A68" t="s">
        <v>70</v>
      </c>
      <c r="B68">
        <v>7.08</v>
      </c>
      <c r="C68">
        <v>87.71</v>
      </c>
      <c r="D68">
        <v>6.13</v>
      </c>
      <c r="E68">
        <v>8</v>
      </c>
      <c r="G68">
        <f t="shared" si="0"/>
        <v>19.13</v>
      </c>
    </row>
    <row r="69" spans="1:7" x14ac:dyDescent="0.35">
      <c r="A69" t="s">
        <v>71</v>
      </c>
      <c r="B69">
        <v>1.17</v>
      </c>
      <c r="C69">
        <v>81.23</v>
      </c>
      <c r="D69">
        <v>0</v>
      </c>
      <c r="E69">
        <v>7</v>
      </c>
      <c r="G69">
        <f t="shared" ref="G69:G74" si="1">$D67-$D141</f>
        <v>13.13</v>
      </c>
    </row>
    <row r="70" spans="1:7" x14ac:dyDescent="0.35">
      <c r="A70" t="s">
        <v>72</v>
      </c>
      <c r="B70">
        <v>0</v>
      </c>
      <c r="C70">
        <v>75.05</v>
      </c>
      <c r="D70">
        <v>0</v>
      </c>
      <c r="E70">
        <v>6</v>
      </c>
      <c r="G70">
        <f t="shared" si="1"/>
        <v>6.13</v>
      </c>
    </row>
    <row r="71" spans="1:7" x14ac:dyDescent="0.35">
      <c r="A71" t="s">
        <v>73</v>
      </c>
      <c r="B71">
        <v>1.28</v>
      </c>
      <c r="C71">
        <v>50.96</v>
      </c>
      <c r="D71">
        <v>0</v>
      </c>
      <c r="E71">
        <v>5</v>
      </c>
      <c r="G71">
        <f t="shared" si="1"/>
        <v>0</v>
      </c>
    </row>
    <row r="72" spans="1:7" x14ac:dyDescent="0.35">
      <c r="A72" t="s">
        <v>74</v>
      </c>
      <c r="B72">
        <v>2.57</v>
      </c>
      <c r="C72">
        <v>49.17</v>
      </c>
      <c r="D72">
        <v>0</v>
      </c>
      <c r="E72">
        <v>4</v>
      </c>
      <c r="G72">
        <f t="shared" si="1"/>
        <v>0</v>
      </c>
    </row>
    <row r="73" spans="1:7" x14ac:dyDescent="0.35">
      <c r="G73">
        <f t="shared" si="1"/>
        <v>-1.0900000000000001</v>
      </c>
    </row>
    <row r="74" spans="1:7" x14ac:dyDescent="0.35">
      <c r="G74">
        <f t="shared" si="1"/>
        <v>-8.3699999999999992</v>
      </c>
    </row>
    <row r="75" spans="1:7" x14ac:dyDescent="0.35">
      <c r="A75" t="s">
        <v>0</v>
      </c>
      <c r="B75" t="s">
        <v>1</v>
      </c>
      <c r="C75" t="s">
        <v>75</v>
      </c>
      <c r="D75" t="s">
        <v>2</v>
      </c>
      <c r="E75" t="s">
        <v>3</v>
      </c>
      <c r="F75" t="s">
        <v>76</v>
      </c>
    </row>
    <row r="76" spans="1:7" x14ac:dyDescent="0.35">
      <c r="A76" t="s">
        <v>4</v>
      </c>
      <c r="B76">
        <v>0</v>
      </c>
      <c r="C76">
        <v>0</v>
      </c>
      <c r="D76">
        <v>0</v>
      </c>
      <c r="E76">
        <v>1</v>
      </c>
      <c r="F76">
        <v>0</v>
      </c>
    </row>
    <row r="77" spans="1:7" x14ac:dyDescent="0.35">
      <c r="A77" t="s">
        <v>5</v>
      </c>
      <c r="B77">
        <v>9.67</v>
      </c>
      <c r="C77">
        <v>52.55</v>
      </c>
      <c r="D77">
        <v>2.02</v>
      </c>
      <c r="E77">
        <v>0</v>
      </c>
      <c r="F77">
        <v>21.6</v>
      </c>
    </row>
    <row r="78" spans="1:7" x14ac:dyDescent="0.35">
      <c r="A78" t="s">
        <v>6</v>
      </c>
      <c r="B78">
        <v>12.51</v>
      </c>
      <c r="C78">
        <v>57.52</v>
      </c>
      <c r="D78">
        <v>3.17</v>
      </c>
      <c r="E78">
        <v>1</v>
      </c>
      <c r="F78">
        <v>25.67</v>
      </c>
    </row>
    <row r="79" spans="1:7" x14ac:dyDescent="0.35">
      <c r="A79" t="s">
        <v>7</v>
      </c>
      <c r="B79">
        <v>12.13</v>
      </c>
      <c r="C79">
        <v>68.62</v>
      </c>
      <c r="D79">
        <v>2.2200000000000002</v>
      </c>
      <c r="E79">
        <v>2</v>
      </c>
      <c r="F79">
        <v>21.69</v>
      </c>
    </row>
    <row r="80" spans="1:7" x14ac:dyDescent="0.35">
      <c r="A80" t="s">
        <v>8</v>
      </c>
      <c r="B80">
        <v>10.220000000000001</v>
      </c>
      <c r="C80">
        <v>75.319999999999993</v>
      </c>
      <c r="D80">
        <v>0.23</v>
      </c>
      <c r="E80">
        <v>2</v>
      </c>
      <c r="F80">
        <v>17.13</v>
      </c>
    </row>
    <row r="81" spans="1:6" x14ac:dyDescent="0.35">
      <c r="A81" t="s">
        <v>9</v>
      </c>
      <c r="B81">
        <v>7.66</v>
      </c>
      <c r="C81">
        <v>80.19</v>
      </c>
      <c r="D81">
        <v>0</v>
      </c>
      <c r="E81">
        <v>1</v>
      </c>
      <c r="F81">
        <v>12.39</v>
      </c>
    </row>
    <row r="82" spans="1:6" x14ac:dyDescent="0.35">
      <c r="A82" t="s">
        <v>10</v>
      </c>
      <c r="B82">
        <v>4.4800000000000004</v>
      </c>
      <c r="C82">
        <v>76.319999999999993</v>
      </c>
      <c r="D82">
        <v>0</v>
      </c>
      <c r="E82">
        <v>0</v>
      </c>
      <c r="F82">
        <v>7.62</v>
      </c>
    </row>
    <row r="83" spans="1:6" x14ac:dyDescent="0.35">
      <c r="A83" t="s">
        <v>11</v>
      </c>
      <c r="B83">
        <v>1.36</v>
      </c>
      <c r="C83">
        <v>81.319999999999993</v>
      </c>
      <c r="D83">
        <v>0</v>
      </c>
      <c r="E83">
        <v>0</v>
      </c>
      <c r="F83">
        <v>2.2400000000000002</v>
      </c>
    </row>
    <row r="84" spans="1:6" x14ac:dyDescent="0.35">
      <c r="A84" t="s">
        <v>12</v>
      </c>
      <c r="B84">
        <v>3.05</v>
      </c>
      <c r="C84">
        <v>60.27</v>
      </c>
      <c r="D84">
        <v>0.38</v>
      </c>
      <c r="E84">
        <v>0</v>
      </c>
      <c r="F84">
        <v>6.27</v>
      </c>
    </row>
    <row r="85" spans="1:6" x14ac:dyDescent="0.35">
      <c r="A85" t="s">
        <v>13</v>
      </c>
      <c r="B85">
        <v>3.12</v>
      </c>
      <c r="C85">
        <v>52.11</v>
      </c>
      <c r="D85">
        <v>2.66</v>
      </c>
      <c r="E85">
        <v>0</v>
      </c>
      <c r="F85">
        <v>7.2</v>
      </c>
    </row>
    <row r="86" spans="1:6" x14ac:dyDescent="0.35">
      <c r="A86" t="s">
        <v>14</v>
      </c>
      <c r="B86">
        <v>4.41</v>
      </c>
      <c r="C86">
        <v>53.05</v>
      </c>
      <c r="D86">
        <v>4.4800000000000004</v>
      </c>
      <c r="E86">
        <v>1</v>
      </c>
      <c r="F86">
        <v>9.98</v>
      </c>
    </row>
    <row r="87" spans="1:6" x14ac:dyDescent="0.35">
      <c r="A87" t="s">
        <v>15</v>
      </c>
      <c r="B87">
        <v>7.34</v>
      </c>
      <c r="C87">
        <v>41.59</v>
      </c>
      <c r="D87">
        <v>11.85</v>
      </c>
      <c r="E87">
        <v>2</v>
      </c>
      <c r="F87">
        <v>20.12</v>
      </c>
    </row>
    <row r="88" spans="1:6" x14ac:dyDescent="0.35">
      <c r="A88" t="s">
        <v>16</v>
      </c>
      <c r="B88">
        <v>10.130000000000001</v>
      </c>
      <c r="C88">
        <v>32.25</v>
      </c>
      <c r="D88">
        <v>15.79</v>
      </c>
      <c r="E88">
        <v>3</v>
      </c>
      <c r="F88">
        <v>34.21</v>
      </c>
    </row>
    <row r="89" spans="1:6" x14ac:dyDescent="0.35">
      <c r="A89" t="s">
        <v>17</v>
      </c>
      <c r="B89">
        <v>9.7899999999999991</v>
      </c>
      <c r="C89">
        <v>47.84</v>
      </c>
      <c r="D89">
        <v>18.440000000000001</v>
      </c>
      <c r="E89">
        <v>4</v>
      </c>
      <c r="F89">
        <v>23.6</v>
      </c>
    </row>
    <row r="90" spans="1:6" x14ac:dyDescent="0.35">
      <c r="A90" t="s">
        <v>18</v>
      </c>
      <c r="B90">
        <v>13.31</v>
      </c>
      <c r="C90">
        <v>56.21</v>
      </c>
      <c r="D90">
        <v>16.27</v>
      </c>
      <c r="E90">
        <v>5</v>
      </c>
      <c r="F90">
        <v>27.74</v>
      </c>
    </row>
    <row r="91" spans="1:6" x14ac:dyDescent="0.35">
      <c r="A91" t="s">
        <v>19</v>
      </c>
      <c r="B91">
        <v>14.73</v>
      </c>
      <c r="C91">
        <v>67.78</v>
      </c>
      <c r="D91">
        <v>11.42</v>
      </c>
      <c r="E91">
        <v>6</v>
      </c>
      <c r="F91">
        <v>26.31</v>
      </c>
    </row>
    <row r="92" spans="1:6" x14ac:dyDescent="0.35">
      <c r="A92" t="s">
        <v>20</v>
      </c>
      <c r="B92">
        <v>12.24</v>
      </c>
      <c r="C92">
        <v>69.5</v>
      </c>
      <c r="D92">
        <v>5.38</v>
      </c>
      <c r="E92">
        <v>7</v>
      </c>
      <c r="F92">
        <v>21.65</v>
      </c>
    </row>
    <row r="93" spans="1:6" x14ac:dyDescent="0.35">
      <c r="A93" t="s">
        <v>21</v>
      </c>
      <c r="B93">
        <v>10.15</v>
      </c>
      <c r="C93">
        <v>88.64</v>
      </c>
      <c r="D93">
        <v>0</v>
      </c>
      <c r="E93">
        <v>6</v>
      </c>
      <c r="F93">
        <v>15.09</v>
      </c>
    </row>
    <row r="94" spans="1:6" x14ac:dyDescent="0.35">
      <c r="A94" t="s">
        <v>22</v>
      </c>
      <c r="B94">
        <v>5.37</v>
      </c>
      <c r="C94">
        <v>80.540000000000006</v>
      </c>
      <c r="D94">
        <v>0</v>
      </c>
      <c r="E94">
        <v>5</v>
      </c>
      <c r="F94">
        <v>8.73</v>
      </c>
    </row>
    <row r="95" spans="1:6" x14ac:dyDescent="0.35">
      <c r="A95" t="s">
        <v>23</v>
      </c>
      <c r="B95">
        <v>4.54</v>
      </c>
      <c r="C95">
        <v>73.06</v>
      </c>
      <c r="D95">
        <v>0</v>
      </c>
      <c r="E95">
        <v>4</v>
      </c>
      <c r="F95">
        <v>7.98</v>
      </c>
    </row>
    <row r="96" spans="1:6" x14ac:dyDescent="0.35">
      <c r="A96" t="s">
        <v>24</v>
      </c>
      <c r="B96">
        <v>3.12</v>
      </c>
      <c r="C96">
        <v>59.69</v>
      </c>
      <c r="D96">
        <v>0</v>
      </c>
      <c r="E96">
        <v>3</v>
      </c>
      <c r="F96">
        <v>6.46</v>
      </c>
    </row>
    <row r="97" spans="1:6" x14ac:dyDescent="0.35">
      <c r="A97" t="s">
        <v>25</v>
      </c>
      <c r="B97">
        <v>0</v>
      </c>
      <c r="C97">
        <v>49.87</v>
      </c>
      <c r="D97">
        <v>0</v>
      </c>
      <c r="E97">
        <v>2</v>
      </c>
      <c r="F97">
        <v>0</v>
      </c>
    </row>
    <row r="98" spans="1:6" x14ac:dyDescent="0.35">
      <c r="A98" t="s">
        <v>26</v>
      </c>
      <c r="B98">
        <v>2.46</v>
      </c>
      <c r="C98">
        <v>47.77</v>
      </c>
      <c r="D98">
        <v>1.99</v>
      </c>
      <c r="E98">
        <v>1</v>
      </c>
      <c r="F98">
        <v>6.13</v>
      </c>
    </row>
    <row r="99" spans="1:6" x14ac:dyDescent="0.35">
      <c r="A99" t="s">
        <v>27</v>
      </c>
      <c r="B99">
        <v>5.45</v>
      </c>
      <c r="C99">
        <v>37.380000000000003</v>
      </c>
      <c r="D99">
        <v>7.94</v>
      </c>
      <c r="E99">
        <v>1</v>
      </c>
      <c r="F99">
        <v>16.5</v>
      </c>
    </row>
    <row r="100" spans="1:6" x14ac:dyDescent="0.35">
      <c r="A100" t="s">
        <v>28</v>
      </c>
      <c r="B100">
        <v>6.59</v>
      </c>
      <c r="C100">
        <v>40.94</v>
      </c>
      <c r="D100">
        <v>14.94</v>
      </c>
      <c r="E100">
        <v>2</v>
      </c>
      <c r="F100">
        <v>18.38</v>
      </c>
    </row>
    <row r="101" spans="1:6" x14ac:dyDescent="0.35">
      <c r="A101" t="s">
        <v>29</v>
      </c>
      <c r="B101">
        <v>11.8</v>
      </c>
      <c r="C101">
        <v>49.57</v>
      </c>
      <c r="D101">
        <v>18.309999999999999</v>
      </c>
      <c r="E101">
        <v>3</v>
      </c>
      <c r="F101">
        <v>27.42</v>
      </c>
    </row>
    <row r="102" spans="1:6" x14ac:dyDescent="0.35">
      <c r="A102" t="s">
        <v>30</v>
      </c>
      <c r="B102">
        <v>13.21</v>
      </c>
      <c r="C102">
        <v>54.19</v>
      </c>
      <c r="D102">
        <v>17.73</v>
      </c>
      <c r="E102">
        <v>4</v>
      </c>
      <c r="F102">
        <v>28.36</v>
      </c>
    </row>
    <row r="103" spans="1:6" x14ac:dyDescent="0.35">
      <c r="A103" t="s">
        <v>31</v>
      </c>
      <c r="B103">
        <v>11.93</v>
      </c>
      <c r="C103">
        <v>69.05</v>
      </c>
      <c r="D103">
        <v>13.76</v>
      </c>
      <c r="E103">
        <v>5</v>
      </c>
      <c r="F103">
        <v>21.24</v>
      </c>
    </row>
    <row r="104" spans="1:6" x14ac:dyDescent="0.35">
      <c r="A104" t="s">
        <v>32</v>
      </c>
      <c r="B104">
        <v>11.01</v>
      </c>
      <c r="C104">
        <v>82.74</v>
      </c>
      <c r="D104">
        <v>9.11</v>
      </c>
      <c r="E104">
        <v>6</v>
      </c>
      <c r="F104">
        <v>17.149999999999999</v>
      </c>
    </row>
    <row r="105" spans="1:6" x14ac:dyDescent="0.35">
      <c r="A105" t="s">
        <v>33</v>
      </c>
      <c r="B105">
        <v>10</v>
      </c>
      <c r="C105">
        <v>79.94</v>
      </c>
      <c r="D105">
        <v>3.48</v>
      </c>
      <c r="E105">
        <v>7</v>
      </c>
      <c r="F105">
        <v>16.05</v>
      </c>
    </row>
    <row r="106" spans="1:6" x14ac:dyDescent="0.35">
      <c r="A106" t="s">
        <v>34</v>
      </c>
      <c r="B106">
        <v>4.6900000000000004</v>
      </c>
      <c r="C106">
        <v>73.2</v>
      </c>
      <c r="D106">
        <v>0</v>
      </c>
      <c r="E106">
        <v>6</v>
      </c>
      <c r="F106">
        <v>8.23</v>
      </c>
    </row>
    <row r="107" spans="1:6" x14ac:dyDescent="0.35">
      <c r="A107" t="s">
        <v>35</v>
      </c>
      <c r="B107">
        <v>2.39</v>
      </c>
      <c r="C107">
        <v>83.91</v>
      </c>
      <c r="D107">
        <v>0</v>
      </c>
      <c r="E107">
        <v>5</v>
      </c>
      <c r="F107">
        <v>3.82</v>
      </c>
    </row>
    <row r="108" spans="1:6" x14ac:dyDescent="0.35">
      <c r="A108" t="s">
        <v>36</v>
      </c>
      <c r="B108">
        <v>2.0699999999999998</v>
      </c>
      <c r="C108">
        <v>59.08</v>
      </c>
      <c r="D108">
        <v>0</v>
      </c>
      <c r="E108">
        <v>4</v>
      </c>
      <c r="F108">
        <v>4.33</v>
      </c>
    </row>
    <row r="109" spans="1:6" x14ac:dyDescent="0.35">
      <c r="A109" t="s">
        <v>37</v>
      </c>
      <c r="B109">
        <v>1.23</v>
      </c>
      <c r="C109">
        <v>52.72</v>
      </c>
      <c r="D109">
        <v>0</v>
      </c>
      <c r="E109">
        <v>3</v>
      </c>
      <c r="F109">
        <v>2.84</v>
      </c>
    </row>
    <row r="110" spans="1:6" x14ac:dyDescent="0.35">
      <c r="A110" t="s">
        <v>38</v>
      </c>
      <c r="B110">
        <v>1.71</v>
      </c>
      <c r="C110">
        <v>46.9</v>
      </c>
      <c r="D110">
        <v>1.03</v>
      </c>
      <c r="E110">
        <v>2</v>
      </c>
      <c r="F110">
        <v>4.33</v>
      </c>
    </row>
    <row r="111" spans="1:6" x14ac:dyDescent="0.35">
      <c r="A111" t="s">
        <v>39</v>
      </c>
      <c r="B111">
        <v>6.58</v>
      </c>
      <c r="C111">
        <v>35.340000000000003</v>
      </c>
      <c r="D111">
        <v>6.06</v>
      </c>
      <c r="E111">
        <v>1</v>
      </c>
      <c r="F111">
        <v>20.82</v>
      </c>
    </row>
    <row r="112" spans="1:6" x14ac:dyDescent="0.35">
      <c r="A112" t="s">
        <v>40</v>
      </c>
      <c r="B112">
        <v>9.57</v>
      </c>
      <c r="C112">
        <v>45.06</v>
      </c>
      <c r="D112">
        <v>12.84</v>
      </c>
      <c r="E112">
        <v>2</v>
      </c>
      <c r="F112">
        <v>24.29</v>
      </c>
    </row>
    <row r="113" spans="1:6" x14ac:dyDescent="0.35">
      <c r="A113" t="s">
        <v>41</v>
      </c>
      <c r="B113">
        <v>11.81</v>
      </c>
      <c r="C113">
        <v>51.04</v>
      </c>
      <c r="D113">
        <v>15.06</v>
      </c>
      <c r="E113">
        <v>3</v>
      </c>
      <c r="F113">
        <v>26.79</v>
      </c>
    </row>
    <row r="114" spans="1:6" x14ac:dyDescent="0.35">
      <c r="A114" t="s">
        <v>42</v>
      </c>
      <c r="B114">
        <v>12.36</v>
      </c>
      <c r="C114">
        <v>54.06</v>
      </c>
      <c r="D114">
        <v>14.4</v>
      </c>
      <c r="E114">
        <v>4</v>
      </c>
      <c r="F114">
        <v>26.68</v>
      </c>
    </row>
    <row r="115" spans="1:6" x14ac:dyDescent="0.35">
      <c r="A115" t="s">
        <v>43</v>
      </c>
      <c r="B115">
        <v>13.89</v>
      </c>
      <c r="C115">
        <v>64.09</v>
      </c>
      <c r="D115">
        <v>10.46</v>
      </c>
      <c r="E115">
        <v>5</v>
      </c>
      <c r="F115">
        <v>26</v>
      </c>
    </row>
    <row r="116" spans="1:6" x14ac:dyDescent="0.35">
      <c r="A116" t="s">
        <v>44</v>
      </c>
      <c r="B116">
        <v>9.5399999999999991</v>
      </c>
      <c r="C116">
        <v>83.42</v>
      </c>
      <c r="D116">
        <v>5.34</v>
      </c>
      <c r="E116">
        <v>6</v>
      </c>
      <c r="F116">
        <v>14.86</v>
      </c>
    </row>
    <row r="117" spans="1:6" x14ac:dyDescent="0.35">
      <c r="A117" t="s">
        <v>45</v>
      </c>
      <c r="B117">
        <v>8.69</v>
      </c>
      <c r="C117">
        <v>73.88</v>
      </c>
      <c r="D117">
        <v>0</v>
      </c>
      <c r="E117">
        <v>5</v>
      </c>
      <c r="F117">
        <v>14.88</v>
      </c>
    </row>
    <row r="118" spans="1:6" x14ac:dyDescent="0.35">
      <c r="A118" t="s">
        <v>46</v>
      </c>
      <c r="B118">
        <v>4.47</v>
      </c>
      <c r="C118">
        <v>83.53</v>
      </c>
      <c r="D118">
        <v>0</v>
      </c>
      <c r="E118">
        <v>4</v>
      </c>
      <c r="F118">
        <v>7.1</v>
      </c>
    </row>
    <row r="119" spans="1:6" x14ac:dyDescent="0.35">
      <c r="A119" t="s">
        <v>47</v>
      </c>
      <c r="B119">
        <v>3.57</v>
      </c>
      <c r="C119">
        <v>75.45</v>
      </c>
      <c r="D119">
        <v>0</v>
      </c>
      <c r="E119">
        <v>3</v>
      </c>
      <c r="F119">
        <v>6.14</v>
      </c>
    </row>
    <row r="120" spans="1:6" x14ac:dyDescent="0.35">
      <c r="A120" t="s">
        <v>48</v>
      </c>
      <c r="B120">
        <v>2.62</v>
      </c>
      <c r="C120">
        <v>73.36</v>
      </c>
      <c r="D120">
        <v>0</v>
      </c>
      <c r="E120">
        <v>2</v>
      </c>
      <c r="F120">
        <v>4.63</v>
      </c>
    </row>
    <row r="121" spans="1:6" x14ac:dyDescent="0.35">
      <c r="A121" t="s">
        <v>49</v>
      </c>
      <c r="B121">
        <v>0</v>
      </c>
      <c r="C121">
        <v>64.69</v>
      </c>
      <c r="D121">
        <v>0</v>
      </c>
      <c r="E121">
        <v>1</v>
      </c>
      <c r="F121">
        <v>0</v>
      </c>
    </row>
    <row r="122" spans="1:6" x14ac:dyDescent="0.35">
      <c r="A122" t="s">
        <v>50</v>
      </c>
      <c r="B122">
        <v>3.42</v>
      </c>
      <c r="C122">
        <v>46.25</v>
      </c>
      <c r="D122">
        <v>4.08</v>
      </c>
      <c r="E122">
        <v>0</v>
      </c>
      <c r="F122">
        <v>8.7100000000000009</v>
      </c>
    </row>
    <row r="123" spans="1:6" x14ac:dyDescent="0.35">
      <c r="A123" t="s">
        <v>51</v>
      </c>
      <c r="B123">
        <v>6.31</v>
      </c>
      <c r="C123">
        <v>37.549999999999997</v>
      </c>
      <c r="D123">
        <v>12.42</v>
      </c>
      <c r="E123">
        <v>1</v>
      </c>
      <c r="F123">
        <v>18.940000000000001</v>
      </c>
    </row>
    <row r="124" spans="1:6" x14ac:dyDescent="0.35">
      <c r="A124" t="s">
        <v>52</v>
      </c>
      <c r="B124">
        <v>8.5</v>
      </c>
      <c r="C124">
        <v>32.65</v>
      </c>
      <c r="D124">
        <v>19.61</v>
      </c>
      <c r="E124">
        <v>2</v>
      </c>
      <c r="F124">
        <v>28.58</v>
      </c>
    </row>
    <row r="125" spans="1:6" x14ac:dyDescent="0.35">
      <c r="A125" t="s">
        <v>53</v>
      </c>
      <c r="B125">
        <v>11.9</v>
      </c>
      <c r="C125">
        <v>36.299999999999997</v>
      </c>
      <c r="D125">
        <v>28.15</v>
      </c>
      <c r="E125">
        <v>3</v>
      </c>
      <c r="F125">
        <v>35.99</v>
      </c>
    </row>
    <row r="126" spans="1:6" x14ac:dyDescent="0.35">
      <c r="A126" t="s">
        <v>54</v>
      </c>
      <c r="B126">
        <v>14.36</v>
      </c>
      <c r="C126">
        <v>53.98</v>
      </c>
      <c r="D126">
        <v>29.36</v>
      </c>
      <c r="E126">
        <v>4</v>
      </c>
      <c r="F126">
        <v>30.8</v>
      </c>
    </row>
    <row r="127" spans="1:6" x14ac:dyDescent="0.35">
      <c r="A127" t="s">
        <v>55</v>
      </c>
      <c r="B127">
        <v>12.59</v>
      </c>
      <c r="C127">
        <v>69.08</v>
      </c>
      <c r="D127">
        <v>26.66</v>
      </c>
      <c r="E127">
        <v>5</v>
      </c>
      <c r="F127">
        <v>22.35</v>
      </c>
    </row>
    <row r="128" spans="1:6" x14ac:dyDescent="0.35">
      <c r="A128" t="s">
        <v>56</v>
      </c>
      <c r="B128">
        <v>9.58</v>
      </c>
      <c r="C128">
        <v>79.930000000000007</v>
      </c>
      <c r="D128">
        <v>23.6</v>
      </c>
      <c r="E128">
        <v>6</v>
      </c>
      <c r="F128">
        <v>15.4</v>
      </c>
    </row>
    <row r="129" spans="1:6" x14ac:dyDescent="0.35">
      <c r="A129" t="s">
        <v>57</v>
      </c>
      <c r="B129">
        <v>9.76</v>
      </c>
      <c r="C129">
        <v>78.510000000000005</v>
      </c>
      <c r="D129">
        <v>20.25</v>
      </c>
      <c r="E129">
        <v>7</v>
      </c>
      <c r="F129">
        <v>15.9</v>
      </c>
    </row>
    <row r="130" spans="1:6" x14ac:dyDescent="0.35">
      <c r="A130" t="s">
        <v>58</v>
      </c>
      <c r="B130">
        <v>5.28</v>
      </c>
      <c r="C130">
        <v>73.239999999999995</v>
      </c>
      <c r="D130">
        <v>15.24</v>
      </c>
      <c r="E130">
        <v>8</v>
      </c>
      <c r="F130">
        <v>9.23</v>
      </c>
    </row>
    <row r="131" spans="1:6" x14ac:dyDescent="0.35">
      <c r="A131" t="s">
        <v>59</v>
      </c>
      <c r="B131">
        <v>1.1399999999999999</v>
      </c>
      <c r="C131">
        <v>64.819999999999993</v>
      </c>
      <c r="D131">
        <v>8.41</v>
      </c>
      <c r="E131">
        <v>9</v>
      </c>
      <c r="F131">
        <v>2.23</v>
      </c>
    </row>
    <row r="132" spans="1:6" x14ac:dyDescent="0.35">
      <c r="A132" t="s">
        <v>60</v>
      </c>
      <c r="B132">
        <v>1.0900000000000001</v>
      </c>
      <c r="C132">
        <v>69.09</v>
      </c>
      <c r="D132">
        <v>0</v>
      </c>
      <c r="E132">
        <v>8</v>
      </c>
      <c r="F132">
        <v>2.0299999999999998</v>
      </c>
    </row>
    <row r="133" spans="1:6" x14ac:dyDescent="0.35">
      <c r="A133" t="s">
        <v>61</v>
      </c>
      <c r="B133">
        <v>2.98</v>
      </c>
      <c r="C133">
        <v>59.86</v>
      </c>
      <c r="D133">
        <v>0</v>
      </c>
      <c r="E133">
        <v>7</v>
      </c>
      <c r="F133">
        <v>6.15</v>
      </c>
    </row>
    <row r="134" spans="1:6" x14ac:dyDescent="0.35">
      <c r="A134" t="s">
        <v>62</v>
      </c>
      <c r="B134">
        <v>1.44</v>
      </c>
      <c r="C134">
        <v>48.03</v>
      </c>
      <c r="D134">
        <v>0</v>
      </c>
      <c r="E134">
        <v>6</v>
      </c>
      <c r="F134">
        <v>3.58</v>
      </c>
    </row>
    <row r="135" spans="1:6" x14ac:dyDescent="0.35">
      <c r="A135" t="s">
        <v>63</v>
      </c>
      <c r="B135">
        <v>4.49</v>
      </c>
      <c r="C135">
        <v>31.87</v>
      </c>
      <c r="D135">
        <v>0</v>
      </c>
      <c r="E135">
        <v>5</v>
      </c>
      <c r="F135">
        <v>15.69</v>
      </c>
    </row>
    <row r="136" spans="1:6" x14ac:dyDescent="0.35">
      <c r="A136" t="s">
        <v>64</v>
      </c>
      <c r="B136">
        <v>9.02</v>
      </c>
      <c r="C136">
        <v>33.28</v>
      </c>
      <c r="D136">
        <v>1.4</v>
      </c>
      <c r="E136">
        <v>4</v>
      </c>
      <c r="F136">
        <v>29.78</v>
      </c>
    </row>
    <row r="137" spans="1:6" x14ac:dyDescent="0.35">
      <c r="A137" t="s">
        <v>65</v>
      </c>
      <c r="B137">
        <v>10.6</v>
      </c>
      <c r="C137">
        <v>37.200000000000003</v>
      </c>
      <c r="D137">
        <v>5.18</v>
      </c>
      <c r="E137">
        <v>3</v>
      </c>
      <c r="F137">
        <v>31.55</v>
      </c>
    </row>
    <row r="138" spans="1:6" x14ac:dyDescent="0.35">
      <c r="A138" t="s">
        <v>66</v>
      </c>
      <c r="B138">
        <v>12.44</v>
      </c>
      <c r="C138">
        <v>62.01</v>
      </c>
      <c r="D138">
        <v>2.12</v>
      </c>
      <c r="E138">
        <v>4</v>
      </c>
      <c r="F138">
        <v>24.05</v>
      </c>
    </row>
    <row r="139" spans="1:6" x14ac:dyDescent="0.35">
      <c r="A139" t="s">
        <v>67</v>
      </c>
      <c r="B139">
        <v>12.08</v>
      </c>
      <c r="C139">
        <v>59.25</v>
      </c>
      <c r="D139">
        <v>0</v>
      </c>
      <c r="E139">
        <v>3</v>
      </c>
      <c r="F139">
        <v>24.26</v>
      </c>
    </row>
    <row r="140" spans="1:6" x14ac:dyDescent="0.35">
      <c r="A140" t="s">
        <v>68</v>
      </c>
      <c r="B140">
        <v>9.85</v>
      </c>
      <c r="C140">
        <v>76.45</v>
      </c>
      <c r="D140">
        <v>0</v>
      </c>
      <c r="E140">
        <v>2</v>
      </c>
      <c r="F140">
        <v>16.37</v>
      </c>
    </row>
    <row r="141" spans="1:6" x14ac:dyDescent="0.35">
      <c r="A141" t="s">
        <v>69</v>
      </c>
      <c r="B141">
        <v>9.4700000000000006</v>
      </c>
      <c r="C141">
        <v>83.35</v>
      </c>
      <c r="D141">
        <v>0</v>
      </c>
      <c r="E141">
        <v>1</v>
      </c>
      <c r="F141">
        <v>14.76</v>
      </c>
    </row>
    <row r="142" spans="1:6" x14ac:dyDescent="0.35">
      <c r="A142" t="s">
        <v>70</v>
      </c>
      <c r="B142">
        <v>4.01</v>
      </c>
      <c r="C142">
        <v>76.349999999999994</v>
      </c>
      <c r="D142">
        <v>0</v>
      </c>
      <c r="E142">
        <v>0</v>
      </c>
      <c r="F142">
        <v>6.83</v>
      </c>
    </row>
    <row r="143" spans="1:6" x14ac:dyDescent="0.35">
      <c r="A143" t="s">
        <v>71</v>
      </c>
      <c r="B143">
        <v>4.1399999999999997</v>
      </c>
      <c r="C143">
        <v>82.09</v>
      </c>
      <c r="D143">
        <v>0</v>
      </c>
      <c r="E143">
        <v>0</v>
      </c>
      <c r="F143">
        <v>6.68</v>
      </c>
    </row>
    <row r="144" spans="1:6" x14ac:dyDescent="0.35">
      <c r="A144" t="s">
        <v>72</v>
      </c>
      <c r="B144">
        <v>1.63</v>
      </c>
      <c r="C144">
        <v>74.260000000000005</v>
      </c>
      <c r="D144">
        <v>0</v>
      </c>
      <c r="E144">
        <v>0</v>
      </c>
      <c r="F144">
        <v>2.86</v>
      </c>
    </row>
    <row r="145" spans="1:6" x14ac:dyDescent="0.35">
      <c r="A145" t="s">
        <v>73</v>
      </c>
      <c r="B145">
        <v>0</v>
      </c>
      <c r="C145">
        <v>54.24</v>
      </c>
      <c r="D145">
        <v>1.0900000000000001</v>
      </c>
      <c r="E145">
        <v>0</v>
      </c>
      <c r="F145">
        <v>0</v>
      </c>
    </row>
    <row r="146" spans="1:6" x14ac:dyDescent="0.35">
      <c r="A146" t="s">
        <v>74</v>
      </c>
      <c r="B146">
        <v>4.55</v>
      </c>
      <c r="C146">
        <v>38.99</v>
      </c>
      <c r="D146">
        <v>8.3699999999999992</v>
      </c>
      <c r="E146">
        <v>1</v>
      </c>
      <c r="F146">
        <v>13.34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Kyle Huang</cp:lastModifiedBy>
  <dcterms:created xsi:type="dcterms:W3CDTF">2021-04-28T20:55:23Z</dcterms:created>
  <dcterms:modified xsi:type="dcterms:W3CDTF">2021-04-29T18:10:18Z</dcterms:modified>
</cp:coreProperties>
</file>