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uangpu/Desktop/Grad School/Semester 2/Data Studio/Final/"/>
    </mc:Choice>
  </mc:AlternateContent>
  <xr:revisionPtr revIDLastSave="0" documentId="13_ncr:1_{141CAC5B-4BCE-A144-B499-D595EFDC59D5}" xr6:coauthVersionLast="46" xr6:coauthVersionMax="46" xr10:uidLastSave="{00000000-0000-0000-0000-000000000000}"/>
  <bookViews>
    <workbookView xWindow="1380" yWindow="460" windowWidth="28040" windowHeight="16100" activeTab="4" xr2:uid="{B5C149D7-D4DD-F947-AE7C-9AB25940A5E3}"/>
  </bookViews>
  <sheets>
    <sheet name="1  Total to start --&gt; to CCRB" sheetId="11" r:id="rId1"/>
    <sheet name="Sheet8" sheetId="15" r:id="rId2"/>
    <sheet name="2 CCRB --&gt; Investigated" sheetId="12" r:id="rId3"/>
    <sheet name="3 Investigation results" sheetId="13" r:id="rId4"/>
    <sheet name="4 Disciplinary Recs" sheetId="6" r:id="rId5"/>
    <sheet name="5 Actual Discipline" sheetId="7" r:id="rId6"/>
    <sheet name="waffle chart template" sheetId="1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1" l="1"/>
  <c r="K12" i="7"/>
  <c r="K10" i="7"/>
  <c r="K11" i="7"/>
  <c r="K9" i="7"/>
  <c r="K8" i="7"/>
  <c r="K7" i="7"/>
  <c r="K6" i="7"/>
  <c r="K4" i="7"/>
  <c r="K5" i="7"/>
  <c r="K3" i="7"/>
  <c r="K2" i="7"/>
  <c r="I12" i="7"/>
  <c r="I11" i="7"/>
  <c r="I10" i="7"/>
  <c r="I9" i="7"/>
  <c r="I8" i="7"/>
  <c r="I7" i="7"/>
  <c r="I6" i="7"/>
  <c r="I5" i="7"/>
  <c r="I4" i="7"/>
  <c r="I3" i="7"/>
  <c r="I2" i="7"/>
  <c r="G12" i="7"/>
  <c r="G11" i="7"/>
  <c r="G10" i="7"/>
  <c r="G9" i="7"/>
  <c r="G8" i="7"/>
  <c r="G7" i="7"/>
  <c r="G6" i="7"/>
  <c r="G5" i="7"/>
  <c r="G4" i="7"/>
  <c r="G3" i="7"/>
  <c r="G2" i="7"/>
  <c r="E12" i="7"/>
  <c r="E11" i="7"/>
  <c r="E10" i="7"/>
  <c r="E9" i="7"/>
  <c r="E8" i="7"/>
  <c r="E7" i="7"/>
  <c r="E6" i="7"/>
  <c r="E5" i="7"/>
  <c r="E4" i="7"/>
  <c r="E3" i="7"/>
  <c r="E2" i="7"/>
  <c r="C12" i="7"/>
  <c r="C11" i="7"/>
  <c r="C10" i="7"/>
  <c r="C9" i="7"/>
  <c r="C8" i="7"/>
  <c r="C7" i="7"/>
  <c r="C6" i="7"/>
  <c r="C5" i="7"/>
  <c r="C4" i="7"/>
  <c r="C3" i="7"/>
  <c r="C2" i="7"/>
  <c r="M11" i="13"/>
  <c r="M10" i="13"/>
  <c r="M8" i="13"/>
  <c r="M9" i="13"/>
  <c r="M7" i="13"/>
  <c r="M6" i="13"/>
  <c r="K6" i="13"/>
  <c r="K11" i="13"/>
  <c r="K10" i="13"/>
  <c r="K9" i="13"/>
  <c r="K8" i="13"/>
  <c r="K7" i="13"/>
  <c r="I11" i="13"/>
  <c r="I10" i="13"/>
  <c r="I9" i="13"/>
  <c r="I8" i="13"/>
  <c r="I7" i="13"/>
  <c r="I6" i="13"/>
  <c r="G11" i="13"/>
  <c r="G10" i="13"/>
  <c r="G9" i="13"/>
  <c r="G8" i="13"/>
  <c r="G6" i="13"/>
  <c r="G7" i="13"/>
  <c r="E10" i="13"/>
  <c r="E9" i="13"/>
  <c r="E8" i="13"/>
  <c r="E7" i="13"/>
  <c r="E11" i="13"/>
  <c r="E6" i="13"/>
  <c r="C11" i="13"/>
  <c r="C10" i="13"/>
  <c r="C9" i="13"/>
  <c r="C8" i="13"/>
  <c r="C7" i="13"/>
  <c r="C6" i="13"/>
  <c r="M7" i="12"/>
  <c r="M15" i="12"/>
  <c r="M14" i="12"/>
  <c r="M13" i="12"/>
  <c r="M12" i="12"/>
  <c r="M11" i="12"/>
  <c r="M10" i="12"/>
  <c r="M9" i="12"/>
  <c r="M8" i="12"/>
  <c r="M6" i="12"/>
  <c r="M5" i="12"/>
  <c r="K15" i="12"/>
  <c r="K14" i="12"/>
  <c r="K13" i="12"/>
  <c r="K12" i="12"/>
  <c r="K11" i="12"/>
  <c r="K10" i="12"/>
  <c r="K9" i="12"/>
  <c r="K8" i="12"/>
  <c r="K7" i="12"/>
  <c r="K6" i="12"/>
  <c r="K5" i="12"/>
  <c r="I15" i="12"/>
  <c r="I14" i="12"/>
  <c r="I13" i="12"/>
  <c r="I12" i="12"/>
  <c r="I11" i="12"/>
  <c r="I10" i="12"/>
  <c r="I9" i="12"/>
  <c r="I8" i="12"/>
  <c r="I7" i="12"/>
  <c r="I6" i="12"/>
  <c r="I5" i="12"/>
  <c r="G5" i="12"/>
  <c r="G15" i="12"/>
  <c r="G14" i="12"/>
  <c r="G13" i="12"/>
  <c r="G12" i="12"/>
  <c r="G11" i="12"/>
  <c r="G10" i="12"/>
  <c r="G9" i="12"/>
  <c r="G8" i="12"/>
  <c r="G7" i="12"/>
  <c r="G6" i="12"/>
  <c r="E15" i="12"/>
  <c r="E14" i="12"/>
  <c r="E13" i="12"/>
  <c r="E12" i="12"/>
  <c r="E11" i="12"/>
  <c r="E10" i="12"/>
  <c r="E9" i="12"/>
  <c r="E8" i="12"/>
  <c r="E7" i="12"/>
  <c r="E6" i="12"/>
  <c r="E5" i="12"/>
  <c r="C15" i="12"/>
  <c r="C14" i="12"/>
  <c r="C13" i="12"/>
  <c r="C12" i="12"/>
  <c r="C11" i="12"/>
  <c r="C10" i="12"/>
  <c r="C9" i="12"/>
  <c r="C8" i="12"/>
  <c r="C7" i="12"/>
  <c r="C6" i="12"/>
  <c r="C5" i="12"/>
  <c r="I7" i="11"/>
  <c r="G7" i="11"/>
  <c r="E7" i="11"/>
  <c r="C7" i="11"/>
  <c r="K6" i="11"/>
  <c r="I6" i="11"/>
  <c r="G6" i="11"/>
  <c r="E6" i="11"/>
  <c r="C6" i="11"/>
  <c r="K5" i="11"/>
  <c r="I5" i="11"/>
  <c r="G5" i="11"/>
  <c r="E5" i="11"/>
  <c r="C5" i="11"/>
  <c r="K4" i="11"/>
  <c r="I4" i="11"/>
  <c r="G4" i="11"/>
  <c r="E4" i="11"/>
  <c r="C4" i="11"/>
  <c r="K3" i="11"/>
  <c r="I3" i="11"/>
  <c r="G3" i="11"/>
  <c r="E3" i="11"/>
  <c r="C3" i="11"/>
</calcChain>
</file>

<file path=xl/sharedStrings.xml><?xml version="1.0" encoding="utf-8"?>
<sst xmlns="http://schemas.openxmlformats.org/spreadsheetml/2006/main" count="94" uniqueCount="53">
  <si>
    <t>Number</t>
  </si>
  <si>
    <t>Total Intake</t>
  </si>
  <si>
    <t>Complaints within CCRB jurisdiction</t>
  </si>
  <si>
    <t>Referrals to Office of the Chief of Department</t>
  </si>
  <si>
    <t>Referrals to Internal Affairs Bureau</t>
  </si>
  <si>
    <t>Referrals to Other Agencies</t>
  </si>
  <si>
    <t>Five Year Total</t>
  </si>
  <si>
    <t>Substantiated</t>
  </si>
  <si>
    <t>Unsubstantiated</t>
  </si>
  <si>
    <t>Unfounded</t>
  </si>
  <si>
    <t>Exonerated</t>
  </si>
  <si>
    <t>MOS Unidentified</t>
  </si>
  <si>
    <t>Total</t>
  </si>
  <si>
    <t>Mediated</t>
  </si>
  <si>
    <t>MediationAttempted</t>
  </si>
  <si>
    <t>Complaint withdrawn</t>
  </si>
  <si>
    <t>Alleged Victim unidentified</t>
  </si>
  <si>
    <t>Closed Pending Litigation</t>
  </si>
  <si>
    <t>Miscellaneous</t>
  </si>
  <si>
    <t>Administrative closure</t>
  </si>
  <si>
    <t>Total Cases Closed</t>
  </si>
  <si>
    <t>Complainant/Alleged Victim/Witness uncooperative</t>
  </si>
  <si>
    <t>Complainant/Alleged Victim/Witness unavailable</t>
  </si>
  <si>
    <t>Penalty Recommendation</t>
  </si>
  <si>
    <t>5 Year Total</t>
  </si>
  <si>
    <t>Charges</t>
  </si>
  <si>
    <t>Command Discipline</t>
  </si>
  <si>
    <t>Formalized Training</t>
  </si>
  <si>
    <t>Instructions</t>
  </si>
  <si>
    <t>No Recommendation</t>
  </si>
  <si>
    <t>Charges Rate</t>
  </si>
  <si>
    <t>Penalty</t>
  </si>
  <si>
    <t>Terminated</t>
  </si>
  <si>
    <t>Command Discipline B</t>
  </si>
  <si>
    <t>Command Discipline A</t>
  </si>
  <si>
    <t>Formalized Training**</t>
  </si>
  <si>
    <t>Instructions***</t>
  </si>
  <si>
    <t>Warned &amp; admonished/Reprimanded</t>
  </si>
  <si>
    <t>Total Full Investigations</t>
  </si>
  <si>
    <t>Percent</t>
  </si>
  <si>
    <t>percent</t>
  </si>
  <si>
    <t>number</t>
  </si>
  <si>
    <t>Suspension for or loss of vacation time of 31 or more days and/or Dismissal Probation</t>
  </si>
  <si>
    <t>Suspension for or loss of vacation time of 21 to 30 days</t>
  </si>
  <si>
    <t>Suspension for or loss of vacation time of 11 to 20 days</t>
  </si>
  <si>
    <t>Suspension for or loss of vacation time of 1 to 10 days</t>
  </si>
  <si>
    <t>2014 percent</t>
  </si>
  <si>
    <t>2015 percent</t>
  </si>
  <si>
    <t>2016 percent</t>
  </si>
  <si>
    <t>2017 percent</t>
  </si>
  <si>
    <t>2018 percent</t>
  </si>
  <si>
    <t>label</t>
  </si>
  <si>
    <t>Suspension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</si>
</sst>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/>
    <xf numFmtId="3" fontId="3" fillId="0" borderId="0" xfId="0" applyNumberFormat="1" applyFont="1"/>
    <xf numFmtId="0" fontId="3" fillId="0" borderId="0" xfId="0" applyFont="1"/>
    <xf numFmtId="9" fontId="3" fillId="0" borderId="0" xfId="0" applyNumberFormat="1" applyFont="1"/>
    <xf numFmtId="0" fontId="4" fillId="0" borderId="0" xfId="0" applyFont="1"/>
    <xf numFmtId="9" fontId="3" fillId="0" borderId="0" xfId="1" applyFont="1"/>
    <xf numFmtId="9" fontId="0" fillId="0" borderId="0" xfId="1" applyFont="1"/>
    <xf numFmtId="9" fontId="0" fillId="2" borderId="1" xfId="1" applyFont="1" applyFill="1" applyBorder="1"/>
  </cellXfs>
  <cellStyles count="2">
    <cellStyle name="Normal" xfId="0" builtinId="0"/>
    <cellStyle name="Percent" xfId="1" builtinId="5"/>
  </cellStyles>
  <dxfs count="8"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AD1F7-6016-9249-9732-C0636412131D}">
  <dimension ref="A1:X19"/>
  <sheetViews>
    <sheetView workbookViewId="0">
      <selection sqref="A1:K7"/>
    </sheetView>
  </sheetViews>
  <sheetFormatPr baseColWidth="10" defaultRowHeight="16" x14ac:dyDescent="0.2"/>
  <cols>
    <col min="1" max="1" width="29.6640625" customWidth="1"/>
    <col min="2" max="2" width="10.6640625" customWidth="1"/>
    <col min="15" max="15" width="4" customWidth="1"/>
    <col min="16" max="16" width="3.83203125" customWidth="1"/>
    <col min="17" max="17" width="4.33203125" customWidth="1"/>
    <col min="18" max="18" width="5" customWidth="1"/>
    <col min="19" max="19" width="4.33203125" customWidth="1"/>
    <col min="20" max="20" width="5.1640625" customWidth="1"/>
    <col min="21" max="21" width="4" customWidth="1"/>
    <col min="22" max="22" width="4.6640625" customWidth="1"/>
    <col min="23" max="23" width="4.1640625" customWidth="1"/>
    <col min="24" max="24" width="3.6640625" customWidth="1"/>
  </cols>
  <sheetData>
    <row r="1" spans="1:24" x14ac:dyDescent="0.2">
      <c r="A1" s="1"/>
      <c r="B1" s="7">
        <v>2014</v>
      </c>
      <c r="C1" s="7">
        <v>2014</v>
      </c>
      <c r="D1" s="7">
        <v>2015</v>
      </c>
      <c r="E1" s="7">
        <v>2015</v>
      </c>
      <c r="F1" s="7">
        <v>2016</v>
      </c>
      <c r="G1" s="7">
        <v>2016</v>
      </c>
      <c r="H1" s="1">
        <v>2017</v>
      </c>
      <c r="I1" s="1">
        <v>2017</v>
      </c>
      <c r="J1" s="1">
        <v>2018</v>
      </c>
      <c r="K1" s="1">
        <v>2018</v>
      </c>
    </row>
    <row r="2" spans="1:24" x14ac:dyDescent="0.2">
      <c r="A2" s="1"/>
      <c r="B2" s="5" t="s">
        <v>0</v>
      </c>
      <c r="C2" s="5" t="s">
        <v>39</v>
      </c>
      <c r="D2" s="5" t="s">
        <v>0</v>
      </c>
      <c r="E2" s="5" t="s">
        <v>39</v>
      </c>
      <c r="F2" s="5" t="s">
        <v>0</v>
      </c>
      <c r="G2" s="5" t="s">
        <v>39</v>
      </c>
      <c r="H2" s="5" t="s">
        <v>0</v>
      </c>
      <c r="I2" s="5" t="s">
        <v>39</v>
      </c>
      <c r="J2" s="5" t="s">
        <v>0</v>
      </c>
      <c r="K2" s="5" t="s">
        <v>39</v>
      </c>
    </row>
    <row r="3" spans="1:24" x14ac:dyDescent="0.2">
      <c r="A3" s="7" t="s">
        <v>2</v>
      </c>
      <c r="B3" s="4">
        <v>4777</v>
      </c>
      <c r="C3" s="8">
        <f>B3/B7</f>
        <v>0.38027384174494505</v>
      </c>
      <c r="D3" s="4">
        <v>4462</v>
      </c>
      <c r="E3" s="8">
        <f>D3/D7</f>
        <v>0.41326294341020653</v>
      </c>
      <c r="F3" s="4">
        <v>4285</v>
      </c>
      <c r="G3" s="8">
        <f>F3/F7</f>
        <v>0.40716457620676549</v>
      </c>
      <c r="H3" s="4">
        <v>4486</v>
      </c>
      <c r="I3" s="8">
        <f>H3/H7</f>
        <v>0.42404764155402214</v>
      </c>
      <c r="J3" s="4">
        <v>4745</v>
      </c>
      <c r="K3" s="9">
        <f>J3/J7</f>
        <v>0.4451219512195122</v>
      </c>
    </row>
    <row r="4" spans="1:24" x14ac:dyDescent="0.2">
      <c r="A4" s="7" t="s">
        <v>3</v>
      </c>
      <c r="B4" s="4">
        <v>6403</v>
      </c>
      <c r="C4" s="8">
        <f>B4/B7</f>
        <v>0.50971182932654036</v>
      </c>
      <c r="D4" s="4">
        <v>5257</v>
      </c>
      <c r="E4" s="8">
        <f>D4/D7</f>
        <v>0.48689450773362969</v>
      </c>
      <c r="F4" s="4">
        <v>5172</v>
      </c>
      <c r="G4" s="8">
        <f>F4/F7</f>
        <v>0.49144811858608894</v>
      </c>
      <c r="H4" s="4">
        <v>4849</v>
      </c>
      <c r="I4" s="8">
        <f>H4/H7</f>
        <v>0.45836090367709614</v>
      </c>
      <c r="J4" s="4">
        <v>4802</v>
      </c>
      <c r="K4" s="9">
        <f>J4/J7</f>
        <v>0.45046904315197001</v>
      </c>
    </row>
    <row r="5" spans="1:24" x14ac:dyDescent="0.2">
      <c r="A5" s="7" t="s">
        <v>4</v>
      </c>
      <c r="B5" s="4">
        <v>1218</v>
      </c>
      <c r="C5" s="8">
        <f>B5/B7</f>
        <v>9.6959082948575068E-2</v>
      </c>
      <c r="D5" s="5">
        <v>834</v>
      </c>
      <c r="E5" s="8">
        <f>D5/D7</f>
        <v>7.7243678799666579E-2</v>
      </c>
      <c r="F5" s="5">
        <v>883</v>
      </c>
      <c r="G5" s="8">
        <f>F5/F7</f>
        <v>8.3903458760927405E-2</v>
      </c>
      <c r="H5" s="4">
        <v>1017</v>
      </c>
      <c r="I5" s="8">
        <f>H5/H7</f>
        <v>9.613385008034786E-2</v>
      </c>
      <c r="J5" s="5">
        <v>887</v>
      </c>
      <c r="K5" s="9">
        <f>J5/J7</f>
        <v>8.3208255159474678E-2</v>
      </c>
    </row>
    <row r="6" spans="1:24" x14ac:dyDescent="0.2">
      <c r="A6" s="7" t="s">
        <v>5</v>
      </c>
      <c r="B6" s="5">
        <v>164</v>
      </c>
      <c r="C6" s="8">
        <f>B6/B7</f>
        <v>1.3055245979939499E-2</v>
      </c>
      <c r="D6" s="5">
        <v>244</v>
      </c>
      <c r="E6" s="8">
        <f>D6/D7</f>
        <v>2.2598870056497175E-2</v>
      </c>
      <c r="F6" s="5">
        <v>184</v>
      </c>
      <c r="G6" s="8">
        <f>F6/F7</f>
        <v>1.7483846446218167E-2</v>
      </c>
      <c r="H6" s="5">
        <v>227</v>
      </c>
      <c r="I6" s="8">
        <f>H6/H7</f>
        <v>2.1457604688533888E-2</v>
      </c>
      <c r="J6" s="5">
        <v>226</v>
      </c>
      <c r="K6" s="9">
        <f>J6/J7</f>
        <v>2.1200750469043152E-2</v>
      </c>
    </row>
    <row r="7" spans="1:24" x14ac:dyDescent="0.2">
      <c r="A7" s="7" t="s">
        <v>1</v>
      </c>
      <c r="B7" s="4">
        <v>12562</v>
      </c>
      <c r="C7" s="8">
        <f>B7/B7</f>
        <v>1</v>
      </c>
      <c r="D7" s="4">
        <v>10797</v>
      </c>
      <c r="E7" s="8">
        <f>D7/D7</f>
        <v>1</v>
      </c>
      <c r="F7" s="4">
        <v>10524</v>
      </c>
      <c r="G7" s="8">
        <f>F7/F7</f>
        <v>1</v>
      </c>
      <c r="H7" s="4">
        <v>10579</v>
      </c>
      <c r="I7" s="8">
        <f>H7/H7</f>
        <v>1</v>
      </c>
      <c r="J7" s="4">
        <v>10660</v>
      </c>
      <c r="K7" s="9">
        <f>J7/J7</f>
        <v>1</v>
      </c>
    </row>
    <row r="9" spans="1:24" x14ac:dyDescent="0.2">
      <c r="O9" s="10">
        <v>0.91</v>
      </c>
      <c r="P9" s="10">
        <v>0.92</v>
      </c>
      <c r="Q9" s="10">
        <v>0.93</v>
      </c>
      <c r="R9" s="10">
        <v>0.94</v>
      </c>
      <c r="S9" s="10">
        <v>0.95</v>
      </c>
      <c r="T9" s="10">
        <v>0.96</v>
      </c>
      <c r="U9" s="10">
        <v>0.97</v>
      </c>
      <c r="V9" s="10">
        <v>0.98</v>
      </c>
      <c r="W9" s="10">
        <v>0.99</v>
      </c>
      <c r="X9" s="10">
        <v>1</v>
      </c>
    </row>
    <row r="10" spans="1:24" x14ac:dyDescent="0.2">
      <c r="B10" s="10"/>
      <c r="C10" s="10"/>
      <c r="D10" s="10"/>
      <c r="E10" s="10"/>
      <c r="F10" s="10"/>
      <c r="G10" s="10"/>
      <c r="H10" s="10"/>
      <c r="I10" s="10"/>
      <c r="J10" s="10"/>
      <c r="K10" s="10"/>
      <c r="O10" s="10">
        <v>0.81</v>
      </c>
      <c r="P10" s="10">
        <v>0.82</v>
      </c>
      <c r="Q10" s="10">
        <v>0.83</v>
      </c>
      <c r="R10" s="10">
        <v>0.84</v>
      </c>
      <c r="S10" s="10">
        <v>0.85</v>
      </c>
      <c r="T10" s="10">
        <v>0.86</v>
      </c>
      <c r="U10" s="10">
        <v>0.87</v>
      </c>
      <c r="V10" s="10">
        <v>0.88</v>
      </c>
      <c r="W10" s="10">
        <v>0.89</v>
      </c>
      <c r="X10" s="10">
        <v>0.9</v>
      </c>
    </row>
    <row r="11" spans="1:24" x14ac:dyDescent="0.2">
      <c r="B11" s="10"/>
      <c r="C11" s="10"/>
      <c r="D11" s="10"/>
      <c r="E11" s="10"/>
      <c r="F11" s="10"/>
      <c r="G11" s="10"/>
      <c r="H11" s="10"/>
      <c r="I11" s="10"/>
      <c r="J11" s="10"/>
      <c r="K11" s="10"/>
      <c r="O11" s="10">
        <v>0.71</v>
      </c>
      <c r="P11" s="10">
        <v>0.72</v>
      </c>
      <c r="Q11" s="10">
        <v>0.73</v>
      </c>
      <c r="R11" s="10">
        <v>0.74</v>
      </c>
      <c r="S11" s="10">
        <v>0.75</v>
      </c>
      <c r="T11" s="10">
        <v>0.76</v>
      </c>
      <c r="U11" s="10">
        <v>0.77</v>
      </c>
      <c r="V11" s="10">
        <v>0.78</v>
      </c>
      <c r="W11" s="10">
        <v>0.79</v>
      </c>
      <c r="X11" s="10">
        <v>0.8</v>
      </c>
    </row>
    <row r="12" spans="1:24" x14ac:dyDescent="0.2">
      <c r="B12" s="10"/>
      <c r="C12" s="10"/>
      <c r="D12" s="10"/>
      <c r="E12" s="10"/>
      <c r="F12" s="10"/>
      <c r="G12" s="10"/>
      <c r="H12" s="10"/>
      <c r="I12" s="10"/>
      <c r="J12" s="10"/>
      <c r="K12" s="10"/>
      <c r="O12" s="10">
        <v>0.61</v>
      </c>
      <c r="P12" s="10">
        <v>0.62</v>
      </c>
      <c r="Q12" s="10">
        <v>0.63</v>
      </c>
      <c r="R12" s="10">
        <v>0.64</v>
      </c>
      <c r="S12" s="10">
        <v>0.65</v>
      </c>
      <c r="T12" s="10">
        <v>0.66</v>
      </c>
      <c r="U12" s="10">
        <v>0.67</v>
      </c>
      <c r="V12" s="10">
        <v>0.68</v>
      </c>
      <c r="W12" s="10">
        <v>0.69</v>
      </c>
      <c r="X12" s="10">
        <v>0.7</v>
      </c>
    </row>
    <row r="13" spans="1:24" x14ac:dyDescent="0.2">
      <c r="B13" s="10"/>
      <c r="C13" s="10"/>
      <c r="D13" s="10"/>
      <c r="E13" s="10"/>
      <c r="F13" s="10"/>
      <c r="G13" s="10"/>
      <c r="H13" s="10"/>
      <c r="I13" s="10"/>
      <c r="J13" s="10"/>
      <c r="K13" s="10"/>
      <c r="O13" s="10">
        <v>0.51</v>
      </c>
      <c r="P13" s="10">
        <v>0.52</v>
      </c>
      <c r="Q13" s="10">
        <v>0.53</v>
      </c>
      <c r="R13" s="10">
        <v>0.54</v>
      </c>
      <c r="S13" s="10">
        <v>0.55000000000000004</v>
      </c>
      <c r="T13" s="10">
        <v>0.56000000000000005</v>
      </c>
      <c r="U13" s="10">
        <v>0.56999999999999995</v>
      </c>
      <c r="V13" s="10">
        <v>0.57999999999999996</v>
      </c>
      <c r="W13" s="10">
        <v>0.59</v>
      </c>
      <c r="X13" s="10">
        <v>0.6</v>
      </c>
    </row>
    <row r="14" spans="1:24" x14ac:dyDescent="0.2">
      <c r="B14" s="10"/>
      <c r="C14" s="10"/>
      <c r="D14" s="10"/>
      <c r="E14" s="10"/>
      <c r="F14" s="10"/>
      <c r="G14" s="10"/>
      <c r="H14" s="10"/>
      <c r="I14" s="10"/>
      <c r="J14" s="10"/>
      <c r="K14" s="10"/>
      <c r="O14" s="10">
        <v>0.41</v>
      </c>
      <c r="P14" s="10">
        <v>0.42</v>
      </c>
      <c r="Q14" s="10">
        <v>0.43</v>
      </c>
      <c r="R14" s="10">
        <v>0.44</v>
      </c>
      <c r="S14" s="10">
        <v>0.45</v>
      </c>
      <c r="T14" s="10">
        <v>0.46</v>
      </c>
      <c r="U14" s="10">
        <v>0.47</v>
      </c>
      <c r="V14" s="10">
        <v>0.48</v>
      </c>
      <c r="W14" s="10">
        <v>0.49</v>
      </c>
      <c r="X14" s="10">
        <v>0.5</v>
      </c>
    </row>
    <row r="15" spans="1:24" x14ac:dyDescent="0.2">
      <c r="B15" s="10"/>
      <c r="C15" s="10"/>
      <c r="D15" s="10"/>
      <c r="E15" s="10"/>
      <c r="F15" s="10"/>
      <c r="G15" s="10"/>
      <c r="H15" s="10"/>
      <c r="I15" s="10"/>
      <c r="J15" s="10"/>
      <c r="K15" s="10"/>
      <c r="O15" s="10">
        <v>0.31</v>
      </c>
      <c r="P15" s="10">
        <v>0.32</v>
      </c>
      <c r="Q15" s="10">
        <v>0.33</v>
      </c>
      <c r="R15" s="10">
        <v>0.34</v>
      </c>
      <c r="S15" s="10">
        <v>0.35</v>
      </c>
      <c r="T15" s="10">
        <v>0.36</v>
      </c>
      <c r="U15" s="10">
        <v>0.37</v>
      </c>
      <c r="V15" s="10">
        <v>0.38</v>
      </c>
      <c r="W15" s="10">
        <v>0.39</v>
      </c>
      <c r="X15" s="10">
        <v>0.4</v>
      </c>
    </row>
    <row r="16" spans="1:24" x14ac:dyDescent="0.2">
      <c r="B16" s="10"/>
      <c r="C16" s="10"/>
      <c r="D16" s="10"/>
      <c r="E16" s="10"/>
      <c r="F16" s="10"/>
      <c r="G16" s="10"/>
      <c r="H16" s="10"/>
      <c r="I16" s="10"/>
      <c r="J16" s="10"/>
      <c r="K16" s="10"/>
      <c r="O16" s="10">
        <v>0.21</v>
      </c>
      <c r="P16" s="10">
        <v>0.22</v>
      </c>
      <c r="Q16" s="10">
        <v>0.23</v>
      </c>
      <c r="R16" s="10">
        <v>0.24</v>
      </c>
      <c r="S16" s="10">
        <v>0.25</v>
      </c>
      <c r="T16" s="10">
        <v>0.26</v>
      </c>
      <c r="U16" s="10">
        <v>0.27</v>
      </c>
      <c r="V16" s="10">
        <v>0.28000000000000003</v>
      </c>
      <c r="W16" s="10">
        <v>0.28999999999999998</v>
      </c>
      <c r="X16" s="10">
        <v>0.3</v>
      </c>
    </row>
    <row r="17" spans="2:24" x14ac:dyDescent="0.2">
      <c r="B17" s="10"/>
      <c r="C17" s="10"/>
      <c r="D17" s="10"/>
      <c r="E17" s="10"/>
      <c r="F17" s="10"/>
      <c r="G17" s="10"/>
      <c r="H17" s="10"/>
      <c r="I17" s="10"/>
      <c r="J17" s="10"/>
      <c r="K17" s="10"/>
      <c r="O17" s="10">
        <v>0.11</v>
      </c>
      <c r="P17" s="10">
        <v>0.12</v>
      </c>
      <c r="Q17" s="10">
        <v>0.13</v>
      </c>
      <c r="R17" s="10">
        <v>0.14000000000000001</v>
      </c>
      <c r="S17" s="10">
        <v>0.15</v>
      </c>
      <c r="T17" s="10">
        <v>0.16</v>
      </c>
      <c r="U17" s="10">
        <v>0.17</v>
      </c>
      <c r="V17" s="10">
        <v>0.18</v>
      </c>
      <c r="W17" s="10">
        <v>0.19</v>
      </c>
      <c r="X17" s="10">
        <v>0.2</v>
      </c>
    </row>
    <row r="18" spans="2:24" x14ac:dyDescent="0.2">
      <c r="B18" s="10"/>
      <c r="C18" s="10"/>
      <c r="D18" s="10"/>
      <c r="E18" s="10"/>
      <c r="F18" s="10"/>
      <c r="G18" s="10"/>
      <c r="H18" s="10"/>
      <c r="I18" s="10"/>
      <c r="J18" s="10"/>
      <c r="K18" s="10"/>
      <c r="O18" s="10">
        <v>0.01</v>
      </c>
      <c r="P18" s="10">
        <v>0.02</v>
      </c>
      <c r="Q18" s="10">
        <v>0.03</v>
      </c>
      <c r="R18" s="10">
        <v>0.04</v>
      </c>
      <c r="S18" s="10">
        <v>0.05</v>
      </c>
      <c r="T18" s="10">
        <v>0.06</v>
      </c>
      <c r="U18" s="10">
        <v>7.0000000000000007E-2</v>
      </c>
      <c r="V18" s="10">
        <v>0.08</v>
      </c>
      <c r="W18" s="10">
        <v>0.09</v>
      </c>
      <c r="X18" s="10">
        <v>0.1</v>
      </c>
    </row>
    <row r="19" spans="2:24" x14ac:dyDescent="0.2">
      <c r="B19" s="10"/>
      <c r="C19" s="10"/>
      <c r="D19" s="10"/>
      <c r="E19" s="10"/>
      <c r="F19" s="10"/>
      <c r="G19" s="10"/>
      <c r="H19" s="10"/>
      <c r="I19" s="10"/>
      <c r="J19" s="10"/>
      <c r="K19" s="10"/>
    </row>
  </sheetData>
  <conditionalFormatting sqref="B10:K19">
    <cfRule type="cellIs" dxfId="7" priority="8" operator="lessThanOrEqual">
      <formula>$C$3</formula>
    </cfRule>
  </conditionalFormatting>
  <conditionalFormatting sqref="B10">
    <cfRule type="cellIs" dxfId="6" priority="7" operator="greaterThanOrEqual">
      <formula>$C$3</formula>
    </cfRule>
  </conditionalFormatting>
  <conditionalFormatting sqref="K16">
    <cfRule type="cellIs" dxfId="5" priority="6" operator="greaterThanOrEqual">
      <formula>$C$3</formula>
    </cfRule>
  </conditionalFormatting>
  <conditionalFormatting sqref="B10:K15 J16:K16">
    <cfRule type="cellIs" dxfId="4" priority="5" operator="greaterThanOrEqual">
      <formula>$C$3</formula>
    </cfRule>
  </conditionalFormatting>
  <conditionalFormatting sqref="O9:X18">
    <cfRule type="cellIs" dxfId="3" priority="4" operator="lessThanOrEqual">
      <formula>$C$3</formula>
    </cfRule>
  </conditionalFormatting>
  <conditionalFormatting sqref="O9">
    <cfRule type="cellIs" dxfId="2" priority="3" operator="greaterThanOrEqual">
      <formula>$C$3</formula>
    </cfRule>
  </conditionalFormatting>
  <conditionalFormatting sqref="X15">
    <cfRule type="cellIs" dxfId="1" priority="2" operator="greaterThanOrEqual">
      <formula>$C$3</formula>
    </cfRule>
  </conditionalFormatting>
  <conditionalFormatting sqref="O9:X14 W15:X15">
    <cfRule type="cellIs" dxfId="0" priority="1" operator="greaterThanOrEqual">
      <formula>$C$3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8CE44-B8E8-0B48-83F0-23250963A5AE}">
  <dimension ref="A1:R13"/>
  <sheetViews>
    <sheetView workbookViewId="0">
      <selection activeCell="A7" sqref="A1:F8"/>
    </sheetView>
  </sheetViews>
  <sheetFormatPr baseColWidth="10" defaultRowHeight="16" x14ac:dyDescent="0.2"/>
  <cols>
    <col min="1" max="1" width="38.83203125" bestFit="1" customWidth="1"/>
  </cols>
  <sheetData>
    <row r="1" spans="1:18" x14ac:dyDescent="0.2">
      <c r="A1" s="7" t="s">
        <v>51</v>
      </c>
      <c r="B1" s="7">
        <v>2014</v>
      </c>
      <c r="C1" s="7">
        <v>2015</v>
      </c>
      <c r="D1" s="7">
        <v>2016</v>
      </c>
      <c r="E1" s="7">
        <v>2017</v>
      </c>
      <c r="F1" s="7">
        <v>2018</v>
      </c>
    </row>
    <row r="2" spans="1:18" x14ac:dyDescent="0.2">
      <c r="A2" s="7" t="s">
        <v>32</v>
      </c>
      <c r="B2" s="5">
        <v>0</v>
      </c>
      <c r="C2" s="5">
        <v>0</v>
      </c>
      <c r="D2" s="5">
        <v>0</v>
      </c>
      <c r="E2" s="5">
        <v>0</v>
      </c>
      <c r="F2" s="5">
        <v>0</v>
      </c>
    </row>
    <row r="3" spans="1:18" x14ac:dyDescent="0.2">
      <c r="A3" s="7" t="s">
        <v>52</v>
      </c>
      <c r="B3" s="5">
        <v>9</v>
      </c>
      <c r="C3" s="5">
        <v>1</v>
      </c>
      <c r="D3" s="5">
        <v>1</v>
      </c>
      <c r="E3" s="5">
        <v>4</v>
      </c>
      <c r="F3" s="5">
        <v>2</v>
      </c>
    </row>
    <row r="4" spans="1:18" x14ac:dyDescent="0.2">
      <c r="A4" s="7" t="s">
        <v>33</v>
      </c>
      <c r="B4" s="5">
        <v>14</v>
      </c>
      <c r="C4" s="5">
        <v>34</v>
      </c>
      <c r="D4" s="5">
        <v>11</v>
      </c>
      <c r="E4" s="5">
        <v>14</v>
      </c>
      <c r="F4" s="5">
        <v>10</v>
      </c>
      <c r="H4" s="7"/>
      <c r="I4" s="5"/>
      <c r="J4" s="8"/>
      <c r="K4" s="5"/>
      <c r="L4" s="8"/>
      <c r="M4" s="5"/>
      <c r="N4" s="8"/>
      <c r="O4" s="5"/>
      <c r="P4" s="8"/>
      <c r="Q4" s="5"/>
      <c r="R4" s="9"/>
    </row>
    <row r="5" spans="1:18" x14ac:dyDescent="0.2">
      <c r="A5" s="7" t="s">
        <v>34</v>
      </c>
      <c r="B5" s="5">
        <v>16</v>
      </c>
      <c r="C5" s="5">
        <v>71</v>
      </c>
      <c r="D5" s="5">
        <v>111</v>
      </c>
      <c r="E5" s="5">
        <v>94</v>
      </c>
      <c r="F5" s="5">
        <v>71</v>
      </c>
      <c r="H5" s="7"/>
      <c r="I5" s="5"/>
      <c r="J5" s="8"/>
      <c r="K5" s="5"/>
      <c r="L5" s="8"/>
      <c r="M5" s="5"/>
      <c r="N5" s="8"/>
      <c r="O5" s="5"/>
      <c r="P5" s="8"/>
      <c r="Q5" s="5"/>
      <c r="R5" s="9"/>
    </row>
    <row r="6" spans="1:18" x14ac:dyDescent="0.2">
      <c r="A6" s="7" t="s">
        <v>27</v>
      </c>
      <c r="B6" s="5">
        <v>3</v>
      </c>
      <c r="C6" s="5">
        <v>75</v>
      </c>
      <c r="D6" s="5">
        <v>190</v>
      </c>
      <c r="E6" s="5">
        <v>129</v>
      </c>
      <c r="F6" s="5">
        <v>142</v>
      </c>
      <c r="H6" s="7"/>
      <c r="I6" s="5"/>
      <c r="J6" s="8"/>
      <c r="K6" s="5"/>
      <c r="L6" s="8"/>
      <c r="M6" s="5"/>
      <c r="N6" s="8"/>
      <c r="O6" s="5"/>
      <c r="P6" s="8"/>
      <c r="Q6" s="5"/>
      <c r="R6" s="9"/>
    </row>
    <row r="7" spans="1:18" x14ac:dyDescent="0.2">
      <c r="A7" s="7" t="s">
        <v>28</v>
      </c>
      <c r="B7" s="5">
        <v>61</v>
      </c>
      <c r="C7" s="5">
        <v>64</v>
      </c>
      <c r="D7" s="5">
        <v>66</v>
      </c>
      <c r="E7" s="5">
        <v>42</v>
      </c>
      <c r="F7" s="5">
        <v>55</v>
      </c>
      <c r="H7" s="7"/>
      <c r="I7" s="5"/>
      <c r="J7" s="8"/>
      <c r="K7" s="5"/>
      <c r="L7" s="8"/>
      <c r="M7" s="5"/>
      <c r="N7" s="8"/>
      <c r="O7" s="5"/>
      <c r="P7" s="8"/>
      <c r="Q7" s="5"/>
      <c r="R7" s="9"/>
    </row>
    <row r="8" spans="1:18" x14ac:dyDescent="0.2">
      <c r="A8" s="7" t="s">
        <v>37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H8" s="7"/>
      <c r="I8" s="5"/>
      <c r="J8" s="8"/>
      <c r="K8" s="5"/>
      <c r="L8" s="8"/>
      <c r="M8" s="5"/>
      <c r="N8" s="8"/>
      <c r="O8" s="5"/>
      <c r="P8" s="8"/>
      <c r="Q8" s="5"/>
      <c r="R8" s="9"/>
    </row>
    <row r="9" spans="1:18" x14ac:dyDescent="0.2">
      <c r="H9" s="7"/>
      <c r="I9" s="5"/>
      <c r="J9" s="8"/>
      <c r="K9" s="5"/>
      <c r="L9" s="8"/>
      <c r="M9" s="5"/>
      <c r="N9" s="8"/>
      <c r="O9" s="5"/>
      <c r="P9" s="8"/>
      <c r="Q9" s="5"/>
      <c r="R9" s="9"/>
    </row>
    <row r="10" spans="1:18" x14ac:dyDescent="0.2">
      <c r="H10" s="7"/>
      <c r="I10" s="5"/>
      <c r="J10" s="8"/>
      <c r="K10" s="5"/>
      <c r="L10" s="8"/>
      <c r="M10" s="5"/>
      <c r="N10" s="8"/>
      <c r="O10" s="5"/>
      <c r="P10" s="8"/>
      <c r="Q10" s="5"/>
      <c r="R10" s="9"/>
    </row>
    <row r="11" spans="1:18" x14ac:dyDescent="0.2">
      <c r="H11" s="7"/>
      <c r="I11" s="5"/>
      <c r="J11" s="8"/>
      <c r="K11" s="5"/>
      <c r="L11" s="8"/>
      <c r="M11" s="5"/>
      <c r="N11" s="8"/>
      <c r="O11" s="5"/>
      <c r="P11" s="8"/>
      <c r="Q11" s="5"/>
      <c r="R11" s="9"/>
    </row>
    <row r="12" spans="1:18" x14ac:dyDescent="0.2">
      <c r="H12" s="7"/>
      <c r="I12" s="5"/>
      <c r="J12" s="8"/>
      <c r="K12" s="5"/>
      <c r="L12" s="8"/>
      <c r="M12" s="5"/>
      <c r="N12" s="8"/>
      <c r="O12" s="5"/>
      <c r="P12" s="8"/>
      <c r="Q12" s="5"/>
      <c r="R12" s="9"/>
    </row>
    <row r="13" spans="1:18" x14ac:dyDescent="0.2">
      <c r="H13" s="7"/>
      <c r="I13" s="5"/>
      <c r="J13" s="8"/>
      <c r="K13" s="5"/>
      <c r="L13" s="8"/>
      <c r="M13" s="5"/>
      <c r="N13" s="8"/>
      <c r="O13" s="5"/>
      <c r="P13" s="8"/>
      <c r="Q13" s="5"/>
      <c r="R13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62C82-1ED5-6044-9284-0585166338EE}">
  <dimension ref="A3:M18"/>
  <sheetViews>
    <sheetView workbookViewId="0">
      <selection activeCell="A3" sqref="A3:M15"/>
    </sheetView>
  </sheetViews>
  <sheetFormatPr baseColWidth="10" defaultRowHeight="16" x14ac:dyDescent="0.2"/>
  <cols>
    <col min="1" max="1" width="39.5" customWidth="1"/>
  </cols>
  <sheetData>
    <row r="3" spans="1:13" x14ac:dyDescent="0.2">
      <c r="B3" s="7">
        <v>2014</v>
      </c>
      <c r="C3" s="7">
        <v>2014</v>
      </c>
      <c r="D3" s="5">
        <v>2015</v>
      </c>
      <c r="E3" s="5">
        <v>2015</v>
      </c>
      <c r="F3" s="5">
        <v>2016</v>
      </c>
      <c r="G3" s="5">
        <v>2016</v>
      </c>
      <c r="H3" s="5">
        <v>2017</v>
      </c>
      <c r="I3" s="5">
        <v>2017</v>
      </c>
      <c r="J3" s="5">
        <v>2018</v>
      </c>
      <c r="K3" s="5">
        <v>2018</v>
      </c>
      <c r="L3" s="5" t="s">
        <v>6</v>
      </c>
      <c r="M3" s="5" t="s">
        <v>6</v>
      </c>
    </row>
    <row r="4" spans="1:13" x14ac:dyDescent="0.2">
      <c r="A4" s="5"/>
      <c r="B4" s="5" t="s">
        <v>41</v>
      </c>
      <c r="C4" s="5" t="s">
        <v>40</v>
      </c>
      <c r="D4" s="5" t="s">
        <v>41</v>
      </c>
      <c r="E4" s="5" t="s">
        <v>40</v>
      </c>
      <c r="F4" s="5" t="s">
        <v>41</v>
      </c>
      <c r="G4" s="5" t="s">
        <v>40</v>
      </c>
      <c r="H4" s="5" t="s">
        <v>41</v>
      </c>
      <c r="I4" s="5" t="s">
        <v>40</v>
      </c>
      <c r="J4" s="5" t="s">
        <v>41</v>
      </c>
      <c r="K4" s="5" t="s">
        <v>40</v>
      </c>
      <c r="L4" s="5" t="s">
        <v>41</v>
      </c>
      <c r="M4" s="5" t="s">
        <v>40</v>
      </c>
    </row>
    <row r="5" spans="1:13" x14ac:dyDescent="0.2">
      <c r="A5" s="5" t="s">
        <v>38</v>
      </c>
      <c r="B5" s="4">
        <v>1884</v>
      </c>
      <c r="C5" s="8">
        <f>B5/B15</f>
        <v>0.35234711052926876</v>
      </c>
      <c r="D5" s="4">
        <v>2177</v>
      </c>
      <c r="E5" s="8">
        <f>D5/D15</f>
        <v>0.4160932721712538</v>
      </c>
      <c r="F5" s="4">
        <v>1514</v>
      </c>
      <c r="G5" s="8">
        <f>F5/F15</f>
        <v>0.34253393665158371</v>
      </c>
      <c r="H5" s="4">
        <v>1348</v>
      </c>
      <c r="I5" s="8">
        <f>H5/H15</f>
        <v>0.33275734386571215</v>
      </c>
      <c r="J5" s="4">
        <v>1208</v>
      </c>
      <c r="K5" s="8">
        <f>J5/J15</f>
        <v>0.29982625961777115</v>
      </c>
      <c r="L5" s="4">
        <v>8131</v>
      </c>
      <c r="M5" s="9">
        <f>L5/L15</f>
        <v>0.35231162528705751</v>
      </c>
    </row>
    <row r="6" spans="1:13" x14ac:dyDescent="0.2">
      <c r="A6" s="5" t="s">
        <v>13</v>
      </c>
      <c r="B6" s="5">
        <v>185</v>
      </c>
      <c r="C6" s="8">
        <f>B6/B15</f>
        <v>3.4598840471292316E-2</v>
      </c>
      <c r="D6" s="5">
        <v>192</v>
      </c>
      <c r="E6" s="8">
        <f>D6/D15</f>
        <v>3.669724770642202E-2</v>
      </c>
      <c r="F6" s="5">
        <v>208</v>
      </c>
      <c r="G6" s="8">
        <f>F6/F15</f>
        <v>4.7058823529411764E-2</v>
      </c>
      <c r="H6" s="5">
        <v>204</v>
      </c>
      <c r="I6" s="8">
        <f>H6/H15</f>
        <v>5.035793631202172E-2</v>
      </c>
      <c r="J6" s="5">
        <v>232</v>
      </c>
      <c r="K6" s="8">
        <f>J6/J15</f>
        <v>5.75825266815587E-2</v>
      </c>
      <c r="L6" s="4">
        <v>1021</v>
      </c>
      <c r="M6" s="9">
        <f>L6/L15</f>
        <v>4.4239351791672085E-2</v>
      </c>
    </row>
    <row r="7" spans="1:13" x14ac:dyDescent="0.2">
      <c r="A7" s="5" t="s">
        <v>14</v>
      </c>
      <c r="B7" s="5">
        <v>205</v>
      </c>
      <c r="C7" s="8">
        <f>B7/B15</f>
        <v>3.8339255657377967E-2</v>
      </c>
      <c r="D7" s="5">
        <v>222</v>
      </c>
      <c r="E7" s="8">
        <f>D7/D15</f>
        <v>4.2431192660550461E-2</v>
      </c>
      <c r="F7" s="5">
        <v>227</v>
      </c>
      <c r="G7" s="8">
        <f>F7/F15</f>
        <v>5.1357466063348414E-2</v>
      </c>
      <c r="H7" s="5">
        <v>213</v>
      </c>
      <c r="I7" s="8">
        <f>H7/H15</f>
        <v>5.2579609972846213E-2</v>
      </c>
      <c r="J7" s="5">
        <v>231</v>
      </c>
      <c r="K7" s="8">
        <f>J7/J15</f>
        <v>5.7334326135517498E-2</v>
      </c>
      <c r="L7" s="4">
        <v>1098</v>
      </c>
      <c r="M7" s="9">
        <f>L7/L15</f>
        <v>4.7575718185363318E-2</v>
      </c>
    </row>
    <row r="8" spans="1:13" x14ac:dyDescent="0.2">
      <c r="A8" s="5" t="s">
        <v>15</v>
      </c>
      <c r="B8" s="5">
        <v>480</v>
      </c>
      <c r="C8" s="8">
        <f>B8/B15</f>
        <v>8.9769964466055729E-2</v>
      </c>
      <c r="D8" s="5">
        <v>372</v>
      </c>
      <c r="E8" s="8">
        <f>D8/D15</f>
        <v>7.1100917431192664E-2</v>
      </c>
      <c r="F8" s="5">
        <v>461</v>
      </c>
      <c r="G8" s="8">
        <f>F8/F15</f>
        <v>0.10429864253393666</v>
      </c>
      <c r="H8" s="5">
        <v>517</v>
      </c>
      <c r="I8" s="8">
        <f>H8/H15</f>
        <v>0.1276228091829178</v>
      </c>
      <c r="J8" s="5">
        <v>456</v>
      </c>
      <c r="K8" s="8">
        <f>J8/J15</f>
        <v>0.11317944899478778</v>
      </c>
      <c r="L8" s="4">
        <v>2286</v>
      </c>
      <c r="M8" s="9">
        <f>L8/L15</f>
        <v>9.905108540231379E-2</v>
      </c>
    </row>
    <row r="9" spans="1:13" x14ac:dyDescent="0.2">
      <c r="A9" s="5" t="s">
        <v>21</v>
      </c>
      <c r="B9" s="4">
        <v>1888</v>
      </c>
      <c r="C9" s="8">
        <f>B10/B15</f>
        <v>0.10791097811857116</v>
      </c>
      <c r="D9" s="4">
        <v>1641</v>
      </c>
      <c r="E9" s="8">
        <f>D9/D15</f>
        <v>0.31364678899082571</v>
      </c>
      <c r="F9" s="4">
        <v>1511</v>
      </c>
      <c r="G9" s="8">
        <f>F9/F15</f>
        <v>0.34185520361990951</v>
      </c>
      <c r="H9" s="4">
        <v>1265</v>
      </c>
      <c r="I9" s="8">
        <f>H9/H15</f>
        <v>0.31226857566033078</v>
      </c>
      <c r="J9" s="4">
        <v>1183</v>
      </c>
      <c r="K9" s="8">
        <f>J9/J15</f>
        <v>0.29362124596674111</v>
      </c>
      <c r="L9" s="4">
        <v>7488</v>
      </c>
      <c r="M9" s="9">
        <f>L9/L15</f>
        <v>0.3244507994280515</v>
      </c>
    </row>
    <row r="10" spans="1:13" x14ac:dyDescent="0.2">
      <c r="A10" s="5" t="s">
        <v>22</v>
      </c>
      <c r="B10" s="5">
        <v>577</v>
      </c>
      <c r="C10" s="8">
        <f>B10/B15</f>
        <v>0.10791097811857116</v>
      </c>
      <c r="D10" s="5">
        <v>436</v>
      </c>
      <c r="E10" s="8">
        <f>D10/D15</f>
        <v>8.3333333333333329E-2</v>
      </c>
      <c r="F10" s="5">
        <v>405</v>
      </c>
      <c r="G10" s="8">
        <f>F10/F15</f>
        <v>9.1628959276018093E-2</v>
      </c>
      <c r="H10" s="5">
        <v>349</v>
      </c>
      <c r="I10" s="8">
        <f>H10/H15</f>
        <v>8.6151567514194033E-2</v>
      </c>
      <c r="J10" s="5">
        <v>345</v>
      </c>
      <c r="K10" s="8">
        <f>J10/J15</f>
        <v>8.5629188384214447E-2</v>
      </c>
      <c r="L10" s="4">
        <v>2112</v>
      </c>
      <c r="M10" s="9">
        <f>L10/L15</f>
        <v>9.1511763941245286E-2</v>
      </c>
    </row>
    <row r="11" spans="1:13" x14ac:dyDescent="0.2">
      <c r="A11" s="5" t="s">
        <v>16</v>
      </c>
      <c r="B11" s="5">
        <v>19</v>
      </c>
      <c r="C11" s="8">
        <f>B11/B15</f>
        <v>3.5533944267813729E-3</v>
      </c>
      <c r="D11" s="5">
        <v>31</v>
      </c>
      <c r="E11" s="8">
        <f>D11/D15</f>
        <v>5.9250764525993881E-3</v>
      </c>
      <c r="F11" s="5">
        <v>40</v>
      </c>
      <c r="G11" s="8">
        <f>F11/F15</f>
        <v>9.0497737556561094E-3</v>
      </c>
      <c r="H11" s="5">
        <v>32</v>
      </c>
      <c r="I11" s="8">
        <f>H11/H15</f>
        <v>7.8992841273759565E-3</v>
      </c>
      <c r="J11" s="5">
        <v>48</v>
      </c>
      <c r="K11" s="8">
        <f>J11/J15</f>
        <v>1.1913626209977662E-2</v>
      </c>
      <c r="L11" s="5">
        <v>170</v>
      </c>
      <c r="M11" s="9">
        <f>L11/L15</f>
        <v>7.3660037263312966E-3</v>
      </c>
    </row>
    <row r="12" spans="1:13" x14ac:dyDescent="0.2">
      <c r="A12" s="5" t="s">
        <v>17</v>
      </c>
      <c r="B12" s="5">
        <v>0</v>
      </c>
      <c r="C12" s="8">
        <f>B12/B15</f>
        <v>0</v>
      </c>
      <c r="D12" s="5">
        <v>0</v>
      </c>
      <c r="E12" s="8">
        <f>D12/D15</f>
        <v>0</v>
      </c>
      <c r="F12" s="5">
        <v>0</v>
      </c>
      <c r="G12" s="8">
        <f>F12/F15</f>
        <v>0</v>
      </c>
      <c r="H12" s="5">
        <v>79</v>
      </c>
      <c r="I12" s="8">
        <f>H12/H15</f>
        <v>1.9501357689459393E-2</v>
      </c>
      <c r="J12" s="5">
        <v>309</v>
      </c>
      <c r="K12" s="8">
        <f>J12/J15</f>
        <v>7.6693968726731204E-2</v>
      </c>
      <c r="L12" s="5">
        <v>388</v>
      </c>
      <c r="M12" s="9">
        <f>L12/L15</f>
        <v>1.6811820269509076E-2</v>
      </c>
    </row>
    <row r="13" spans="1:13" x14ac:dyDescent="0.2">
      <c r="A13" s="5" t="s">
        <v>18</v>
      </c>
      <c r="B13" s="5">
        <v>20</v>
      </c>
      <c r="C13" s="8">
        <f>B13/B15</f>
        <v>3.7404151860856555E-3</v>
      </c>
      <c r="D13" s="5">
        <v>14</v>
      </c>
      <c r="E13" s="8">
        <f>D13/D15</f>
        <v>2.675840978593272E-3</v>
      </c>
      <c r="F13" s="5">
        <v>3</v>
      </c>
      <c r="G13" s="8">
        <f>F13/F15</f>
        <v>6.7873303167420812E-4</v>
      </c>
      <c r="H13" s="5">
        <v>7</v>
      </c>
      <c r="I13" s="8">
        <f>H13/H15</f>
        <v>1.7279684028634905E-3</v>
      </c>
      <c r="J13" s="5">
        <v>6</v>
      </c>
      <c r="K13" s="8">
        <f>J13/J15</f>
        <v>1.4892032762472078E-3</v>
      </c>
      <c r="L13" s="5">
        <v>50</v>
      </c>
      <c r="M13" s="9">
        <f>L13/L15</f>
        <v>2.1664716842150875E-3</v>
      </c>
    </row>
    <row r="14" spans="1:13" x14ac:dyDescent="0.2">
      <c r="A14" s="5" t="s">
        <v>19</v>
      </c>
      <c r="B14" s="5">
        <v>89</v>
      </c>
      <c r="C14" s="8">
        <f>B14/B15</f>
        <v>1.6644847578081167E-2</v>
      </c>
      <c r="D14" s="5">
        <v>147</v>
      </c>
      <c r="E14" s="8">
        <f>D14/D15</f>
        <v>2.8096330275229359E-2</v>
      </c>
      <c r="F14" s="5">
        <v>51</v>
      </c>
      <c r="G14" s="8">
        <f>F14/F15</f>
        <v>1.1538461538461539E-2</v>
      </c>
      <c r="H14" s="5">
        <v>37</v>
      </c>
      <c r="I14" s="8">
        <f>H14/H15</f>
        <v>9.1335472722784503E-3</v>
      </c>
      <c r="J14" s="5">
        <v>10</v>
      </c>
      <c r="K14" s="8">
        <f>J14/J15</f>
        <v>2.482005460412013E-3</v>
      </c>
      <c r="L14" s="5">
        <v>334</v>
      </c>
      <c r="M14" s="9">
        <f>L14/L15</f>
        <v>1.4472030850556783E-2</v>
      </c>
    </row>
    <row r="15" spans="1:13" x14ac:dyDescent="0.2">
      <c r="A15" s="5" t="s">
        <v>20</v>
      </c>
      <c r="B15" s="4">
        <v>5347</v>
      </c>
      <c r="C15" s="8">
        <f>B15/B15</f>
        <v>1</v>
      </c>
      <c r="D15" s="4">
        <v>5232</v>
      </c>
      <c r="E15" s="8">
        <f>D15/D15</f>
        <v>1</v>
      </c>
      <c r="F15" s="4">
        <v>4420</v>
      </c>
      <c r="G15" s="8">
        <f>F15/F15</f>
        <v>1</v>
      </c>
      <c r="H15" s="4">
        <v>4051</v>
      </c>
      <c r="I15" s="8">
        <f>H15/H15</f>
        <v>1</v>
      </c>
      <c r="J15" s="4">
        <v>4029</v>
      </c>
      <c r="K15" s="8">
        <f>J15/J15</f>
        <v>1</v>
      </c>
      <c r="L15" s="4">
        <v>23079</v>
      </c>
      <c r="M15" s="9">
        <f>L15/L15</f>
        <v>1</v>
      </c>
    </row>
    <row r="16" spans="1:13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F180C-5D1D-D245-9C2B-6AE33A96D04C}">
  <dimension ref="A3:M12"/>
  <sheetViews>
    <sheetView workbookViewId="0">
      <selection activeCell="A3" sqref="A3:M13"/>
    </sheetView>
  </sheetViews>
  <sheetFormatPr baseColWidth="10" defaultRowHeight="16" x14ac:dyDescent="0.2"/>
  <cols>
    <col min="1" max="1" width="19" bestFit="1" customWidth="1"/>
    <col min="2" max="2" width="17" customWidth="1"/>
  </cols>
  <sheetData>
    <row r="3" spans="1:13" x14ac:dyDescent="0.2">
      <c r="B3" s="7">
        <v>2014</v>
      </c>
      <c r="C3" s="7">
        <v>2014</v>
      </c>
      <c r="D3" s="5">
        <v>2015</v>
      </c>
      <c r="E3" s="5">
        <v>2015</v>
      </c>
      <c r="F3" s="5">
        <v>2016</v>
      </c>
      <c r="G3" s="5">
        <v>2016</v>
      </c>
      <c r="H3" s="5">
        <v>2017</v>
      </c>
      <c r="I3" s="5">
        <v>2017</v>
      </c>
      <c r="J3" s="5">
        <v>2018</v>
      </c>
      <c r="K3" s="5">
        <v>2018</v>
      </c>
      <c r="L3" s="5" t="s">
        <v>6</v>
      </c>
      <c r="M3" s="5" t="s">
        <v>6</v>
      </c>
    </row>
    <row r="4" spans="1:13" x14ac:dyDescent="0.2">
      <c r="A4" s="5"/>
      <c r="B4" s="5" t="s">
        <v>41</v>
      </c>
      <c r="C4" s="5" t="s">
        <v>40</v>
      </c>
      <c r="D4" s="5" t="s">
        <v>41</v>
      </c>
      <c r="E4" s="5" t="s">
        <v>40</v>
      </c>
      <c r="F4" s="5" t="s">
        <v>41</v>
      </c>
      <c r="G4" s="5" t="s">
        <v>40</v>
      </c>
      <c r="H4" s="5" t="s">
        <v>41</v>
      </c>
      <c r="I4" s="5" t="s">
        <v>40</v>
      </c>
      <c r="J4" s="5" t="s">
        <v>41</v>
      </c>
      <c r="K4" s="5" t="s">
        <v>40</v>
      </c>
      <c r="L4" s="5" t="s">
        <v>41</v>
      </c>
      <c r="M4" s="5" t="s">
        <v>40</v>
      </c>
    </row>
    <row r="5" spans="1:13" x14ac:dyDescent="0.2">
      <c r="A5" s="1"/>
      <c r="B5" s="5"/>
      <c r="C5" s="5"/>
      <c r="D5" s="5"/>
      <c r="E5" s="5"/>
      <c r="F5" s="5"/>
      <c r="G5" s="5"/>
      <c r="H5" s="5"/>
      <c r="I5" s="5"/>
      <c r="J5" s="5"/>
      <c r="K5" s="5"/>
      <c r="L5" s="5"/>
    </row>
    <row r="6" spans="1:13" x14ac:dyDescent="0.2">
      <c r="A6" s="5" t="s">
        <v>7</v>
      </c>
      <c r="B6" s="5">
        <v>313</v>
      </c>
      <c r="C6" s="8">
        <f>B6/B11</f>
        <v>0.16613588110403396</v>
      </c>
      <c r="D6" s="5">
        <v>519</v>
      </c>
      <c r="E6" s="8">
        <f>D6/D11</f>
        <v>0.23840146991272393</v>
      </c>
      <c r="F6" s="5">
        <v>342</v>
      </c>
      <c r="G6" s="8">
        <f>F6/F11</f>
        <v>0.22589167767503301</v>
      </c>
      <c r="H6" s="5">
        <v>258</v>
      </c>
      <c r="I6" s="8">
        <f>H6/H11</f>
        <v>0.1913946587537092</v>
      </c>
      <c r="J6" s="5">
        <v>226</v>
      </c>
      <c r="K6" s="8">
        <f>J6/J11</f>
        <v>0.1870860927152318</v>
      </c>
      <c r="L6" s="4">
        <v>1658</v>
      </c>
      <c r="M6" s="9">
        <f>L6/L11</f>
        <v>0.20391095806173903</v>
      </c>
    </row>
    <row r="7" spans="1:13" x14ac:dyDescent="0.2">
      <c r="A7" s="5" t="s">
        <v>8</v>
      </c>
      <c r="B7" s="4">
        <v>1024</v>
      </c>
      <c r="C7" s="8">
        <f>B7/B11</f>
        <v>0.54352441613588109</v>
      </c>
      <c r="D7" s="4">
        <v>1050</v>
      </c>
      <c r="E7" s="8">
        <f>D7/D11</f>
        <v>0.48231511254019294</v>
      </c>
      <c r="F7" s="5">
        <v>678</v>
      </c>
      <c r="G7" s="8">
        <f>F7/F11</f>
        <v>0.44782034346103039</v>
      </c>
      <c r="H7" s="5">
        <v>653</v>
      </c>
      <c r="I7" s="8">
        <f>H7/H11</f>
        <v>0.48442136498516319</v>
      </c>
      <c r="J7" s="5">
        <v>578</v>
      </c>
      <c r="K7" s="8">
        <f>J7/J11</f>
        <v>0.47847682119205298</v>
      </c>
      <c r="L7" s="4">
        <v>3983</v>
      </c>
      <c r="M7" s="9">
        <f>L7/L11</f>
        <v>0.48985364653794122</v>
      </c>
    </row>
    <row r="8" spans="1:13" x14ac:dyDescent="0.2">
      <c r="A8" s="5" t="s">
        <v>9</v>
      </c>
      <c r="B8" s="5">
        <v>147</v>
      </c>
      <c r="C8" s="8">
        <f>B8/B11</f>
        <v>7.8025477707006366E-2</v>
      </c>
      <c r="D8" s="5">
        <v>150</v>
      </c>
      <c r="E8" s="8">
        <f>D8/D11</f>
        <v>6.8902158934313271E-2</v>
      </c>
      <c r="F8" s="5">
        <v>139</v>
      </c>
      <c r="G8" s="8">
        <f>F8/F11</f>
        <v>9.1809775429326293E-2</v>
      </c>
      <c r="H8" s="5">
        <v>87</v>
      </c>
      <c r="I8" s="8">
        <f>H8/H11</f>
        <v>6.4540059347181003E-2</v>
      </c>
      <c r="J8" s="5">
        <v>92</v>
      </c>
      <c r="K8" s="8">
        <f>J8/J11</f>
        <v>7.6158940397350994E-2</v>
      </c>
      <c r="L8" s="5">
        <v>615</v>
      </c>
      <c r="M8" s="9">
        <f>L8/L11</f>
        <v>7.5636453080801871E-2</v>
      </c>
    </row>
    <row r="9" spans="1:13" x14ac:dyDescent="0.2">
      <c r="A9" s="5" t="s">
        <v>10</v>
      </c>
      <c r="B9" s="5">
        <v>265</v>
      </c>
      <c r="C9" s="8">
        <f>B9/B11</f>
        <v>0.14065817409766454</v>
      </c>
      <c r="D9" s="5">
        <v>296</v>
      </c>
      <c r="E9" s="8">
        <f>D9/D11</f>
        <v>0.13596692696371154</v>
      </c>
      <c r="F9" s="5">
        <v>257</v>
      </c>
      <c r="G9" s="8">
        <f>F9/F11</f>
        <v>0.16974900924702774</v>
      </c>
      <c r="H9" s="5">
        <v>240</v>
      </c>
      <c r="I9" s="8">
        <f>H9/H11</f>
        <v>0.17804154302670624</v>
      </c>
      <c r="J9" s="5">
        <v>218</v>
      </c>
      <c r="K9" s="8">
        <f>J9/J11</f>
        <v>0.1804635761589404</v>
      </c>
      <c r="L9" s="4">
        <v>1276</v>
      </c>
      <c r="M9" s="9">
        <f>L9/L11</f>
        <v>0.15693026687984257</v>
      </c>
    </row>
    <row r="10" spans="1:13" x14ac:dyDescent="0.2">
      <c r="A10" s="5" t="s">
        <v>11</v>
      </c>
      <c r="B10" s="5">
        <v>135</v>
      </c>
      <c r="C10" s="8">
        <f>B10/B11</f>
        <v>7.1656050955414011E-2</v>
      </c>
      <c r="D10" s="5">
        <v>162</v>
      </c>
      <c r="E10" s="8">
        <f>D10/D11</f>
        <v>7.4414331649058335E-2</v>
      </c>
      <c r="F10" s="5">
        <v>98</v>
      </c>
      <c r="G10" s="8">
        <f>F10/F11</f>
        <v>6.4729194187582564E-2</v>
      </c>
      <c r="H10" s="5">
        <v>110</v>
      </c>
      <c r="I10" s="8">
        <f>H10/H11</f>
        <v>8.1602373887240356E-2</v>
      </c>
      <c r="J10" s="5">
        <v>94</v>
      </c>
      <c r="K10" s="8">
        <f>J10/J11</f>
        <v>7.7814569536423836E-2</v>
      </c>
      <c r="L10" s="5">
        <v>599</v>
      </c>
      <c r="M10" s="9">
        <f>L10/L11</f>
        <v>7.3668675439675313E-2</v>
      </c>
    </row>
    <row r="11" spans="1:13" x14ac:dyDescent="0.2">
      <c r="A11" s="5" t="s">
        <v>38</v>
      </c>
      <c r="B11" s="4">
        <v>1884</v>
      </c>
      <c r="C11" s="8">
        <f>B11/B11</f>
        <v>1</v>
      </c>
      <c r="D11" s="4">
        <v>2177</v>
      </c>
      <c r="E11" s="8">
        <f>D11/D11</f>
        <v>1</v>
      </c>
      <c r="F11" s="4">
        <v>1514</v>
      </c>
      <c r="G11" s="8">
        <f>F11/F11</f>
        <v>1</v>
      </c>
      <c r="H11" s="4">
        <v>1348</v>
      </c>
      <c r="I11" s="8">
        <f>H11/H11</f>
        <v>1</v>
      </c>
      <c r="J11" s="4">
        <v>1208</v>
      </c>
      <c r="K11" s="8">
        <f>J11/J11</f>
        <v>1</v>
      </c>
      <c r="L11" s="4">
        <v>8131</v>
      </c>
      <c r="M11" s="9">
        <f>L11/L11</f>
        <v>1</v>
      </c>
    </row>
    <row r="12" spans="1:13" x14ac:dyDescent="0.2">
      <c r="A12" s="5"/>
      <c r="B12" s="5"/>
      <c r="C12" s="8"/>
      <c r="D12" s="5"/>
      <c r="E12" s="5"/>
      <c r="F12" s="5"/>
      <c r="G12" s="5"/>
      <c r="H12" s="5"/>
      <c r="I12" s="5"/>
      <c r="J12" s="5"/>
      <c r="K12" s="5"/>
      <c r="L12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AEF35-AE6D-5F4F-87F6-80C2EAE5D24F}">
  <dimension ref="A1:G17"/>
  <sheetViews>
    <sheetView tabSelected="1" workbookViewId="0">
      <selection activeCell="B7" sqref="B7"/>
    </sheetView>
  </sheetViews>
  <sheetFormatPr baseColWidth="10" defaultRowHeight="16" x14ac:dyDescent="0.2"/>
  <cols>
    <col min="1" max="1" width="22.5" bestFit="1" customWidth="1"/>
  </cols>
  <sheetData>
    <row r="1" spans="1:7" x14ac:dyDescent="0.2">
      <c r="A1" s="2" t="s">
        <v>23</v>
      </c>
      <c r="B1" s="2">
        <v>2014</v>
      </c>
      <c r="C1" s="2">
        <v>2015</v>
      </c>
      <c r="D1" s="2">
        <v>2016</v>
      </c>
      <c r="E1" s="2">
        <v>2017</v>
      </c>
      <c r="F1" s="2">
        <v>2018</v>
      </c>
      <c r="G1" s="2" t="s">
        <v>24</v>
      </c>
    </row>
    <row r="2" spans="1:7" x14ac:dyDescent="0.2">
      <c r="A2" s="2" t="s">
        <v>25</v>
      </c>
      <c r="B2" s="3">
        <v>158</v>
      </c>
      <c r="C2" s="3">
        <v>126</v>
      </c>
      <c r="D2" s="3">
        <v>42</v>
      </c>
      <c r="E2" s="3">
        <v>29</v>
      </c>
      <c r="F2" s="3">
        <v>48</v>
      </c>
      <c r="G2" s="3">
        <v>403</v>
      </c>
    </row>
    <row r="3" spans="1:7" x14ac:dyDescent="0.2">
      <c r="A3" s="2" t="s">
        <v>26</v>
      </c>
      <c r="B3" s="3">
        <v>83</v>
      </c>
      <c r="C3" s="3">
        <v>213</v>
      </c>
      <c r="D3" s="3">
        <v>148</v>
      </c>
      <c r="E3" s="3">
        <v>124</v>
      </c>
      <c r="F3" s="3">
        <v>91</v>
      </c>
      <c r="G3" s="3">
        <v>659</v>
      </c>
    </row>
    <row r="4" spans="1:7" x14ac:dyDescent="0.2">
      <c r="A4" s="2" t="s">
        <v>27</v>
      </c>
      <c r="B4" s="3">
        <v>7</v>
      </c>
      <c r="C4" s="3">
        <v>164</v>
      </c>
      <c r="D4" s="3">
        <v>128</v>
      </c>
      <c r="E4" s="3">
        <v>59</v>
      </c>
      <c r="F4" s="3">
        <v>35</v>
      </c>
      <c r="G4" s="3">
        <v>393</v>
      </c>
    </row>
    <row r="5" spans="1:7" x14ac:dyDescent="0.2">
      <c r="A5" s="2" t="s">
        <v>28</v>
      </c>
      <c r="B5" s="3">
        <v>63</v>
      </c>
      <c r="C5" s="3">
        <v>13</v>
      </c>
      <c r="D5" s="3">
        <v>24</v>
      </c>
      <c r="E5" s="3">
        <v>46</v>
      </c>
      <c r="F5" s="3">
        <v>52</v>
      </c>
      <c r="G5" s="3">
        <v>198</v>
      </c>
    </row>
    <row r="6" spans="1:7" x14ac:dyDescent="0.2">
      <c r="A6" s="2" t="s">
        <v>29</v>
      </c>
      <c r="B6" s="3">
        <v>2</v>
      </c>
      <c r="C6" s="3">
        <v>3</v>
      </c>
      <c r="D6" s="1"/>
      <c r="E6" s="1">
        <v>0</v>
      </c>
      <c r="F6" s="1">
        <v>0</v>
      </c>
      <c r="G6" s="3">
        <v>5</v>
      </c>
    </row>
    <row r="7" spans="1:7" x14ac:dyDescent="0.2">
      <c r="A7" s="2" t="s">
        <v>12</v>
      </c>
      <c r="B7" s="3">
        <v>313</v>
      </c>
      <c r="C7" s="3">
        <v>519</v>
      </c>
      <c r="D7" s="3">
        <v>342</v>
      </c>
      <c r="E7" s="3">
        <v>258</v>
      </c>
      <c r="F7" s="3">
        <v>226</v>
      </c>
      <c r="G7" s="3">
        <v>1658</v>
      </c>
    </row>
    <row r="8" spans="1:7" x14ac:dyDescent="0.2">
      <c r="A8" s="7"/>
      <c r="B8" s="5"/>
      <c r="C8" s="5"/>
      <c r="D8" s="5"/>
      <c r="E8" s="5"/>
      <c r="F8" s="5"/>
      <c r="G8" s="5"/>
    </row>
    <row r="9" spans="1:7" x14ac:dyDescent="0.2">
      <c r="A9" s="2" t="s">
        <v>30</v>
      </c>
      <c r="B9" s="6">
        <v>0.5</v>
      </c>
      <c r="C9" s="6">
        <v>0.24</v>
      </c>
      <c r="D9" s="6">
        <v>0.12</v>
      </c>
      <c r="E9" s="6">
        <v>0.11</v>
      </c>
      <c r="F9" s="6">
        <v>0.21</v>
      </c>
      <c r="G9" s="6">
        <v>0.24</v>
      </c>
    </row>
    <row r="10" spans="1:7" x14ac:dyDescent="0.2">
      <c r="A10" s="2"/>
      <c r="B10" s="3"/>
      <c r="C10" s="3"/>
      <c r="D10" s="3"/>
      <c r="E10" s="3"/>
      <c r="F10" s="3"/>
      <c r="G10" s="3"/>
    </row>
    <row r="11" spans="1:7" x14ac:dyDescent="0.2">
      <c r="A11" s="2"/>
      <c r="B11" s="3"/>
      <c r="C11" s="3"/>
      <c r="D11" s="3"/>
      <c r="E11" s="3"/>
      <c r="F11" s="3"/>
      <c r="G11" s="3"/>
    </row>
    <row r="12" spans="1:7" x14ac:dyDescent="0.2">
      <c r="A12" s="2"/>
      <c r="B12" s="3"/>
      <c r="C12" s="3"/>
      <c r="D12" s="3"/>
      <c r="E12" s="3"/>
      <c r="F12" s="3"/>
      <c r="G12" s="3"/>
    </row>
    <row r="13" spans="1:7" x14ac:dyDescent="0.2">
      <c r="A13" s="2"/>
      <c r="B13" s="3"/>
      <c r="C13" s="3"/>
      <c r="D13" s="3"/>
      <c r="E13" s="3"/>
      <c r="F13" s="3"/>
      <c r="G13" s="3"/>
    </row>
    <row r="14" spans="1:7" x14ac:dyDescent="0.2">
      <c r="A14" s="2"/>
      <c r="B14" s="3"/>
      <c r="C14" s="3"/>
      <c r="D14" s="3"/>
      <c r="E14" s="3"/>
      <c r="F14" s="3"/>
      <c r="G14" s="3"/>
    </row>
    <row r="15" spans="1:7" x14ac:dyDescent="0.2">
      <c r="A15" s="2"/>
      <c r="B15" s="3"/>
      <c r="C15" s="3"/>
      <c r="D15" s="1"/>
      <c r="E15" s="1"/>
      <c r="F15" s="1"/>
      <c r="G15" s="3"/>
    </row>
    <row r="16" spans="1:7" x14ac:dyDescent="0.2">
      <c r="A16" s="2"/>
      <c r="B16" s="3"/>
      <c r="C16" s="3"/>
      <c r="D16" s="3"/>
      <c r="E16" s="3"/>
      <c r="F16" s="3"/>
      <c r="G16" s="3"/>
    </row>
    <row r="17" spans="1:7" x14ac:dyDescent="0.2">
      <c r="A17" s="2"/>
      <c r="B17" s="6"/>
      <c r="C17" s="6"/>
      <c r="D17" s="6"/>
      <c r="E17" s="6"/>
      <c r="F17" s="6"/>
      <c r="G17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38507-9ED9-9244-8E02-E24D71A4A52F}">
  <dimension ref="A1:K12"/>
  <sheetViews>
    <sheetView workbookViewId="0">
      <selection sqref="A1:K12"/>
    </sheetView>
  </sheetViews>
  <sheetFormatPr baseColWidth="10" defaultRowHeight="16" x14ac:dyDescent="0.2"/>
  <cols>
    <col min="1" max="1" width="47.6640625" customWidth="1"/>
    <col min="2" max="3" width="14.5" customWidth="1"/>
    <col min="5" max="5" width="12" bestFit="1" customWidth="1"/>
    <col min="7" max="7" width="13" customWidth="1"/>
    <col min="9" max="9" width="12" bestFit="1" customWidth="1"/>
    <col min="11" max="11" width="11.83203125" bestFit="1" customWidth="1"/>
  </cols>
  <sheetData>
    <row r="1" spans="1:11" x14ac:dyDescent="0.2">
      <c r="A1" s="2" t="s">
        <v>31</v>
      </c>
      <c r="B1" s="2">
        <v>2014</v>
      </c>
      <c r="C1" s="7" t="s">
        <v>46</v>
      </c>
      <c r="D1" s="2">
        <v>2015</v>
      </c>
      <c r="E1" s="7" t="s">
        <v>47</v>
      </c>
      <c r="F1" s="2">
        <v>2016</v>
      </c>
      <c r="G1" s="7" t="s">
        <v>48</v>
      </c>
      <c r="H1" s="2">
        <v>2017</v>
      </c>
      <c r="I1" s="7" t="s">
        <v>49</v>
      </c>
      <c r="J1" s="2">
        <v>2018</v>
      </c>
      <c r="K1" t="s">
        <v>50</v>
      </c>
    </row>
    <row r="2" spans="1:11" x14ac:dyDescent="0.2">
      <c r="A2" s="2" t="s">
        <v>32</v>
      </c>
      <c r="B2" s="3">
        <v>0</v>
      </c>
      <c r="C2" s="8">
        <f>B2/B12</f>
        <v>0</v>
      </c>
      <c r="D2" s="3">
        <v>0</v>
      </c>
      <c r="E2" s="8">
        <f>D2/D12</f>
        <v>0</v>
      </c>
      <c r="F2" s="3">
        <v>0</v>
      </c>
      <c r="G2" s="8">
        <f>F2/F12</f>
        <v>0</v>
      </c>
      <c r="H2" s="3">
        <v>0</v>
      </c>
      <c r="I2" s="8">
        <f>H2/H12</f>
        <v>0</v>
      </c>
      <c r="J2" s="3">
        <v>0</v>
      </c>
      <c r="K2" s="9">
        <f>J2/J12</f>
        <v>0</v>
      </c>
    </row>
    <row r="3" spans="1:11" x14ac:dyDescent="0.2">
      <c r="A3" s="2" t="s">
        <v>42</v>
      </c>
      <c r="B3" s="3">
        <v>3</v>
      </c>
      <c r="C3" s="8">
        <f>B3/B12</f>
        <v>2.9126213592233011E-2</v>
      </c>
      <c r="D3" s="3">
        <v>1</v>
      </c>
      <c r="E3" s="8">
        <f>D3/D12</f>
        <v>4.0816326530612249E-3</v>
      </c>
      <c r="F3" s="3">
        <v>0</v>
      </c>
      <c r="G3" s="8">
        <f>F3/F12</f>
        <v>0</v>
      </c>
      <c r="H3" s="3">
        <v>0</v>
      </c>
      <c r="I3" s="8">
        <f>H3/H12</f>
        <v>0</v>
      </c>
      <c r="J3" s="3">
        <v>0</v>
      </c>
      <c r="K3" s="9">
        <f>J3/J12</f>
        <v>0</v>
      </c>
    </row>
    <row r="4" spans="1:11" x14ac:dyDescent="0.2">
      <c r="A4" s="2" t="s">
        <v>43</v>
      </c>
      <c r="B4" s="3">
        <v>1</v>
      </c>
      <c r="C4" s="8">
        <f>B4/B12</f>
        <v>9.7087378640776691E-3</v>
      </c>
      <c r="D4" s="3">
        <v>0</v>
      </c>
      <c r="E4" s="8">
        <f>D4/D12</f>
        <v>0</v>
      </c>
      <c r="F4" s="3">
        <v>1</v>
      </c>
      <c r="G4" s="8">
        <f>F4/F12</f>
        <v>2.6385224274406332E-3</v>
      </c>
      <c r="H4" s="3">
        <v>0</v>
      </c>
      <c r="I4" s="8">
        <f>H4/H12</f>
        <v>0</v>
      </c>
      <c r="J4" s="3">
        <v>1</v>
      </c>
      <c r="K4" s="9">
        <f>J4/J12</f>
        <v>3.5714285714285713E-3</v>
      </c>
    </row>
    <row r="5" spans="1:11" x14ac:dyDescent="0.2">
      <c r="A5" s="2" t="s">
        <v>44</v>
      </c>
      <c r="B5" s="3">
        <v>2</v>
      </c>
      <c r="C5" s="8">
        <f>B5/B12</f>
        <v>1.9417475728155338E-2</v>
      </c>
      <c r="D5" s="3">
        <v>0</v>
      </c>
      <c r="E5" s="8">
        <f>D5/D12</f>
        <v>0</v>
      </c>
      <c r="F5" s="3">
        <v>0</v>
      </c>
      <c r="G5" s="8">
        <f>F5/F12</f>
        <v>0</v>
      </c>
      <c r="H5" s="3">
        <v>1</v>
      </c>
      <c r="I5" s="8">
        <f>H5/H12</f>
        <v>3.5335689045936395E-3</v>
      </c>
      <c r="J5" s="3">
        <v>0</v>
      </c>
      <c r="K5" s="9">
        <f>J5/J12</f>
        <v>0</v>
      </c>
    </row>
    <row r="6" spans="1:11" x14ac:dyDescent="0.2">
      <c r="A6" s="2" t="s">
        <v>45</v>
      </c>
      <c r="B6" s="3">
        <v>3</v>
      </c>
      <c r="C6" s="8">
        <f>B6/B12</f>
        <v>2.9126213592233011E-2</v>
      </c>
      <c r="D6" s="3">
        <v>0</v>
      </c>
      <c r="E6" s="8">
        <f>D6/D12</f>
        <v>0</v>
      </c>
      <c r="F6" s="3">
        <v>0</v>
      </c>
      <c r="G6" s="8">
        <f>F6/F12</f>
        <v>0</v>
      </c>
      <c r="H6" s="3">
        <v>3</v>
      </c>
      <c r="I6" s="8">
        <f>H6/H12</f>
        <v>1.0600706713780919E-2</v>
      </c>
      <c r="J6" s="3">
        <v>1</v>
      </c>
      <c r="K6" s="9">
        <f>J6/J12</f>
        <v>3.5714285714285713E-3</v>
      </c>
    </row>
    <row r="7" spans="1:11" x14ac:dyDescent="0.2">
      <c r="A7" s="2" t="s">
        <v>33</v>
      </c>
      <c r="B7" s="3">
        <v>14</v>
      </c>
      <c r="C7" s="8">
        <f>B7/B12</f>
        <v>0.13592233009708737</v>
      </c>
      <c r="D7" s="3">
        <v>34</v>
      </c>
      <c r="E7" s="8">
        <f>D7/D12</f>
        <v>0.13877551020408163</v>
      </c>
      <c r="F7" s="3">
        <v>11</v>
      </c>
      <c r="G7" s="8">
        <f>F7/F12</f>
        <v>2.9023746701846966E-2</v>
      </c>
      <c r="H7" s="3">
        <v>14</v>
      </c>
      <c r="I7" s="8">
        <f>H7/H12</f>
        <v>4.9469964664310952E-2</v>
      </c>
      <c r="J7" s="3">
        <v>10</v>
      </c>
      <c r="K7" s="9">
        <f>J7/J12</f>
        <v>3.5714285714285712E-2</v>
      </c>
    </row>
    <row r="8" spans="1:11" x14ac:dyDescent="0.2">
      <c r="A8" s="2" t="s">
        <v>34</v>
      </c>
      <c r="B8" s="3">
        <v>16</v>
      </c>
      <c r="C8" s="8">
        <f>B8/B12</f>
        <v>0.1553398058252427</v>
      </c>
      <c r="D8" s="3">
        <v>71</v>
      </c>
      <c r="E8" s="8">
        <f>D8/D12</f>
        <v>0.28979591836734692</v>
      </c>
      <c r="F8" s="3">
        <v>111</v>
      </c>
      <c r="G8" s="8">
        <f>F8/F12</f>
        <v>0.29287598944591031</v>
      </c>
      <c r="H8" s="3">
        <v>94</v>
      </c>
      <c r="I8" s="8">
        <f>H8/H12</f>
        <v>0.33215547703180209</v>
      </c>
      <c r="J8" s="3">
        <v>71</v>
      </c>
      <c r="K8" s="9">
        <f>J8/J12</f>
        <v>0.25357142857142856</v>
      </c>
    </row>
    <row r="9" spans="1:11" x14ac:dyDescent="0.2">
      <c r="A9" s="2" t="s">
        <v>35</v>
      </c>
      <c r="B9" s="3">
        <v>3</v>
      </c>
      <c r="C9" s="8">
        <f>B9/B12</f>
        <v>2.9126213592233011E-2</v>
      </c>
      <c r="D9" s="3">
        <v>75</v>
      </c>
      <c r="E9" s="8">
        <f>D9/D12</f>
        <v>0.30612244897959184</v>
      </c>
      <c r="F9" s="3">
        <v>190</v>
      </c>
      <c r="G9" s="8">
        <f>F9/F12</f>
        <v>0.50131926121372028</v>
      </c>
      <c r="H9" s="3">
        <v>129</v>
      </c>
      <c r="I9" s="8">
        <f>H9/H12</f>
        <v>0.45583038869257952</v>
      </c>
      <c r="J9" s="3">
        <v>142</v>
      </c>
      <c r="K9" s="9">
        <f>J9/J12</f>
        <v>0.50714285714285712</v>
      </c>
    </row>
    <row r="10" spans="1:11" x14ac:dyDescent="0.2">
      <c r="A10" s="2" t="s">
        <v>36</v>
      </c>
      <c r="B10" s="3">
        <v>61</v>
      </c>
      <c r="C10" s="8">
        <f>B10/B12</f>
        <v>0.59223300970873782</v>
      </c>
      <c r="D10" s="3">
        <v>64</v>
      </c>
      <c r="E10" s="8">
        <f>D10/D12</f>
        <v>0.26122448979591839</v>
      </c>
      <c r="F10" s="3">
        <v>66</v>
      </c>
      <c r="G10" s="8">
        <f>F10/F12</f>
        <v>0.17414248021108181</v>
      </c>
      <c r="H10" s="3">
        <v>42</v>
      </c>
      <c r="I10" s="8">
        <f>H10/H12</f>
        <v>0.14840989399293286</v>
      </c>
      <c r="J10" s="3">
        <v>55</v>
      </c>
      <c r="K10" s="9">
        <f>J10/J12</f>
        <v>0.19642857142857142</v>
      </c>
    </row>
    <row r="11" spans="1:11" x14ac:dyDescent="0.2">
      <c r="A11" s="2" t="s">
        <v>37</v>
      </c>
      <c r="B11" s="3">
        <v>0</v>
      </c>
      <c r="C11" s="8">
        <f>B11/B12</f>
        <v>0</v>
      </c>
      <c r="D11" s="3">
        <v>0</v>
      </c>
      <c r="E11" s="8">
        <f>D11/D12</f>
        <v>0</v>
      </c>
      <c r="F11" s="3">
        <v>0</v>
      </c>
      <c r="G11" s="8">
        <f>F11/F12</f>
        <v>0</v>
      </c>
      <c r="H11" s="3">
        <v>0</v>
      </c>
      <c r="I11" s="8">
        <f>H11/H12</f>
        <v>0</v>
      </c>
      <c r="J11" s="3">
        <v>0</v>
      </c>
      <c r="K11" s="9">
        <f>J11/J12</f>
        <v>0</v>
      </c>
    </row>
    <row r="12" spans="1:11" x14ac:dyDescent="0.2">
      <c r="A12" s="2" t="s">
        <v>12</v>
      </c>
      <c r="B12" s="3">
        <v>103</v>
      </c>
      <c r="C12" s="8">
        <f>B12/B12</f>
        <v>1</v>
      </c>
      <c r="D12" s="3">
        <v>245</v>
      </c>
      <c r="E12" s="8">
        <f>D12/D12</f>
        <v>1</v>
      </c>
      <c r="F12" s="3">
        <v>379</v>
      </c>
      <c r="G12" s="8">
        <f>F12/F12</f>
        <v>1</v>
      </c>
      <c r="H12" s="3">
        <v>283</v>
      </c>
      <c r="I12" s="8">
        <f>H12/H12</f>
        <v>1</v>
      </c>
      <c r="J12" s="3">
        <v>280</v>
      </c>
      <c r="K12" s="9">
        <f>J12/J12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DA1BD-BAF6-7E41-B3FD-28C55FEB4FBC}">
  <dimension ref="A1:J10"/>
  <sheetViews>
    <sheetView workbookViewId="0">
      <selection activeCell="J19" sqref="J19"/>
    </sheetView>
  </sheetViews>
  <sheetFormatPr baseColWidth="10" defaultRowHeight="16" x14ac:dyDescent="0.2"/>
  <sheetData>
    <row r="1" spans="1:10" x14ac:dyDescent="0.2">
      <c r="A1" s="9">
        <v>0.91</v>
      </c>
      <c r="B1" s="9">
        <v>0.92</v>
      </c>
      <c r="C1" s="9">
        <v>0.93</v>
      </c>
      <c r="D1" s="9">
        <v>0.94</v>
      </c>
      <c r="E1" s="9">
        <v>0.95</v>
      </c>
      <c r="F1" s="9">
        <v>0.96</v>
      </c>
      <c r="G1" s="9">
        <v>0.97</v>
      </c>
      <c r="H1" s="9">
        <v>0.98</v>
      </c>
      <c r="I1" s="9">
        <v>0.99</v>
      </c>
      <c r="J1" s="9">
        <v>1</v>
      </c>
    </row>
    <row r="2" spans="1:10" x14ac:dyDescent="0.2">
      <c r="A2" s="9">
        <v>0.81</v>
      </c>
      <c r="B2" s="9">
        <v>0.82</v>
      </c>
      <c r="C2" s="9">
        <v>0.83</v>
      </c>
      <c r="D2" s="9">
        <v>0.84</v>
      </c>
      <c r="E2" s="9">
        <v>0.85</v>
      </c>
      <c r="F2" s="9">
        <v>0.86</v>
      </c>
      <c r="G2" s="9">
        <v>0.87</v>
      </c>
      <c r="H2" s="9">
        <v>0.88</v>
      </c>
      <c r="I2" s="9">
        <v>0.89</v>
      </c>
      <c r="J2" s="9">
        <v>0.9</v>
      </c>
    </row>
    <row r="3" spans="1:10" x14ac:dyDescent="0.2">
      <c r="A3" s="9">
        <v>0.71</v>
      </c>
      <c r="B3" s="9">
        <v>0.72</v>
      </c>
      <c r="C3" s="9">
        <v>0.73</v>
      </c>
      <c r="D3" s="9">
        <v>0.74</v>
      </c>
      <c r="E3" s="9">
        <v>0.75</v>
      </c>
      <c r="F3" s="9">
        <v>0.76</v>
      </c>
      <c r="G3" s="9">
        <v>0.77</v>
      </c>
      <c r="H3" s="9">
        <v>0.78</v>
      </c>
      <c r="I3" s="9">
        <v>0.79</v>
      </c>
      <c r="J3" s="9">
        <v>0.8</v>
      </c>
    </row>
    <row r="4" spans="1:10" x14ac:dyDescent="0.2">
      <c r="A4" s="9">
        <v>0.61</v>
      </c>
      <c r="B4" s="9">
        <v>0.62</v>
      </c>
      <c r="C4" s="9">
        <v>0.63</v>
      </c>
      <c r="D4" s="9">
        <v>0.64</v>
      </c>
      <c r="E4" s="9">
        <v>0.65</v>
      </c>
      <c r="F4" s="9">
        <v>0.66</v>
      </c>
      <c r="G4" s="9">
        <v>0.67</v>
      </c>
      <c r="H4" s="9">
        <v>0.68</v>
      </c>
      <c r="I4" s="9">
        <v>0.69</v>
      </c>
      <c r="J4" s="9">
        <v>0.7</v>
      </c>
    </row>
    <row r="5" spans="1:10" x14ac:dyDescent="0.2">
      <c r="A5" s="9">
        <v>0.51</v>
      </c>
      <c r="B5" s="9">
        <v>0.52</v>
      </c>
      <c r="C5" s="9">
        <v>0.53</v>
      </c>
      <c r="D5" s="9">
        <v>0.54</v>
      </c>
      <c r="E5" s="9">
        <v>0.55000000000000004</v>
      </c>
      <c r="F5" s="9">
        <v>0.56000000000000005</v>
      </c>
      <c r="G5" s="9">
        <v>0.56999999999999995</v>
      </c>
      <c r="H5" s="9">
        <v>0.57999999999999996</v>
      </c>
      <c r="I5" s="9">
        <v>0.59</v>
      </c>
      <c r="J5" s="9">
        <v>0.6</v>
      </c>
    </row>
    <row r="6" spans="1:10" x14ac:dyDescent="0.2">
      <c r="A6" s="9">
        <v>0.41</v>
      </c>
      <c r="B6" s="9">
        <v>0.42</v>
      </c>
      <c r="C6" s="9">
        <v>0.43</v>
      </c>
      <c r="D6" s="9">
        <v>0.44</v>
      </c>
      <c r="E6" s="9">
        <v>0.45</v>
      </c>
      <c r="F6" s="9">
        <v>0.46</v>
      </c>
      <c r="G6" s="9">
        <v>0.47</v>
      </c>
      <c r="H6" s="9">
        <v>0.48</v>
      </c>
      <c r="I6" s="9">
        <v>0.49</v>
      </c>
      <c r="J6" s="9">
        <v>0.5</v>
      </c>
    </row>
    <row r="7" spans="1:10" x14ac:dyDescent="0.2">
      <c r="A7" s="9">
        <v>0.31</v>
      </c>
      <c r="B7" s="9">
        <v>0.32</v>
      </c>
      <c r="C7" s="9">
        <v>0.33</v>
      </c>
      <c r="D7" s="9">
        <v>0.34</v>
      </c>
      <c r="E7" s="9">
        <v>0.35</v>
      </c>
      <c r="F7" s="9">
        <v>0.36</v>
      </c>
      <c r="G7" s="9">
        <v>0.37</v>
      </c>
      <c r="H7" s="9">
        <v>0.38</v>
      </c>
      <c r="I7" s="9">
        <v>0.39</v>
      </c>
      <c r="J7" s="9">
        <v>0.4</v>
      </c>
    </row>
    <row r="8" spans="1:10" x14ac:dyDescent="0.2">
      <c r="A8" s="9">
        <v>0.21</v>
      </c>
      <c r="B8" s="9">
        <v>0.22</v>
      </c>
      <c r="C8" s="9">
        <v>0.23</v>
      </c>
      <c r="D8" s="9">
        <v>0.24</v>
      </c>
      <c r="E8" s="9">
        <v>0.25</v>
      </c>
      <c r="F8" s="9">
        <v>0.26</v>
      </c>
      <c r="G8" s="9">
        <v>0.27</v>
      </c>
      <c r="H8" s="9">
        <v>0.28000000000000003</v>
      </c>
      <c r="I8" s="9">
        <v>0.28999999999999998</v>
      </c>
      <c r="J8" s="9">
        <v>0.3</v>
      </c>
    </row>
    <row r="9" spans="1:10" x14ac:dyDescent="0.2">
      <c r="A9" s="9">
        <v>0.11</v>
      </c>
      <c r="B9" s="9">
        <v>0.12</v>
      </c>
      <c r="C9" s="9">
        <v>0.13</v>
      </c>
      <c r="D9" s="9">
        <v>0.14000000000000001</v>
      </c>
      <c r="E9" s="9">
        <v>0.15</v>
      </c>
      <c r="F9" s="9">
        <v>0.16</v>
      </c>
      <c r="G9" s="9">
        <v>0.17</v>
      </c>
      <c r="H9" s="9">
        <v>0.18</v>
      </c>
      <c r="I9" s="9">
        <v>0.19</v>
      </c>
      <c r="J9" s="9">
        <v>0.2</v>
      </c>
    </row>
    <row r="10" spans="1:10" x14ac:dyDescent="0.2">
      <c r="A10" s="9">
        <v>0.01</v>
      </c>
      <c r="B10" s="9">
        <v>0.02</v>
      </c>
      <c r="C10" s="9">
        <v>0.03</v>
      </c>
      <c r="D10" s="9">
        <v>0.04</v>
      </c>
      <c r="E10" s="9">
        <v>0.05</v>
      </c>
      <c r="F10" s="9">
        <v>0.06</v>
      </c>
      <c r="G10" s="9">
        <v>7.0000000000000007E-2</v>
      </c>
      <c r="H10" s="9">
        <v>0.08</v>
      </c>
      <c r="I10" s="9">
        <v>0.09</v>
      </c>
      <c r="J10" s="9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  Total to start --&gt; to CCRB</vt:lpstr>
      <vt:lpstr>Sheet8</vt:lpstr>
      <vt:lpstr>2 CCRB --&gt; Investigated</vt:lpstr>
      <vt:lpstr>3 Investigation results</vt:lpstr>
      <vt:lpstr>4 Disciplinary Recs</vt:lpstr>
      <vt:lpstr>5 Actual Discipline</vt:lpstr>
      <vt:lpstr>waffle chart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Huangpu</dc:creator>
  <cp:lastModifiedBy>Kate Huangpu</cp:lastModifiedBy>
  <dcterms:created xsi:type="dcterms:W3CDTF">2021-04-24T21:24:19Z</dcterms:created>
  <dcterms:modified xsi:type="dcterms:W3CDTF">2021-04-26T23:12:33Z</dcterms:modified>
</cp:coreProperties>
</file>