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5A90D6C-89F1-40D5-A2C8-8D5E99D9AD1D}" xr6:coauthVersionLast="47" xr6:coauthVersionMax="47" xr10:uidLastSave="{00000000-0000-0000-0000-000000000000}"/>
  <bookViews>
    <workbookView xWindow="-108" yWindow="-108" windowWidth="23256" windowHeight="12456" xr2:uid="{629B7FE8-912D-462C-BBDE-9DBB718B8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O2" i="1"/>
  <c r="O3" i="1"/>
  <c r="O4" i="1"/>
  <c r="O5" i="1"/>
  <c r="O6" i="1"/>
  <c r="O7" i="1"/>
  <c r="O8" i="1"/>
  <c r="O9" i="1"/>
  <c r="O10" i="1"/>
  <c r="O11" i="1"/>
  <c r="N3" i="1"/>
  <c r="N4" i="1"/>
  <c r="N5" i="1"/>
  <c r="N6" i="1"/>
  <c r="N7" i="1"/>
  <c r="N8" i="1"/>
  <c r="N9" i="1"/>
  <c r="N10" i="1"/>
  <c r="N11" i="1"/>
  <c r="N2" i="1"/>
  <c r="M7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<sst xmlns="http://schemas.openxmlformats.org/spreadsheetml/2006/main" count="35" uniqueCount="26">
  <si>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</si>
  <si>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</si>
  <si>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</si>
  <si>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</si>
  <si>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</si>
  <si>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</si>
  <si>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</si>
  <si>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</si>
  <si>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</si>
  <si>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</si>
  <si>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     meheta</t>
  </si>
  <si>
    <t xml:space="preserve">  Ruby     tondon</t>
  </si>
  <si>
    <t>Radhika   gupta</t>
  </si>
  <si>
    <t>Rakhi</t>
  </si>
  <si>
    <t>david</t>
  </si>
  <si>
    <t>mon   ika mis    hra</t>
  </si>
  <si>
    <t>Tommy         singh</t>
  </si>
  <si>
    <t>p.rakesh</t>
  </si>
  <si>
    <t>Total</t>
  </si>
  <si>
    <t>Minimum Marks</t>
  </si>
  <si>
    <t>Maximum Marks</t>
  </si>
  <si>
    <t>Length of student name</t>
  </si>
  <si>
    <t>Replace</t>
  </si>
  <si>
    <t>Roll+Name</t>
  </si>
  <si>
    <t>Proper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</si>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</sst>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000000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000000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justify" vertical="center" wrapText="1"/>
    </xf>
    <xf numFmtId="49" fontId="1" fillId="2" borderId="3" xfId="0" applyNumberFormat="1" applyFont="1" applyFill="1" applyBorder="1" applyAlignment="1">
      <alignment horizontal="justify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justify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76F85-885C-4FA3-B651-3DADA64D10F2}">
  <dimension ref="A1:P11"/>
  <sheetViews>
    <sheetView tabSelected="1" topLeftCell="B1" workbookViewId="0">
      <selection activeCell="P2" sqref="P2"/>
    </sheetView>
  </sheetViews>
  <sheetFormatPr defaultRowHeight="14.4" x14ac:dyDescent="0.3"/>
  <cols>
    <col min="2" max="2" width="17.88671875" customWidth="1"/>
    <col min="9" max="9" width="16.21875" customWidth="1"/>
    <col min="10" max="10" width="16.77734375" customWidth="1"/>
    <col min="11" max="11" width="19.6640625" customWidth="1"/>
    <col min="12" max="12" width="24.33203125" customWidth="1"/>
    <col min="13" max="13" width="12.77734375" customWidth="1"/>
    <col min="14" max="14" width="14" customWidth="1"/>
    <col min="15" max="15" width="14.44140625" customWidth="1"/>
  </cols>
  <sheetData>
    <row r="1" spans="1:16" ht="31.2" customHeight="1" thickBot="1" x14ac:dyDescent="0.3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1" t="s">
        <v>18</v>
      </c>
      <c r="J1" s="11" t="s">
        <v>19</v>
      </c>
      <c r="K1" s="11" t="s">
        <v>20</v>
      </c>
      <c r="L1" s="11" t="s">
        <v>21</v>
      </c>
      <c r="M1" s="11" t="s">
        <v>22</v>
      </c>
      <c r="N1" s="11" t="s">
        <v>23</v>
      </c>
      <c r="O1" s="11" t="s">
        <v>25</v>
      </c>
      <c r="P1" s="11" t="s">
        <v>24</v>
      </c>
    </row>
    <row r="2" spans="1:16" ht="18.600000000000001" thickBot="1" x14ac:dyDescent="0.35">
      <c r="A2" s="1">
        <v>100101</v>
      </c>
      <c r="B2" s="16" t="s">
        <v>8</v>
      </c>
      <c r="C2" s="7">
        <v>72</v>
      </c>
      <c r="D2" s="7">
        <v>55</v>
      </c>
      <c r="E2" s="7">
        <v>52</v>
      </c>
      <c r="F2" s="7">
        <v>69</v>
      </c>
      <c r="G2" s="7">
        <v>95</v>
      </c>
      <c r="H2" s="8">
        <v>32</v>
      </c>
      <c r="I2" s="12">
        <f>SUM(C2:H2)</f>
        <v>375</v>
      </c>
      <c r="J2" s="12">
        <f>MIN(C2:H2)</f>
        <v>32</v>
      </c>
      <c r="K2" s="12">
        <f>MAX(C2:H2)</f>
        <v>95</v>
      </c>
      <c r="L2" s="13">
        <f>LEN(B2)</f>
        <v>5</v>
      </c>
      <c r="M2" s="14" t="s">
        <v>8</v>
      </c>
      <c r="N2" s="14" t="str">
        <f>_xlfn.CONCAT(A2,B2)</f>
        <v>100101Rohan</v>
      </c>
      <c r="O2" s="18" t="str">
        <f>TRIM(B2)</f>
        <v>Rohan</v>
      </c>
      <c r="P2" t="str">
        <f>PROPER(O2)</f>
        <v>Rohan</v>
      </c>
    </row>
    <row r="3" spans="1:16" ht="18.600000000000001" thickBot="1" x14ac:dyDescent="0.35">
      <c r="A3" s="1">
        <v>100102</v>
      </c>
      <c r="B3" s="16" t="s">
        <v>9</v>
      </c>
      <c r="C3" s="7">
        <v>65</v>
      </c>
      <c r="D3" s="7">
        <v>51</v>
      </c>
      <c r="E3" s="7">
        <v>63</v>
      </c>
      <c r="F3" s="7">
        <v>85</v>
      </c>
      <c r="G3" s="7">
        <v>71</v>
      </c>
      <c r="H3" s="8">
        <v>69</v>
      </c>
      <c r="I3" s="12">
        <f t="shared" ref="I3:I11" si="0">SUM(C3:H3)</f>
        <v>404</v>
      </c>
      <c r="J3" s="12">
        <f t="shared" ref="J3:J11" si="1">MIN(C3:H3)</f>
        <v>51</v>
      </c>
      <c r="K3" s="12">
        <f t="shared" ref="K3:K11" si="2">MAX(C3:H3)</f>
        <v>85</v>
      </c>
      <c r="L3" s="13">
        <f t="shared" ref="L3:L11" si="3">LEN(B3)</f>
        <v>6</v>
      </c>
      <c r="M3" s="14" t="s">
        <v>9</v>
      </c>
      <c r="N3" s="14" t="str">
        <f t="shared" ref="N3:N11" si="4">_xlfn.CONCAT(A3,B3)</f>
        <v>100102Mo han</v>
      </c>
      <c r="O3" s="18" t="str">
        <f t="shared" ref="O3:O11" si="5">TRIM(B3)</f>
        <v>Mo han</v>
      </c>
      <c r="P3" t="str">
        <f t="shared" ref="P3:P11" si="6">PROPER(O3)</f>
        <v>Mo Han</v>
      </c>
    </row>
    <row r="4" spans="1:16" ht="29.4" thickBot="1" x14ac:dyDescent="0.35">
      <c r="A4" s="1">
        <v>100103</v>
      </c>
      <c r="B4" s="16" t="s">
        <v>10</v>
      </c>
      <c r="C4" s="7">
        <v>72</v>
      </c>
      <c r="D4" s="7">
        <v>56</v>
      </c>
      <c r="E4" s="7">
        <v>78</v>
      </c>
      <c r="F4" s="7">
        <v>85</v>
      </c>
      <c r="G4" s="7">
        <v>47</v>
      </c>
      <c r="H4" s="8">
        <v>68</v>
      </c>
      <c r="I4" s="12">
        <f t="shared" si="0"/>
        <v>406</v>
      </c>
      <c r="J4" s="12">
        <f t="shared" si="1"/>
        <v>47</v>
      </c>
      <c r="K4" s="12">
        <f t="shared" si="2"/>
        <v>85</v>
      </c>
      <c r="L4" s="13">
        <f t="shared" si="3"/>
        <v>16</v>
      </c>
      <c r="M4" s="14" t="s">
        <v>10</v>
      </c>
      <c r="N4" s="14" t="str">
        <f t="shared" si="4"/>
        <v>100103Ravi      meheta</v>
      </c>
      <c r="O4" s="18" t="str">
        <f t="shared" si="5"/>
        <v>Ravi meheta</v>
      </c>
      <c r="P4" t="str">
        <f t="shared" si="6"/>
        <v>Ravi Meheta</v>
      </c>
    </row>
    <row r="5" spans="1:16" ht="36.6" thickBot="1" x14ac:dyDescent="0.35">
      <c r="A5" s="1">
        <v>100104</v>
      </c>
      <c r="B5" s="16" t="s">
        <v>11</v>
      </c>
      <c r="C5" s="7">
        <v>68</v>
      </c>
      <c r="D5" s="7">
        <v>71</v>
      </c>
      <c r="E5" s="7">
        <v>85</v>
      </c>
      <c r="F5" s="7">
        <v>84</v>
      </c>
      <c r="G5" s="7">
        <v>78</v>
      </c>
      <c r="H5" s="8">
        <v>60</v>
      </c>
      <c r="I5" s="12">
        <f t="shared" si="0"/>
        <v>446</v>
      </c>
      <c r="J5" s="12">
        <f t="shared" si="1"/>
        <v>60</v>
      </c>
      <c r="K5" s="12">
        <f t="shared" si="2"/>
        <v>85</v>
      </c>
      <c r="L5" s="13">
        <f t="shared" si="3"/>
        <v>17</v>
      </c>
      <c r="M5" s="14" t="s">
        <v>11</v>
      </c>
      <c r="N5" s="14" t="str">
        <f t="shared" si="4"/>
        <v>100104  Ruby     tondon</v>
      </c>
      <c r="O5" s="18" t="str">
        <f t="shared" si="5"/>
        <v>Ruby tondon</v>
      </c>
      <c r="P5" t="str">
        <f t="shared" si="6"/>
        <v>Ruby Tondon</v>
      </c>
    </row>
    <row r="6" spans="1:16" ht="29.4" thickBot="1" x14ac:dyDescent="0.35">
      <c r="A6" s="1">
        <v>100105</v>
      </c>
      <c r="B6" s="16" t="s">
        <v>12</v>
      </c>
      <c r="C6" s="7">
        <v>80</v>
      </c>
      <c r="D6" s="7">
        <v>78</v>
      </c>
      <c r="E6" s="7">
        <v>58</v>
      </c>
      <c r="F6" s="7">
        <v>65</v>
      </c>
      <c r="G6" s="7">
        <v>68</v>
      </c>
      <c r="H6" s="8">
        <v>45</v>
      </c>
      <c r="I6" s="12">
        <f t="shared" si="0"/>
        <v>394</v>
      </c>
      <c r="J6" s="12">
        <f t="shared" si="1"/>
        <v>45</v>
      </c>
      <c r="K6" s="12">
        <f t="shared" si="2"/>
        <v>80</v>
      </c>
      <c r="L6" s="13">
        <f t="shared" si="3"/>
        <v>15</v>
      </c>
      <c r="M6" s="14" t="s">
        <v>12</v>
      </c>
      <c r="N6" s="14" t="str">
        <f t="shared" si="4"/>
        <v>100105Radhika   gupta</v>
      </c>
      <c r="O6" s="18" t="str">
        <f t="shared" si="5"/>
        <v>Radhika gupta</v>
      </c>
      <c r="P6" t="str">
        <f t="shared" si="6"/>
        <v>Radhika Gupta</v>
      </c>
    </row>
    <row r="7" spans="1:16" ht="18.600000000000001" thickBot="1" x14ac:dyDescent="0.35">
      <c r="A7" s="1">
        <v>100106</v>
      </c>
      <c r="B7" s="16" t="s">
        <v>13</v>
      </c>
      <c r="C7" s="7">
        <v>61</v>
      </c>
      <c r="D7" s="7">
        <v>78</v>
      </c>
      <c r="E7" s="7">
        <v>45</v>
      </c>
      <c r="F7" s="7">
        <v>62</v>
      </c>
      <c r="G7" s="7">
        <v>75</v>
      </c>
      <c r="H7" s="8">
        <v>64</v>
      </c>
      <c r="I7" s="12">
        <f t="shared" si="0"/>
        <v>385</v>
      </c>
      <c r="J7" s="12">
        <f t="shared" si="1"/>
        <v>45</v>
      </c>
      <c r="K7" s="12">
        <f t="shared" si="2"/>
        <v>78</v>
      </c>
      <c r="L7" s="13">
        <f t="shared" si="3"/>
        <v>5</v>
      </c>
      <c r="M7" s="15" t="str">
        <f>REPLACE(B7,1,5,"Rocky")</f>
        <v>Rocky</v>
      </c>
      <c r="N7" s="14" t="str">
        <f t="shared" si="4"/>
        <v>100106Rakhi</v>
      </c>
      <c r="O7" s="18" t="str">
        <f t="shared" si="5"/>
        <v>Rakhi</v>
      </c>
      <c r="P7" t="str">
        <f t="shared" si="6"/>
        <v>Rakhi</v>
      </c>
    </row>
    <row r="8" spans="1:16" ht="18.600000000000001" thickBot="1" x14ac:dyDescent="0.35">
      <c r="A8" s="1">
        <v>100107</v>
      </c>
      <c r="B8" s="16" t="s">
        <v>14</v>
      </c>
      <c r="C8" s="7">
        <v>78</v>
      </c>
      <c r="D8" s="7">
        <v>69</v>
      </c>
      <c r="E8" s="7">
        <v>96</v>
      </c>
      <c r="F8" s="7">
        <v>52</v>
      </c>
      <c r="G8" s="7">
        <v>63</v>
      </c>
      <c r="H8" s="8">
        <v>87</v>
      </c>
      <c r="I8" s="12">
        <f t="shared" si="0"/>
        <v>445</v>
      </c>
      <c r="J8" s="12">
        <f t="shared" si="1"/>
        <v>52</v>
      </c>
      <c r="K8" s="12">
        <f t="shared" si="2"/>
        <v>96</v>
      </c>
      <c r="L8" s="13">
        <f t="shared" si="3"/>
        <v>5</v>
      </c>
      <c r="M8" s="14" t="s">
        <v>14</v>
      </c>
      <c r="N8" s="14" t="str">
        <f t="shared" si="4"/>
        <v>100107david</v>
      </c>
      <c r="O8" s="18" t="str">
        <f t="shared" si="5"/>
        <v>david</v>
      </c>
      <c r="P8" t="str">
        <f t="shared" si="6"/>
        <v>David</v>
      </c>
    </row>
    <row r="9" spans="1:16" ht="36.6" thickBot="1" x14ac:dyDescent="0.35">
      <c r="A9" s="1">
        <v>100108</v>
      </c>
      <c r="B9" s="16" t="s">
        <v>15</v>
      </c>
      <c r="C9" s="7">
        <v>96</v>
      </c>
      <c r="D9" s="7">
        <v>85</v>
      </c>
      <c r="E9" s="7">
        <v>86</v>
      </c>
      <c r="F9" s="7">
        <v>84</v>
      </c>
      <c r="G9" s="7">
        <v>45</v>
      </c>
      <c r="H9" s="8">
        <v>63</v>
      </c>
      <c r="I9" s="12">
        <f t="shared" si="0"/>
        <v>459</v>
      </c>
      <c r="J9" s="12">
        <f t="shared" si="1"/>
        <v>45</v>
      </c>
      <c r="K9" s="12">
        <f t="shared" si="2"/>
        <v>96</v>
      </c>
      <c r="L9" s="13">
        <f t="shared" si="3"/>
        <v>20</v>
      </c>
      <c r="M9" s="14" t="s">
        <v>15</v>
      </c>
      <c r="N9" s="14" t="str">
        <f t="shared" si="4"/>
        <v>100108mon   ika mis    hra</v>
      </c>
      <c r="O9" s="18" t="str">
        <f t="shared" si="5"/>
        <v>mon ika mis hra</v>
      </c>
      <c r="P9" t="str">
        <f t="shared" si="6"/>
        <v>Mon Ika Mis Hra</v>
      </c>
    </row>
    <row r="10" spans="1:16" ht="36.6" thickBot="1" x14ac:dyDescent="0.35">
      <c r="A10" s="1">
        <v>100109</v>
      </c>
      <c r="B10" s="16" t="s">
        <v>16</v>
      </c>
      <c r="C10" s="7">
        <v>75</v>
      </c>
      <c r="D10" s="7">
        <v>63</v>
      </c>
      <c r="E10" s="7">
        <v>54</v>
      </c>
      <c r="F10" s="7">
        <v>63</v>
      </c>
      <c r="G10" s="7">
        <v>61</v>
      </c>
      <c r="H10" s="8">
        <v>98</v>
      </c>
      <c r="I10" s="12">
        <f t="shared" si="0"/>
        <v>414</v>
      </c>
      <c r="J10" s="12">
        <f t="shared" si="1"/>
        <v>54</v>
      </c>
      <c r="K10" s="12">
        <f t="shared" si="2"/>
        <v>98</v>
      </c>
      <c r="L10" s="13">
        <f t="shared" si="3"/>
        <v>19</v>
      </c>
      <c r="M10" s="14" t="s">
        <v>16</v>
      </c>
      <c r="N10" s="14" t="str">
        <f t="shared" si="4"/>
        <v>100109Tommy         singh</v>
      </c>
      <c r="O10" s="18" t="str">
        <f t="shared" si="5"/>
        <v>Tommy singh</v>
      </c>
      <c r="P10" t="str">
        <f t="shared" si="6"/>
        <v>Tommy Singh</v>
      </c>
    </row>
    <row r="11" spans="1:16" ht="18.600000000000001" thickBot="1" x14ac:dyDescent="0.35">
      <c r="A11" s="2">
        <v>100110</v>
      </c>
      <c r="B11" s="17" t="s">
        <v>17</v>
      </c>
      <c r="C11" s="9">
        <v>63</v>
      </c>
      <c r="D11" s="9">
        <v>52</v>
      </c>
      <c r="E11" s="9">
        <v>96</v>
      </c>
      <c r="F11" s="9">
        <v>87</v>
      </c>
      <c r="G11" s="9">
        <v>78</v>
      </c>
      <c r="H11" s="10">
        <v>45</v>
      </c>
      <c r="I11" s="12">
        <f t="shared" si="0"/>
        <v>421</v>
      </c>
      <c r="J11" s="12">
        <f t="shared" si="1"/>
        <v>45</v>
      </c>
      <c r="K11" s="12">
        <f t="shared" si="2"/>
        <v>96</v>
      </c>
      <c r="L11" s="13">
        <f t="shared" si="3"/>
        <v>8</v>
      </c>
      <c r="M11" s="14" t="s">
        <v>17</v>
      </c>
      <c r="N11" s="14" t="str">
        <f t="shared" si="4"/>
        <v>100110p.rakesh</v>
      </c>
      <c r="O11" s="18" t="str">
        <f t="shared" si="5"/>
        <v>p.rakesh</v>
      </c>
      <c r="P11" t="str">
        <f t="shared" si="6"/>
        <v>P.Rakesh</v>
      </c>
    </row>
  </sheetData>
  <conditionalFormatting sqref="I2:I11">
    <cfRule type="cellIs" dxfId="0" priority="1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2023-08-26T09:12:24Z</dcterms:created>
  <dcterms:modified xsi:type="dcterms:W3CDTF">2023-08-26T09:46:39Z</dcterms:modified>
</cp:coreProperties>
</file>