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85"/>
  </bookViews>
  <sheets>
    <sheet name="19-20" sheetId="1" r:id="rId1"/>
    <sheet name="쏘렌토" sheetId="7" r:id="rId2"/>
    <sheet name="G80" sheetId="6" r:id="rId3"/>
    <sheet name="그랜저" sheetId="3" r:id="rId4"/>
    <sheet name="아반떼" sheetId="2" r:id="rId5"/>
    <sheet name="소나타" sheetId="4" r:id="rId6"/>
    <sheet name="코나" sheetId="8" r:id="rId7"/>
    <sheet name="셀토스" sheetId="9" r:id="rId8"/>
    <sheet name="레이" sheetId="10" r:id="rId9"/>
  </sheets>
  <calcPr calcId="124519"/>
</workbook>
</file>

<file path=xl/calcChain.xml><?xml version="1.0" encoding="utf-8"?>
<calcChain xmlns="http://schemas.openxmlformats.org/spreadsheetml/2006/main">
  <c r="R2" i="1"/>
  <c r="O10"/>
</calcChain>
</file>

<file path=xl/sharedStrings.xml><?xml version="1.0" encoding="utf-8"?>
<sst xmlns="http://schemas.openxmlformats.org/spreadsheetml/2006/main" count="245" uniqueCount="72">
  <si>
    <t>소나타</t>
    <phoneticPr fontId="1" type="noConversion"/>
  </si>
  <si>
    <t>그랜저</t>
    <phoneticPr fontId="1" type="noConversion"/>
  </si>
  <si>
    <t>g80</t>
    <phoneticPr fontId="1" type="noConversion"/>
  </si>
  <si>
    <t>gv70</t>
    <phoneticPr fontId="1" type="noConversion"/>
  </si>
  <si>
    <t>gv80</t>
    <phoneticPr fontId="1" type="noConversion"/>
  </si>
  <si>
    <t>쏘렌토</t>
    <phoneticPr fontId="1" type="noConversion"/>
  </si>
  <si>
    <t>앞범퍼</t>
    <phoneticPr fontId="1" type="noConversion"/>
  </si>
  <si>
    <t>루프</t>
    <phoneticPr fontId="1" type="noConversion"/>
  </si>
  <si>
    <t>앞</t>
    <phoneticPr fontId="1" type="noConversion"/>
  </si>
  <si>
    <t>옆</t>
    <phoneticPr fontId="1" type="noConversion"/>
  </si>
  <si>
    <t>전도어</t>
    <phoneticPr fontId="1" type="noConversion"/>
  </si>
  <si>
    <t>리어도어</t>
    <phoneticPr fontId="1" type="noConversion"/>
  </si>
  <si>
    <t>사이드스테프</t>
    <phoneticPr fontId="1" type="noConversion"/>
  </si>
  <si>
    <t>전휀다</t>
    <phoneticPr fontId="1" type="noConversion"/>
  </si>
  <si>
    <t>사이드미러</t>
    <phoneticPr fontId="1" type="noConversion"/>
  </si>
  <si>
    <t>뒤</t>
    <phoneticPr fontId="1" type="noConversion"/>
  </si>
  <si>
    <t>트렁크리드</t>
    <phoneticPr fontId="1" type="noConversion"/>
  </si>
  <si>
    <t>뒷범퍼</t>
    <phoneticPr fontId="1" type="noConversion"/>
  </si>
  <si>
    <t>브레이크등</t>
    <phoneticPr fontId="1" type="noConversion"/>
  </si>
  <si>
    <t>후드(본닛)</t>
    <phoneticPr fontId="1" type="noConversion"/>
  </si>
  <si>
    <t>소형</t>
    <phoneticPr fontId="1" type="noConversion"/>
  </si>
  <si>
    <t>중형</t>
    <phoneticPr fontId="1" type="noConversion"/>
  </si>
  <si>
    <t>대형</t>
    <phoneticPr fontId="1" type="noConversion"/>
  </si>
  <si>
    <t>suv</t>
    <phoneticPr fontId="1" type="noConversion"/>
  </si>
  <si>
    <t>수리도장</t>
    <phoneticPr fontId="1" type="noConversion"/>
  </si>
  <si>
    <t>교환(부품)</t>
    <phoneticPr fontId="1" type="noConversion"/>
  </si>
  <si>
    <t>리어쿼터패널(뒷휀다)</t>
    <phoneticPr fontId="1" type="noConversion"/>
  </si>
  <si>
    <t>1HQ</t>
    <phoneticPr fontId="1" type="noConversion"/>
  </si>
  <si>
    <t>뒷휀다</t>
    <phoneticPr fontId="1" type="noConversion"/>
  </si>
  <si>
    <t>아반떼(흰색)</t>
    <phoneticPr fontId="1" type="noConversion"/>
  </si>
  <si>
    <t>헤드램프</t>
    <phoneticPr fontId="1" type="noConversion"/>
  </si>
  <si>
    <t>경형</t>
    <phoneticPr fontId="1" type="noConversion"/>
  </si>
  <si>
    <t>qm3</t>
    <phoneticPr fontId="1" type="noConversion"/>
  </si>
  <si>
    <t>레이</t>
    <phoneticPr fontId="1" type="noConversion"/>
  </si>
  <si>
    <t>휠</t>
    <phoneticPr fontId="1" type="noConversion"/>
  </si>
  <si>
    <t>교환비용</t>
    <phoneticPr fontId="1" type="noConversion"/>
  </si>
  <si>
    <t>공임비</t>
    <phoneticPr fontId="1" type="noConversion"/>
  </si>
  <si>
    <t>교환도장</t>
    <phoneticPr fontId="1" type="noConversion"/>
  </si>
  <si>
    <t>교환시간</t>
    <phoneticPr fontId="1" type="noConversion"/>
  </si>
  <si>
    <t>g80(20)</t>
    <phoneticPr fontId="1" type="noConversion"/>
  </si>
  <si>
    <t>아반떼20</t>
    <phoneticPr fontId="1" type="noConversion"/>
  </si>
  <si>
    <t>소나타19</t>
    <phoneticPr fontId="1" type="noConversion"/>
  </si>
  <si>
    <t>그랜저19</t>
    <phoneticPr fontId="1" type="noConversion"/>
  </si>
  <si>
    <t>gv70(21)</t>
    <phoneticPr fontId="1" type="noConversion"/>
  </si>
  <si>
    <t>gv80(20)</t>
    <phoneticPr fontId="1" type="noConversion"/>
  </si>
  <si>
    <t>쏘렌토(20)</t>
    <phoneticPr fontId="1" type="noConversion"/>
  </si>
  <si>
    <t>모닝20</t>
    <phoneticPr fontId="1" type="noConversion"/>
  </si>
  <si>
    <t>그랜저17</t>
    <phoneticPr fontId="1" type="noConversion"/>
  </si>
  <si>
    <t>그랜저15</t>
    <phoneticPr fontId="1" type="noConversion"/>
  </si>
  <si>
    <t>그랜저11</t>
    <phoneticPr fontId="1" type="noConversion"/>
  </si>
  <si>
    <t>아반떼11</t>
    <phoneticPr fontId="1" type="noConversion"/>
  </si>
  <si>
    <t>아반떼14</t>
    <phoneticPr fontId="1" type="noConversion"/>
  </si>
  <si>
    <t>아반떼16</t>
    <phoneticPr fontId="1" type="noConversion"/>
  </si>
  <si>
    <t>소나타14</t>
    <phoneticPr fontId="1" type="noConversion"/>
  </si>
  <si>
    <t>소나타17</t>
    <phoneticPr fontId="1" type="noConversion"/>
  </si>
  <si>
    <t>NF소나타</t>
    <phoneticPr fontId="1" type="noConversion"/>
  </si>
  <si>
    <t>NF</t>
    <phoneticPr fontId="1" type="noConversion"/>
  </si>
  <si>
    <t>YF</t>
    <phoneticPr fontId="1" type="noConversion"/>
  </si>
  <si>
    <t>LF</t>
    <phoneticPr fontId="1" type="noConversion"/>
  </si>
  <si>
    <t>DN8</t>
    <phoneticPr fontId="1" type="noConversion"/>
  </si>
  <si>
    <t>G80</t>
  </si>
  <si>
    <t>뒷휀다</t>
    <phoneticPr fontId="1" type="noConversion"/>
  </si>
  <si>
    <t>코나</t>
    <phoneticPr fontId="1" type="noConversion"/>
  </si>
  <si>
    <t>19하이브리드</t>
    <phoneticPr fontId="1" type="noConversion"/>
  </si>
  <si>
    <t>21하이브리드</t>
    <phoneticPr fontId="1" type="noConversion"/>
  </si>
  <si>
    <t>레이23</t>
    <phoneticPr fontId="1" type="noConversion"/>
  </si>
  <si>
    <t>레이11</t>
    <phoneticPr fontId="1" type="noConversion"/>
  </si>
  <si>
    <t>city</t>
    <phoneticPr fontId="1" type="noConversion"/>
  </si>
  <si>
    <t>mid</t>
    <phoneticPr fontId="1" type="noConversion"/>
  </si>
  <si>
    <t>full</t>
    <phoneticPr fontId="1" type="noConversion"/>
  </si>
  <si>
    <t>suv</t>
    <phoneticPr fontId="1" type="noConversion"/>
  </si>
  <si>
    <t>승합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</si>
</sst>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topLeftCell="B1" zoomScale="115" zoomScaleNormal="115" workbookViewId="0">
      <selection activeCell="C20" sqref="C20"/>
    </sheetView>
  </sheetViews>
  <sheetFormatPr defaultRowHeight="16.5"/>
  <cols>
    <col min="2" max="2" width="18.625" bestFit="1" customWidth="1"/>
    <col min="3" max="3" width="12.375" bestFit="1" customWidth="1"/>
    <col min="13" max="13" width="15" bestFit="1" customWidth="1"/>
  </cols>
  <sheetData>
    <row r="1" spans="1:18">
      <c r="A1" t="s">
        <v>25</v>
      </c>
      <c r="C1" t="s">
        <v>31</v>
      </c>
      <c r="D1" t="s">
        <v>31</v>
      </c>
      <c r="E1" t="s">
        <v>20</v>
      </c>
      <c r="F1" t="s">
        <v>21</v>
      </c>
      <c r="G1" t="s">
        <v>21</v>
      </c>
      <c r="H1" t="s">
        <v>22</v>
      </c>
      <c r="I1" t="s">
        <v>22</v>
      </c>
      <c r="J1" t="s">
        <v>23</v>
      </c>
      <c r="K1" t="s">
        <v>23</v>
      </c>
      <c r="L1" t="s">
        <v>23</v>
      </c>
      <c r="O1" t="s">
        <v>36</v>
      </c>
      <c r="P1" t="s">
        <v>38</v>
      </c>
      <c r="Q1" t="s">
        <v>37</v>
      </c>
    </row>
    <row r="2" spans="1:18">
      <c r="C2" t="s">
        <v>46</v>
      </c>
      <c r="D2" t="s">
        <v>33</v>
      </c>
      <c r="E2" t="s">
        <v>32</v>
      </c>
      <c r="F2" t="s">
        <v>40</v>
      </c>
      <c r="G2" t="s">
        <v>41</v>
      </c>
      <c r="H2" t="s">
        <v>42</v>
      </c>
      <c r="I2" t="s">
        <v>39</v>
      </c>
      <c r="J2" t="s">
        <v>43</v>
      </c>
      <c r="K2" t="s">
        <v>44</v>
      </c>
      <c r="L2" t="s">
        <v>45</v>
      </c>
      <c r="O2">
        <v>35000</v>
      </c>
      <c r="P2">
        <v>2.5</v>
      </c>
      <c r="R2">
        <f>(F3+(P2*O2)+(O2*P2+D20*P2))</f>
        <v>376000</v>
      </c>
    </row>
    <row r="3" spans="1:18">
      <c r="A3" t="s">
        <v>8</v>
      </c>
      <c r="B3" s="1" t="s">
        <v>6</v>
      </c>
      <c r="C3">
        <v>69000</v>
      </c>
      <c r="D3" s="3">
        <v>77000</v>
      </c>
      <c r="E3">
        <v>115000</v>
      </c>
      <c r="F3">
        <v>100000</v>
      </c>
      <c r="G3">
        <v>128000</v>
      </c>
      <c r="H3">
        <v>130000</v>
      </c>
      <c r="I3">
        <v>160000</v>
      </c>
      <c r="J3">
        <v>130000</v>
      </c>
      <c r="K3">
        <v>140000</v>
      </c>
      <c r="L3">
        <v>108000</v>
      </c>
      <c r="M3" s="1"/>
    </row>
    <row r="4" spans="1:18">
      <c r="B4" t="s">
        <v>19</v>
      </c>
      <c r="C4">
        <v>161000</v>
      </c>
      <c r="D4">
        <v>147000</v>
      </c>
      <c r="E4">
        <v>260000</v>
      </c>
      <c r="F4">
        <v>290000</v>
      </c>
      <c r="G4">
        <v>358000</v>
      </c>
      <c r="H4">
        <v>410000</v>
      </c>
      <c r="I4">
        <v>500000</v>
      </c>
      <c r="J4">
        <v>350000</v>
      </c>
      <c r="K4">
        <v>385000</v>
      </c>
      <c r="L4">
        <v>293000</v>
      </c>
    </row>
    <row r="5" spans="1:18">
      <c r="B5" t="s">
        <v>7</v>
      </c>
      <c r="C5">
        <v>137000</v>
      </c>
      <c r="D5">
        <v>240000</v>
      </c>
      <c r="E5">
        <v>187000</v>
      </c>
      <c r="F5">
        <v>151000</v>
      </c>
      <c r="G5">
        <v>157300</v>
      </c>
      <c r="H5">
        <v>176000</v>
      </c>
      <c r="I5">
        <v>245000</v>
      </c>
      <c r="J5">
        <v>264000</v>
      </c>
      <c r="K5">
        <v>264000</v>
      </c>
      <c r="L5">
        <v>264000</v>
      </c>
    </row>
    <row r="6" spans="1:18">
      <c r="B6" t="s">
        <v>30</v>
      </c>
      <c r="C6">
        <v>285000</v>
      </c>
      <c r="D6">
        <v>179000</v>
      </c>
      <c r="E6">
        <v>207000</v>
      </c>
      <c r="F6">
        <v>366000</v>
      </c>
      <c r="G6">
        <v>488000</v>
      </c>
      <c r="H6">
        <v>700000</v>
      </c>
      <c r="I6">
        <v>890000</v>
      </c>
      <c r="J6">
        <v>930000</v>
      </c>
      <c r="K6">
        <v>923000</v>
      </c>
      <c r="L6">
        <v>554000</v>
      </c>
    </row>
    <row r="7" spans="1:18">
      <c r="A7" t="s">
        <v>9</v>
      </c>
      <c r="B7" t="s">
        <v>10</v>
      </c>
      <c r="C7">
        <v>187000</v>
      </c>
      <c r="D7">
        <v>165000</v>
      </c>
      <c r="E7" s="2">
        <v>163000</v>
      </c>
      <c r="F7">
        <v>330000</v>
      </c>
      <c r="G7">
        <v>273000</v>
      </c>
      <c r="H7">
        <v>400000</v>
      </c>
      <c r="I7">
        <v>485000</v>
      </c>
      <c r="J7">
        <v>350000</v>
      </c>
      <c r="K7">
        <v>450000</v>
      </c>
      <c r="L7">
        <v>335000</v>
      </c>
    </row>
    <row r="8" spans="1:18">
      <c r="B8" t="s">
        <v>11</v>
      </c>
      <c r="C8">
        <v>154000</v>
      </c>
      <c r="D8">
        <v>170000</v>
      </c>
      <c r="E8">
        <v>155000</v>
      </c>
      <c r="F8">
        <v>315000</v>
      </c>
      <c r="G8">
        <v>350000</v>
      </c>
      <c r="H8">
        <v>301000</v>
      </c>
      <c r="I8">
        <v>441000</v>
      </c>
      <c r="J8">
        <v>290000</v>
      </c>
      <c r="K8">
        <v>452000</v>
      </c>
      <c r="L8">
        <v>306000</v>
      </c>
    </row>
    <row r="9" spans="1:18">
      <c r="B9" t="s">
        <v>13</v>
      </c>
      <c r="C9">
        <v>50000</v>
      </c>
      <c r="D9">
        <v>62000</v>
      </c>
      <c r="E9">
        <v>76000</v>
      </c>
      <c r="F9">
        <v>160000</v>
      </c>
      <c r="G9">
        <v>150000</v>
      </c>
      <c r="H9">
        <v>145000</v>
      </c>
      <c r="I9">
        <v>152000</v>
      </c>
      <c r="J9">
        <v>142000</v>
      </c>
      <c r="K9">
        <v>165000</v>
      </c>
      <c r="L9">
        <v>141000</v>
      </c>
      <c r="O9" t="s">
        <v>35</v>
      </c>
    </row>
    <row r="10" spans="1:18">
      <c r="B10" t="s">
        <v>12</v>
      </c>
      <c r="C10">
        <v>187000</v>
      </c>
      <c r="D10">
        <v>168000</v>
      </c>
      <c r="E10">
        <v>200000</v>
      </c>
      <c r="F10">
        <v>136000</v>
      </c>
      <c r="G10">
        <v>214000</v>
      </c>
      <c r="H10">
        <v>250000</v>
      </c>
      <c r="I10">
        <v>256000</v>
      </c>
      <c r="J10">
        <v>270000</v>
      </c>
      <c r="K10">
        <v>271000</v>
      </c>
      <c r="L10">
        <v>170000</v>
      </c>
      <c r="O10">
        <f>SUM($C$3+(PP212))</f>
        <v>69000</v>
      </c>
    </row>
    <row r="11" spans="1:18">
      <c r="B11" t="s">
        <v>14</v>
      </c>
      <c r="C11">
        <v>58000</v>
      </c>
      <c r="D11">
        <v>96000</v>
      </c>
      <c r="E11">
        <v>110000</v>
      </c>
      <c r="F11">
        <v>121000</v>
      </c>
      <c r="G11">
        <v>160000</v>
      </c>
      <c r="H11">
        <v>140000</v>
      </c>
      <c r="I11">
        <v>322000</v>
      </c>
      <c r="J11">
        <v>285000</v>
      </c>
      <c r="K11">
        <v>270000</v>
      </c>
      <c r="L11">
        <v>110000</v>
      </c>
    </row>
    <row r="12" spans="1:18">
      <c r="B12" t="s">
        <v>26</v>
      </c>
      <c r="C12">
        <v>50000</v>
      </c>
      <c r="D12">
        <v>69000</v>
      </c>
      <c r="E12">
        <v>72500</v>
      </c>
      <c r="F12">
        <v>280000</v>
      </c>
      <c r="G12">
        <v>312000</v>
      </c>
      <c r="H12">
        <v>367000</v>
      </c>
      <c r="I12">
        <v>521000</v>
      </c>
      <c r="J12">
        <v>380000</v>
      </c>
      <c r="K12">
        <v>440000</v>
      </c>
      <c r="L12">
        <v>348000</v>
      </c>
    </row>
    <row r="13" spans="1:18">
      <c r="A13" t="s">
        <v>15</v>
      </c>
      <c r="B13" t="s">
        <v>16</v>
      </c>
      <c r="C13">
        <v>70000</v>
      </c>
      <c r="D13">
        <v>140000</v>
      </c>
      <c r="E13">
        <v>160000</v>
      </c>
      <c r="F13">
        <v>275000</v>
      </c>
      <c r="G13">
        <v>254000</v>
      </c>
      <c r="H13">
        <v>262000</v>
      </c>
      <c r="I13">
        <v>440000</v>
      </c>
      <c r="J13">
        <v>420000</v>
      </c>
      <c r="K13">
        <v>456000</v>
      </c>
      <c r="L13">
        <v>333000</v>
      </c>
    </row>
    <row r="14" spans="1:18">
      <c r="B14" s="1" t="s">
        <v>17</v>
      </c>
      <c r="C14">
        <v>80000</v>
      </c>
      <c r="D14" s="3">
        <v>77000</v>
      </c>
      <c r="E14">
        <v>114000</v>
      </c>
      <c r="F14">
        <v>97500</v>
      </c>
      <c r="G14">
        <v>155000</v>
      </c>
      <c r="H14">
        <v>120000</v>
      </c>
      <c r="I14">
        <v>140000</v>
      </c>
      <c r="J14">
        <v>132000</v>
      </c>
      <c r="K14">
        <v>121000</v>
      </c>
      <c r="L14">
        <v>131000</v>
      </c>
      <c r="M14" s="1"/>
    </row>
    <row r="15" spans="1:18">
      <c r="B15" t="s">
        <v>18</v>
      </c>
      <c r="C15">
        <v>140000</v>
      </c>
      <c r="D15" s="3">
        <v>150000</v>
      </c>
      <c r="E15">
        <v>154000</v>
      </c>
      <c r="F15">
        <v>165000</v>
      </c>
      <c r="G15">
        <v>240000</v>
      </c>
      <c r="H15">
        <v>245000</v>
      </c>
      <c r="I15">
        <v>270000</v>
      </c>
      <c r="J15">
        <v>196000</v>
      </c>
      <c r="K15">
        <v>160000</v>
      </c>
      <c r="L15">
        <v>266000</v>
      </c>
    </row>
    <row r="16" spans="1:18">
      <c r="B16" t="s">
        <v>34</v>
      </c>
      <c r="C16">
        <v>126000</v>
      </c>
      <c r="D16" s="3">
        <v>126000</v>
      </c>
      <c r="E16">
        <v>160000</v>
      </c>
      <c r="F16">
        <v>141000</v>
      </c>
      <c r="G16">
        <v>215000</v>
      </c>
      <c r="H16">
        <v>290000</v>
      </c>
      <c r="I16">
        <v>333000</v>
      </c>
      <c r="J16">
        <v>258000</v>
      </c>
      <c r="K16">
        <v>432000</v>
      </c>
      <c r="L16">
        <v>250000</v>
      </c>
    </row>
    <row r="18" spans="1:11">
      <c r="A18" t="s">
        <v>24</v>
      </c>
      <c r="C18" t="s">
        <v>27</v>
      </c>
      <c r="D18" t="s">
        <v>67</v>
      </c>
      <c r="E18" t="s">
        <v>68</v>
      </c>
      <c r="F18" t="s">
        <v>69</v>
      </c>
      <c r="G18" t="s">
        <v>69</v>
      </c>
      <c r="H18" t="s">
        <v>70</v>
      </c>
      <c r="I18" t="s">
        <v>70</v>
      </c>
      <c r="J18" t="s">
        <v>70</v>
      </c>
      <c r="K18" t="s">
        <v>71</v>
      </c>
    </row>
    <row r="19" spans="1:11" ht="17.25">
      <c r="C19" s="4">
        <v>0.85599999999999998</v>
      </c>
      <c r="D19" t="s">
        <v>29</v>
      </c>
      <c r="E19" t="s">
        <v>0</v>
      </c>
      <c r="F19" t="s">
        <v>1</v>
      </c>
      <c r="G19" t="s">
        <v>2</v>
      </c>
      <c r="H19" t="s">
        <v>3</v>
      </c>
      <c r="I19" t="s">
        <v>4</v>
      </c>
      <c r="J19" t="s">
        <v>5</v>
      </c>
    </row>
    <row r="20" spans="1:11">
      <c r="A20" t="s">
        <v>8</v>
      </c>
      <c r="B20" t="s">
        <v>6</v>
      </c>
      <c r="C20">
        <v>34700</v>
      </c>
      <c r="D20">
        <v>40400</v>
      </c>
      <c r="E20">
        <v>52000</v>
      </c>
      <c r="F20">
        <v>56000</v>
      </c>
      <c r="G20">
        <v>56000</v>
      </c>
      <c r="H20">
        <v>56000</v>
      </c>
      <c r="I20">
        <v>54000</v>
      </c>
      <c r="J20">
        <v>56000</v>
      </c>
      <c r="K20">
        <v>56000</v>
      </c>
    </row>
    <row r="21" spans="1:11">
      <c r="B21" t="s">
        <v>19</v>
      </c>
      <c r="D21">
        <v>45000</v>
      </c>
      <c r="E21">
        <v>48000</v>
      </c>
      <c r="F21">
        <v>50000</v>
      </c>
      <c r="G21">
        <v>53000</v>
      </c>
      <c r="H21">
        <v>50000</v>
      </c>
      <c r="I21">
        <v>50500</v>
      </c>
      <c r="J21">
        <v>52000</v>
      </c>
      <c r="K21">
        <v>52000</v>
      </c>
    </row>
    <row r="22" spans="1:11">
      <c r="B22" t="s">
        <v>7</v>
      </c>
      <c r="D22">
        <v>48000</v>
      </c>
      <c r="E22">
        <v>40000</v>
      </c>
      <c r="F22">
        <v>44000</v>
      </c>
      <c r="G22">
        <v>44000</v>
      </c>
      <c r="H22">
        <v>44000</v>
      </c>
      <c r="I22">
        <v>44000</v>
      </c>
      <c r="J22">
        <v>44000</v>
      </c>
      <c r="K22">
        <v>44000</v>
      </c>
    </row>
    <row r="23" spans="1:11">
      <c r="B23" t="s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9</v>
      </c>
      <c r="B24" t="s">
        <v>10</v>
      </c>
      <c r="D24">
        <v>53000</v>
      </c>
      <c r="E24">
        <v>39500</v>
      </c>
      <c r="F24">
        <v>42000</v>
      </c>
      <c r="G24">
        <v>43000</v>
      </c>
      <c r="H24">
        <v>43500</v>
      </c>
      <c r="I24">
        <v>44000</v>
      </c>
      <c r="J24">
        <v>56000</v>
      </c>
      <c r="K24">
        <v>56000</v>
      </c>
    </row>
    <row r="25" spans="1:11">
      <c r="B25" t="s">
        <v>11</v>
      </c>
      <c r="D25">
        <v>63000</v>
      </c>
      <c r="E25">
        <v>40000</v>
      </c>
      <c r="F25">
        <v>44000</v>
      </c>
      <c r="G25">
        <v>43000</v>
      </c>
      <c r="H25">
        <v>44000</v>
      </c>
      <c r="I25">
        <v>43000</v>
      </c>
      <c r="J25">
        <v>44000</v>
      </c>
      <c r="K25">
        <v>44000</v>
      </c>
    </row>
    <row r="26" spans="1:11">
      <c r="B26" t="s">
        <v>13</v>
      </c>
      <c r="D26">
        <v>60000</v>
      </c>
      <c r="E26">
        <v>43000</v>
      </c>
      <c r="F26">
        <v>55000</v>
      </c>
      <c r="G26">
        <v>47000</v>
      </c>
      <c r="H26">
        <v>48000</v>
      </c>
      <c r="I26">
        <v>47000</v>
      </c>
      <c r="J26">
        <v>48000</v>
      </c>
      <c r="K26">
        <v>48000</v>
      </c>
    </row>
    <row r="27" spans="1:11">
      <c r="B27" t="s">
        <v>12</v>
      </c>
      <c r="D27">
        <v>46000</v>
      </c>
      <c r="E27">
        <v>42000</v>
      </c>
      <c r="F27">
        <v>44000</v>
      </c>
      <c r="G27">
        <v>44000</v>
      </c>
      <c r="H27">
        <v>44000</v>
      </c>
      <c r="I27">
        <v>44000</v>
      </c>
      <c r="J27">
        <v>44000</v>
      </c>
      <c r="K27">
        <v>44000</v>
      </c>
    </row>
    <row r="28" spans="1:11">
      <c r="B2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B29" t="s">
        <v>28</v>
      </c>
      <c r="D29">
        <v>35000</v>
      </c>
      <c r="E29">
        <v>37000</v>
      </c>
      <c r="F29">
        <v>40000</v>
      </c>
      <c r="G29">
        <v>39000</v>
      </c>
      <c r="H29">
        <v>39000</v>
      </c>
      <c r="I29">
        <v>39000</v>
      </c>
      <c r="J29">
        <v>38000</v>
      </c>
      <c r="K29">
        <v>38000</v>
      </c>
    </row>
    <row r="30" spans="1:11">
      <c r="A30" t="s">
        <v>15</v>
      </c>
      <c r="B30" t="s">
        <v>16</v>
      </c>
      <c r="D30">
        <v>57000</v>
      </c>
      <c r="E30">
        <v>53500</v>
      </c>
      <c r="F30">
        <v>44000</v>
      </c>
      <c r="G30">
        <v>43799</v>
      </c>
      <c r="H30">
        <v>43000</v>
      </c>
      <c r="I30">
        <v>45000</v>
      </c>
      <c r="J30">
        <v>43000</v>
      </c>
      <c r="K30">
        <v>43000</v>
      </c>
    </row>
    <row r="31" spans="1:11">
      <c r="B31" t="s">
        <v>17</v>
      </c>
      <c r="D31">
        <v>66200</v>
      </c>
      <c r="E31">
        <v>50000</v>
      </c>
      <c r="F31">
        <v>53000</v>
      </c>
      <c r="G31">
        <v>52000</v>
      </c>
      <c r="H31">
        <v>54000</v>
      </c>
      <c r="I31">
        <v>56000</v>
      </c>
      <c r="J31">
        <v>57000</v>
      </c>
      <c r="K31">
        <v>57000</v>
      </c>
    </row>
    <row r="32" spans="1:11">
      <c r="B32" t="s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H15" sqref="H15"/>
    </sheetView>
  </sheetViews>
  <sheetFormatPr defaultRowHeight="16.5"/>
  <sheetData>
    <row r="1" spans="1:6">
      <c r="A1" t="s">
        <v>25</v>
      </c>
      <c r="C1" t="s">
        <v>23</v>
      </c>
    </row>
    <row r="2" spans="1:6">
      <c r="C2">
        <v>12</v>
      </c>
      <c r="D2">
        <v>15</v>
      </c>
      <c r="E2">
        <v>18</v>
      </c>
      <c r="F2" t="s">
        <v>45</v>
      </c>
    </row>
    <row r="3" spans="1:6">
      <c r="A3" t="s">
        <v>8</v>
      </c>
      <c r="B3" s="1" t="s">
        <v>6</v>
      </c>
      <c r="C3">
        <v>124000</v>
      </c>
      <c r="D3">
        <v>117000</v>
      </c>
      <c r="E3">
        <v>117000</v>
      </c>
      <c r="F3">
        <v>119000</v>
      </c>
    </row>
    <row r="4" spans="1:6">
      <c r="B4" t="s">
        <v>19</v>
      </c>
      <c r="C4">
        <v>323000</v>
      </c>
      <c r="D4">
        <v>323000</v>
      </c>
      <c r="E4">
        <v>323000</v>
      </c>
      <c r="F4">
        <v>323000</v>
      </c>
    </row>
    <row r="5" spans="1:6">
      <c r="B5" t="s">
        <v>7</v>
      </c>
      <c r="C5">
        <v>218000</v>
      </c>
      <c r="D5">
        <v>264000</v>
      </c>
      <c r="E5">
        <v>264000</v>
      </c>
      <c r="F5">
        <v>264000</v>
      </c>
    </row>
    <row r="6" spans="1:6">
      <c r="B6" t="s">
        <v>30</v>
      </c>
      <c r="C6">
        <v>615000</v>
      </c>
      <c r="D6">
        <v>610000</v>
      </c>
      <c r="E6">
        <v>728000</v>
      </c>
      <c r="F6">
        <v>610000</v>
      </c>
    </row>
    <row r="7" spans="1:6">
      <c r="A7" t="s">
        <v>9</v>
      </c>
      <c r="B7" t="s">
        <v>10</v>
      </c>
      <c r="C7">
        <v>530000</v>
      </c>
      <c r="D7">
        <v>369000</v>
      </c>
      <c r="E7">
        <v>369000</v>
      </c>
      <c r="F7">
        <v>369000</v>
      </c>
    </row>
    <row r="8" spans="1:6">
      <c r="B8" t="s">
        <v>11</v>
      </c>
      <c r="C8">
        <v>325000</v>
      </c>
      <c r="D8">
        <v>336000</v>
      </c>
      <c r="E8">
        <v>336000</v>
      </c>
      <c r="F8">
        <v>336000</v>
      </c>
    </row>
    <row r="9" spans="1:6">
      <c r="B9" t="s">
        <v>13</v>
      </c>
      <c r="C9">
        <v>99000</v>
      </c>
      <c r="D9">
        <v>99000</v>
      </c>
      <c r="E9">
        <v>99000</v>
      </c>
      <c r="F9">
        <v>141000</v>
      </c>
    </row>
    <row r="10" spans="1:6">
      <c r="B10" t="s">
        <v>12</v>
      </c>
      <c r="C10">
        <v>170000</v>
      </c>
      <c r="D10">
        <v>210000</v>
      </c>
      <c r="E10">
        <v>210000</v>
      </c>
      <c r="F10">
        <v>170000</v>
      </c>
    </row>
    <row r="11" spans="1:6">
      <c r="B11" t="s">
        <v>14</v>
      </c>
      <c r="C11">
        <v>117000</v>
      </c>
      <c r="D11">
        <v>121000</v>
      </c>
      <c r="E11">
        <v>121000</v>
      </c>
      <c r="F11">
        <v>121000</v>
      </c>
    </row>
    <row r="12" spans="1:6">
      <c r="B12" t="s">
        <v>61</v>
      </c>
      <c r="C12">
        <v>325000</v>
      </c>
      <c r="D12">
        <v>383000</v>
      </c>
      <c r="E12">
        <v>383000</v>
      </c>
      <c r="F12">
        <v>383000</v>
      </c>
    </row>
    <row r="13" spans="1:6">
      <c r="A13" t="s">
        <v>15</v>
      </c>
      <c r="B13" t="s">
        <v>16</v>
      </c>
      <c r="C13">
        <v>367000</v>
      </c>
      <c r="D13">
        <v>341000</v>
      </c>
      <c r="E13">
        <v>367000</v>
      </c>
      <c r="F13">
        <v>367000</v>
      </c>
    </row>
    <row r="14" spans="1:6">
      <c r="B14" s="1" t="s">
        <v>17</v>
      </c>
      <c r="C14">
        <v>143000</v>
      </c>
      <c r="D14">
        <v>134000</v>
      </c>
      <c r="E14">
        <v>134000</v>
      </c>
      <c r="F14">
        <v>134000</v>
      </c>
    </row>
    <row r="15" spans="1:6">
      <c r="B15" t="s">
        <v>18</v>
      </c>
      <c r="C15">
        <v>143000</v>
      </c>
      <c r="D15" s="3">
        <v>176000</v>
      </c>
      <c r="E15" s="3">
        <v>176000</v>
      </c>
      <c r="F15">
        <v>266000</v>
      </c>
    </row>
    <row r="16" spans="1:6">
      <c r="B16" t="s">
        <v>34</v>
      </c>
      <c r="C16">
        <v>164000</v>
      </c>
      <c r="D16" s="3">
        <v>155000</v>
      </c>
      <c r="E16" s="3">
        <v>189000</v>
      </c>
      <c r="F16">
        <v>250000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1" sqref="D1"/>
    </sheetView>
  </sheetViews>
  <sheetFormatPr defaultRowHeight="16.5"/>
  <cols>
    <col min="5" max="5" width="9.5" bestFit="1" customWidth="1"/>
  </cols>
  <sheetData>
    <row r="1" spans="1:4">
      <c r="A1" t="s">
        <v>25</v>
      </c>
      <c r="D1" t="s">
        <v>60</v>
      </c>
    </row>
    <row r="2" spans="1:4">
      <c r="C2">
        <v>16</v>
      </c>
      <c r="D2">
        <v>20</v>
      </c>
    </row>
    <row r="3" spans="1:4">
      <c r="A3" t="s">
        <v>8</v>
      </c>
      <c r="B3" s="1" t="s">
        <v>6</v>
      </c>
      <c r="C3">
        <v>133000</v>
      </c>
      <c r="D3">
        <v>176000</v>
      </c>
    </row>
    <row r="4" spans="1:4">
      <c r="B4" t="s">
        <v>19</v>
      </c>
      <c r="C4">
        <v>550000</v>
      </c>
      <c r="D4">
        <v>550000</v>
      </c>
    </row>
    <row r="5" spans="1:4">
      <c r="B5" t="s">
        <v>7</v>
      </c>
      <c r="C5">
        <v>245000</v>
      </c>
      <c r="D5">
        <v>245000</v>
      </c>
    </row>
    <row r="6" spans="1:4">
      <c r="B6" t="s">
        <v>30</v>
      </c>
      <c r="C6">
        <v>890000</v>
      </c>
      <c r="D6">
        <v>890000</v>
      </c>
    </row>
    <row r="7" spans="1:4">
      <c r="A7" t="s">
        <v>9</v>
      </c>
      <c r="B7" t="s">
        <v>10</v>
      </c>
      <c r="C7">
        <v>363000</v>
      </c>
      <c r="D7">
        <v>533000</v>
      </c>
    </row>
    <row r="8" spans="1:4">
      <c r="B8" t="s">
        <v>11</v>
      </c>
      <c r="C8">
        <v>485000</v>
      </c>
      <c r="D8">
        <v>320000</v>
      </c>
    </row>
    <row r="9" spans="1:4">
      <c r="B9" t="s">
        <v>13</v>
      </c>
      <c r="C9">
        <v>143000</v>
      </c>
      <c r="D9">
        <v>167000</v>
      </c>
    </row>
    <row r="10" spans="1:4">
      <c r="B10" t="s">
        <v>12</v>
      </c>
      <c r="C10">
        <v>496000</v>
      </c>
      <c r="D10">
        <v>256000</v>
      </c>
    </row>
    <row r="11" spans="1:4">
      <c r="B11" t="s">
        <v>14</v>
      </c>
      <c r="C11">
        <v>135000</v>
      </c>
      <c r="D11">
        <v>222000</v>
      </c>
    </row>
    <row r="12" spans="1:4">
      <c r="B12" t="s">
        <v>28</v>
      </c>
      <c r="C12">
        <v>481000</v>
      </c>
      <c r="D12">
        <v>573000</v>
      </c>
    </row>
    <row r="13" spans="1:4">
      <c r="A13" t="s">
        <v>15</v>
      </c>
      <c r="B13" t="s">
        <v>16</v>
      </c>
      <c r="C13">
        <v>315000</v>
      </c>
      <c r="D13">
        <v>484000</v>
      </c>
    </row>
    <row r="14" spans="1:4">
      <c r="B14" s="1" t="s">
        <v>17</v>
      </c>
      <c r="C14">
        <v>146000</v>
      </c>
      <c r="D14">
        <v>155000</v>
      </c>
    </row>
    <row r="15" spans="1:4">
      <c r="B15" t="s">
        <v>18</v>
      </c>
      <c r="C15">
        <v>246000</v>
      </c>
      <c r="D15">
        <v>270000</v>
      </c>
    </row>
    <row r="16" spans="1:4">
      <c r="B16" t="s">
        <v>34</v>
      </c>
      <c r="C16">
        <v>288000</v>
      </c>
      <c r="D16">
        <v>313000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17" sqref="C17"/>
    </sheetView>
  </sheetViews>
  <sheetFormatPr defaultRowHeight="16.5"/>
  <sheetData>
    <row r="1" spans="1:6">
      <c r="A1" t="s">
        <v>25</v>
      </c>
    </row>
    <row r="2" spans="1:6">
      <c r="C2" t="s">
        <v>49</v>
      </c>
      <c r="D2" t="s">
        <v>48</v>
      </c>
      <c r="E2" t="s">
        <v>47</v>
      </c>
      <c r="F2" t="s">
        <v>42</v>
      </c>
    </row>
    <row r="3" spans="1:6">
      <c r="A3" t="s">
        <v>8</v>
      </c>
      <c r="B3" s="3" t="s">
        <v>6</v>
      </c>
      <c r="C3">
        <v>156000</v>
      </c>
      <c r="D3">
        <v>156000</v>
      </c>
      <c r="E3">
        <v>143000</v>
      </c>
      <c r="F3">
        <v>143000</v>
      </c>
    </row>
    <row r="4" spans="1:6">
      <c r="B4" s="3" t="s">
        <v>19</v>
      </c>
      <c r="C4">
        <v>416000</v>
      </c>
      <c r="D4">
        <v>416000</v>
      </c>
      <c r="E4">
        <v>410000</v>
      </c>
      <c r="F4">
        <v>410000</v>
      </c>
    </row>
    <row r="5" spans="1:6">
      <c r="B5" s="3" t="s">
        <v>7</v>
      </c>
      <c r="C5">
        <v>145000</v>
      </c>
      <c r="D5">
        <v>154000</v>
      </c>
      <c r="E5">
        <v>176000</v>
      </c>
      <c r="F5">
        <v>176000</v>
      </c>
    </row>
    <row r="6" spans="1:6">
      <c r="B6" s="3" t="s">
        <v>30</v>
      </c>
      <c r="C6">
        <v>344000</v>
      </c>
      <c r="D6">
        <v>302000</v>
      </c>
      <c r="E6">
        <v>740000</v>
      </c>
      <c r="F6">
        <v>740000</v>
      </c>
    </row>
    <row r="7" spans="1:6">
      <c r="A7" t="s">
        <v>9</v>
      </c>
      <c r="B7" s="3" t="s">
        <v>10</v>
      </c>
      <c r="C7">
        <v>169000</v>
      </c>
      <c r="D7">
        <v>169000</v>
      </c>
      <c r="E7">
        <v>252000</v>
      </c>
      <c r="F7">
        <v>252000</v>
      </c>
    </row>
    <row r="8" spans="1:6">
      <c r="B8" s="3" t="s">
        <v>11</v>
      </c>
      <c r="C8">
        <v>113000</v>
      </c>
      <c r="D8">
        <v>113000</v>
      </c>
      <c r="E8">
        <v>141000</v>
      </c>
      <c r="F8">
        <v>198000</v>
      </c>
    </row>
    <row r="9" spans="1:6">
      <c r="B9" s="3" t="s">
        <v>13</v>
      </c>
      <c r="C9">
        <v>121000</v>
      </c>
      <c r="D9">
        <v>121000</v>
      </c>
      <c r="E9">
        <v>121000</v>
      </c>
      <c r="F9">
        <v>157000</v>
      </c>
    </row>
    <row r="10" spans="1:6">
      <c r="B10" s="3" t="s">
        <v>12</v>
      </c>
      <c r="C10">
        <v>450000</v>
      </c>
      <c r="D10">
        <v>450000</v>
      </c>
      <c r="E10">
        <v>250000</v>
      </c>
      <c r="F10">
        <v>250000</v>
      </c>
    </row>
    <row r="11" spans="1:6">
      <c r="B11" s="3" t="s">
        <v>14</v>
      </c>
      <c r="C11">
        <v>110000</v>
      </c>
      <c r="D11">
        <v>110000</v>
      </c>
      <c r="E11">
        <v>140000</v>
      </c>
      <c r="F11">
        <v>140000</v>
      </c>
    </row>
    <row r="12" spans="1:6">
      <c r="B12" s="3" t="s">
        <v>28</v>
      </c>
      <c r="C12">
        <v>378000</v>
      </c>
      <c r="D12">
        <v>378000</v>
      </c>
      <c r="E12">
        <v>403000</v>
      </c>
      <c r="F12">
        <v>403000</v>
      </c>
    </row>
    <row r="13" spans="1:6">
      <c r="A13" t="s">
        <v>15</v>
      </c>
      <c r="B13" s="3" t="s">
        <v>16</v>
      </c>
      <c r="C13">
        <v>316000</v>
      </c>
      <c r="D13">
        <v>316000</v>
      </c>
      <c r="E13">
        <v>288000</v>
      </c>
      <c r="F13">
        <v>288000</v>
      </c>
    </row>
    <row r="14" spans="1:6">
      <c r="B14" s="3" t="s">
        <v>17</v>
      </c>
      <c r="C14">
        <v>173000</v>
      </c>
      <c r="D14">
        <v>173000</v>
      </c>
      <c r="E14">
        <v>132000</v>
      </c>
      <c r="F14">
        <v>132000</v>
      </c>
    </row>
    <row r="15" spans="1:6">
      <c r="B15" s="3" t="s">
        <v>18</v>
      </c>
      <c r="C15">
        <v>148000</v>
      </c>
      <c r="D15">
        <v>148000</v>
      </c>
      <c r="E15">
        <v>173000</v>
      </c>
      <c r="F15">
        <v>210000</v>
      </c>
    </row>
    <row r="16" spans="1:6">
      <c r="B16" s="3" t="s">
        <v>34</v>
      </c>
      <c r="C16">
        <v>114000</v>
      </c>
      <c r="D16" s="3">
        <v>182000</v>
      </c>
      <c r="E16">
        <v>183000</v>
      </c>
      <c r="F16">
        <v>196000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6" sqref="H6"/>
    </sheetView>
  </sheetViews>
  <sheetFormatPr defaultRowHeight="16.5"/>
  <cols>
    <col min="2" max="2" width="13" bestFit="1" customWidth="1"/>
  </cols>
  <sheetData>
    <row r="1" spans="1:11">
      <c r="A1" t="s">
        <v>25</v>
      </c>
      <c r="F1" t="s">
        <v>21</v>
      </c>
    </row>
    <row r="2" spans="1:11">
      <c r="C2" t="s">
        <v>50</v>
      </c>
      <c r="D2" t="s">
        <v>51</v>
      </c>
      <c r="E2" t="s">
        <v>52</v>
      </c>
      <c r="F2" t="s">
        <v>40</v>
      </c>
    </row>
    <row r="3" spans="1:11">
      <c r="A3" t="s">
        <v>8</v>
      </c>
      <c r="B3" s="3" t="s">
        <v>6</v>
      </c>
      <c r="C3">
        <v>96700</v>
      </c>
      <c r="D3" s="3">
        <v>101000</v>
      </c>
      <c r="E3">
        <v>97000</v>
      </c>
      <c r="F3">
        <v>100000</v>
      </c>
    </row>
    <row r="4" spans="1:11">
      <c r="B4" s="3" t="s">
        <v>19</v>
      </c>
      <c r="C4">
        <v>210000</v>
      </c>
      <c r="D4">
        <v>210000</v>
      </c>
      <c r="E4">
        <v>286000</v>
      </c>
      <c r="F4">
        <v>290000</v>
      </c>
    </row>
    <row r="5" spans="1:11">
      <c r="B5" s="3" t="s">
        <v>7</v>
      </c>
      <c r="C5">
        <v>149000</v>
      </c>
      <c r="D5">
        <v>149000</v>
      </c>
      <c r="E5">
        <v>166000</v>
      </c>
      <c r="F5">
        <v>166000</v>
      </c>
    </row>
    <row r="6" spans="1:11">
      <c r="B6" s="3" t="s">
        <v>30</v>
      </c>
      <c r="C6">
        <v>366000</v>
      </c>
      <c r="D6">
        <v>363000</v>
      </c>
      <c r="E6">
        <v>366000</v>
      </c>
      <c r="F6">
        <v>366000</v>
      </c>
    </row>
    <row r="7" spans="1:11">
      <c r="A7" t="s">
        <v>9</v>
      </c>
      <c r="B7" s="3" t="s">
        <v>10</v>
      </c>
      <c r="C7">
        <v>237000</v>
      </c>
      <c r="D7">
        <v>259000</v>
      </c>
      <c r="E7">
        <v>330000</v>
      </c>
      <c r="F7">
        <v>330000</v>
      </c>
    </row>
    <row r="8" spans="1:11">
      <c r="B8" s="3" t="s">
        <v>11</v>
      </c>
      <c r="C8">
        <v>209000</v>
      </c>
      <c r="D8">
        <v>231000</v>
      </c>
      <c r="E8">
        <v>310000</v>
      </c>
      <c r="F8">
        <v>381000</v>
      </c>
      <c r="K8" s="3"/>
    </row>
    <row r="9" spans="1:11">
      <c r="B9" s="3" t="s">
        <v>13</v>
      </c>
      <c r="C9">
        <v>75000</v>
      </c>
      <c r="D9">
        <v>75000</v>
      </c>
      <c r="E9">
        <v>168000</v>
      </c>
      <c r="F9">
        <v>176000</v>
      </c>
      <c r="K9" s="3"/>
    </row>
    <row r="10" spans="1:11">
      <c r="B10" s="3" t="s">
        <v>12</v>
      </c>
      <c r="C10">
        <v>168000</v>
      </c>
      <c r="D10">
        <v>168000</v>
      </c>
      <c r="E10">
        <v>150000</v>
      </c>
      <c r="F10">
        <v>150000</v>
      </c>
      <c r="K10" s="3"/>
    </row>
    <row r="11" spans="1:11">
      <c r="B11" s="3" t="s">
        <v>14</v>
      </c>
      <c r="C11">
        <v>307000</v>
      </c>
      <c r="D11">
        <v>307000</v>
      </c>
      <c r="E11">
        <v>126000</v>
      </c>
      <c r="F11">
        <v>121000</v>
      </c>
      <c r="K11" s="3"/>
    </row>
    <row r="12" spans="1:11">
      <c r="B12" s="3" t="s">
        <v>28</v>
      </c>
      <c r="C12">
        <v>303000</v>
      </c>
      <c r="D12">
        <v>303000</v>
      </c>
      <c r="E12">
        <v>308000</v>
      </c>
      <c r="F12">
        <v>308000</v>
      </c>
      <c r="K12" s="3"/>
    </row>
    <row r="13" spans="1:11">
      <c r="A13" t="s">
        <v>15</v>
      </c>
      <c r="B13" s="3" t="s">
        <v>16</v>
      </c>
      <c r="C13">
        <v>263000</v>
      </c>
      <c r="D13">
        <v>263000</v>
      </c>
      <c r="E13">
        <v>263000</v>
      </c>
      <c r="F13">
        <v>303000</v>
      </c>
      <c r="K13" s="3"/>
    </row>
    <row r="14" spans="1:11">
      <c r="B14" s="3" t="s">
        <v>17</v>
      </c>
      <c r="C14">
        <v>102000</v>
      </c>
      <c r="D14">
        <v>102000</v>
      </c>
      <c r="E14">
        <v>102000</v>
      </c>
      <c r="F14">
        <v>107000</v>
      </c>
      <c r="K14" s="3"/>
    </row>
    <row r="15" spans="1:11">
      <c r="B15" t="s">
        <v>18</v>
      </c>
      <c r="C15">
        <v>131000</v>
      </c>
      <c r="D15" s="3">
        <v>154000</v>
      </c>
      <c r="E15">
        <v>154000</v>
      </c>
      <c r="F15">
        <v>165000</v>
      </c>
      <c r="K15" s="3"/>
    </row>
    <row r="16" spans="1:11">
      <c r="B16" t="s">
        <v>34</v>
      </c>
      <c r="C16">
        <v>120000</v>
      </c>
      <c r="D16">
        <v>120000</v>
      </c>
      <c r="E16">
        <v>134000</v>
      </c>
      <c r="F16">
        <v>126000</v>
      </c>
      <c r="K16" s="3"/>
    </row>
    <row r="17" spans="11:11">
      <c r="K17" s="3"/>
    </row>
    <row r="18" spans="11:11">
      <c r="K18" s="3"/>
    </row>
    <row r="19" spans="11:11">
      <c r="K1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5" sqref="A1:F16"/>
    </sheetView>
  </sheetViews>
  <sheetFormatPr defaultRowHeight="16.5"/>
  <cols>
    <col min="5" max="5" width="9.5" bestFit="1" customWidth="1"/>
  </cols>
  <sheetData>
    <row r="1" spans="1:6">
      <c r="A1" t="s">
        <v>25</v>
      </c>
      <c r="C1" t="s">
        <v>56</v>
      </c>
      <c r="D1" t="s">
        <v>57</v>
      </c>
      <c r="E1" t="s">
        <v>58</v>
      </c>
      <c r="F1" t="s">
        <v>59</v>
      </c>
    </row>
    <row r="2" spans="1:6">
      <c r="C2" t="s">
        <v>55</v>
      </c>
      <c r="D2" t="s">
        <v>53</v>
      </c>
      <c r="E2" t="s">
        <v>54</v>
      </c>
      <c r="F2" t="s">
        <v>41</v>
      </c>
    </row>
    <row r="3" spans="1:6">
      <c r="A3" t="s">
        <v>8</v>
      </c>
      <c r="B3" s="1" t="s">
        <v>6</v>
      </c>
      <c r="C3" s="3">
        <v>140000</v>
      </c>
      <c r="D3">
        <v>141000</v>
      </c>
      <c r="E3">
        <v>119000</v>
      </c>
      <c r="F3">
        <v>141000</v>
      </c>
    </row>
    <row r="4" spans="1:6">
      <c r="B4" t="s">
        <v>19</v>
      </c>
      <c r="C4">
        <v>308000</v>
      </c>
      <c r="D4">
        <v>390000</v>
      </c>
      <c r="E4">
        <v>390000</v>
      </c>
      <c r="F4">
        <v>390000</v>
      </c>
    </row>
    <row r="5" spans="1:6">
      <c r="B5" t="s">
        <v>7</v>
      </c>
      <c r="C5">
        <v>157000</v>
      </c>
      <c r="D5">
        <v>170000</v>
      </c>
      <c r="E5">
        <v>170000</v>
      </c>
      <c r="F5">
        <v>157300</v>
      </c>
    </row>
    <row r="6" spans="1:6">
      <c r="B6" t="s">
        <v>30</v>
      </c>
      <c r="C6">
        <v>132000</v>
      </c>
      <c r="D6">
        <v>181000</v>
      </c>
      <c r="E6">
        <v>517000</v>
      </c>
      <c r="F6">
        <v>585000</v>
      </c>
    </row>
    <row r="7" spans="1:6">
      <c r="A7" t="s">
        <v>9</v>
      </c>
      <c r="B7" t="s">
        <v>10</v>
      </c>
      <c r="C7">
        <v>301000</v>
      </c>
      <c r="D7">
        <v>301000</v>
      </c>
      <c r="E7">
        <v>301000</v>
      </c>
      <c r="F7">
        <v>301000</v>
      </c>
    </row>
    <row r="8" spans="1:6">
      <c r="B8" t="s">
        <v>11</v>
      </c>
      <c r="C8">
        <v>313000</v>
      </c>
      <c r="D8">
        <v>313000</v>
      </c>
      <c r="E8">
        <v>370000</v>
      </c>
      <c r="F8">
        <v>385000</v>
      </c>
    </row>
    <row r="9" spans="1:6">
      <c r="B9" t="s">
        <v>13</v>
      </c>
      <c r="C9">
        <v>88000</v>
      </c>
      <c r="D9">
        <v>88000</v>
      </c>
      <c r="E9">
        <v>88000</v>
      </c>
      <c r="F9">
        <v>165000</v>
      </c>
    </row>
    <row r="10" spans="1:6">
      <c r="B10" t="s">
        <v>12</v>
      </c>
      <c r="C10">
        <v>207000</v>
      </c>
      <c r="D10">
        <v>296000</v>
      </c>
      <c r="E10">
        <v>296000</v>
      </c>
      <c r="F10">
        <v>235000</v>
      </c>
    </row>
    <row r="11" spans="1:6">
      <c r="B11" t="s">
        <v>14</v>
      </c>
      <c r="C11">
        <v>50000</v>
      </c>
      <c r="D11">
        <v>113000</v>
      </c>
      <c r="E11">
        <v>113000</v>
      </c>
      <c r="F11">
        <v>160000</v>
      </c>
    </row>
    <row r="12" spans="1:6">
      <c r="B12" t="s">
        <v>28</v>
      </c>
      <c r="C12">
        <v>240000</v>
      </c>
      <c r="D12">
        <v>334000</v>
      </c>
      <c r="E12">
        <v>334000</v>
      </c>
      <c r="F12">
        <v>343000</v>
      </c>
    </row>
    <row r="13" spans="1:6">
      <c r="A13" t="s">
        <v>15</v>
      </c>
      <c r="B13" t="s">
        <v>16</v>
      </c>
      <c r="C13">
        <v>263000</v>
      </c>
      <c r="D13">
        <v>279000</v>
      </c>
      <c r="E13">
        <v>279000</v>
      </c>
      <c r="F13">
        <v>279000</v>
      </c>
    </row>
    <row r="14" spans="1:6">
      <c r="B14" s="1" t="s">
        <v>17</v>
      </c>
      <c r="C14" s="3">
        <v>166000</v>
      </c>
      <c r="D14">
        <v>164000</v>
      </c>
      <c r="E14">
        <v>164000</v>
      </c>
      <c r="F14">
        <v>155000</v>
      </c>
    </row>
    <row r="15" spans="1:6">
      <c r="B15" t="s">
        <v>18</v>
      </c>
      <c r="C15" s="3">
        <v>132000</v>
      </c>
      <c r="D15">
        <v>70600</v>
      </c>
      <c r="E15">
        <v>109000</v>
      </c>
      <c r="F15">
        <v>134000</v>
      </c>
    </row>
    <row r="16" spans="1:6">
      <c r="B16" t="s">
        <v>34</v>
      </c>
      <c r="C16" s="3">
        <v>121000</v>
      </c>
      <c r="D16">
        <v>154000</v>
      </c>
      <c r="E16">
        <v>123000</v>
      </c>
      <c r="F16">
        <v>121000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2" sqref="A2:D16"/>
    </sheetView>
  </sheetViews>
  <sheetFormatPr defaultRowHeight="16.5"/>
  <sheetData>
    <row r="1" spans="1:5">
      <c r="A1" t="s">
        <v>25</v>
      </c>
      <c r="C1" t="s">
        <v>62</v>
      </c>
    </row>
    <row r="2" spans="1:5">
      <c r="C2">
        <v>23</v>
      </c>
      <c r="D2" t="s">
        <v>63</v>
      </c>
      <c r="E2" t="s">
        <v>64</v>
      </c>
    </row>
    <row r="3" spans="1:5">
      <c r="A3" t="s">
        <v>8</v>
      </c>
      <c r="B3" s="1" t="s">
        <v>6</v>
      </c>
      <c r="C3" s="3">
        <v>143000</v>
      </c>
      <c r="D3">
        <v>146000</v>
      </c>
      <c r="E3">
        <v>146000</v>
      </c>
    </row>
    <row r="4" spans="1:5">
      <c r="B4" t="s">
        <v>19</v>
      </c>
      <c r="C4">
        <v>323000</v>
      </c>
      <c r="D4">
        <v>323000</v>
      </c>
      <c r="E4">
        <v>323000</v>
      </c>
    </row>
    <row r="5" spans="1:5">
      <c r="B5" t="s">
        <v>7</v>
      </c>
      <c r="C5">
        <v>175000</v>
      </c>
      <c r="D5">
        <v>175000</v>
      </c>
      <c r="E5">
        <v>175000</v>
      </c>
    </row>
    <row r="6" spans="1:5">
      <c r="B6" t="s">
        <v>30</v>
      </c>
      <c r="C6">
        <v>258000</v>
      </c>
      <c r="D6">
        <v>237600</v>
      </c>
      <c r="E6">
        <v>152000</v>
      </c>
    </row>
    <row r="7" spans="1:5">
      <c r="A7" t="s">
        <v>9</v>
      </c>
      <c r="B7" t="s">
        <v>10</v>
      </c>
      <c r="C7">
        <v>248000</v>
      </c>
      <c r="D7">
        <v>327000</v>
      </c>
      <c r="E7">
        <v>320000</v>
      </c>
    </row>
    <row r="8" spans="1:5">
      <c r="B8" t="s">
        <v>11</v>
      </c>
      <c r="C8">
        <v>231000</v>
      </c>
      <c r="D8">
        <v>313000</v>
      </c>
      <c r="E8">
        <v>313000</v>
      </c>
    </row>
    <row r="9" spans="1:5">
      <c r="B9" t="s">
        <v>13</v>
      </c>
      <c r="C9">
        <v>80000</v>
      </c>
      <c r="D9">
        <v>80000</v>
      </c>
      <c r="E9">
        <v>80000</v>
      </c>
    </row>
    <row r="10" spans="1:5">
      <c r="B10" t="s">
        <v>12</v>
      </c>
      <c r="C10">
        <v>159000</v>
      </c>
      <c r="D10">
        <v>159000</v>
      </c>
      <c r="E10">
        <v>159000</v>
      </c>
    </row>
    <row r="11" spans="1:5">
      <c r="B11" t="s">
        <v>14</v>
      </c>
      <c r="C11">
        <v>117000</v>
      </c>
      <c r="D11">
        <v>111000</v>
      </c>
      <c r="E11">
        <v>111000</v>
      </c>
    </row>
    <row r="12" spans="1:5">
      <c r="B12" t="s">
        <v>28</v>
      </c>
      <c r="C12">
        <v>352000</v>
      </c>
      <c r="D12">
        <v>352000</v>
      </c>
      <c r="E12">
        <v>352000</v>
      </c>
    </row>
    <row r="13" spans="1:5">
      <c r="A13" t="s">
        <v>15</v>
      </c>
      <c r="B13" t="s">
        <v>16</v>
      </c>
      <c r="C13">
        <v>246000</v>
      </c>
      <c r="D13">
        <v>207000</v>
      </c>
      <c r="E13">
        <v>207000</v>
      </c>
    </row>
    <row r="14" spans="1:5">
      <c r="B14" s="1" t="s">
        <v>17</v>
      </c>
      <c r="C14" s="3">
        <v>130000</v>
      </c>
      <c r="D14">
        <v>113000</v>
      </c>
      <c r="E14">
        <v>95000</v>
      </c>
    </row>
    <row r="15" spans="1:5">
      <c r="B15" t="s">
        <v>18</v>
      </c>
      <c r="C15" s="3">
        <v>120000</v>
      </c>
      <c r="D15">
        <v>90000</v>
      </c>
      <c r="E15">
        <v>90000</v>
      </c>
    </row>
    <row r="16" spans="1:5">
      <c r="B16" t="s">
        <v>34</v>
      </c>
      <c r="C16" s="3">
        <v>157000</v>
      </c>
      <c r="D16">
        <v>154000</v>
      </c>
      <c r="E16">
        <v>154000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selection activeCell="D14" sqref="D14"/>
    </sheetView>
  </sheetViews>
  <sheetFormatPr defaultRowHeight="16.5"/>
  <sheetData>
    <row r="2" spans="1:4">
      <c r="C2">
        <v>19</v>
      </c>
      <c r="D2">
        <v>23</v>
      </c>
    </row>
    <row r="3" spans="1:4">
      <c r="A3" t="s">
        <v>8</v>
      </c>
      <c r="B3" s="1" t="s">
        <v>6</v>
      </c>
      <c r="C3" s="3">
        <v>146000</v>
      </c>
      <c r="D3" s="3">
        <v>146000</v>
      </c>
    </row>
    <row r="4" spans="1:4">
      <c r="B4" t="s">
        <v>19</v>
      </c>
      <c r="C4">
        <v>323000</v>
      </c>
      <c r="D4">
        <v>323000</v>
      </c>
    </row>
    <row r="5" spans="1:4">
      <c r="B5" t="s">
        <v>7</v>
      </c>
      <c r="C5">
        <v>176000</v>
      </c>
      <c r="D5">
        <v>176000</v>
      </c>
    </row>
    <row r="6" spans="1:4">
      <c r="B6" t="s">
        <v>30</v>
      </c>
      <c r="C6">
        <v>343000</v>
      </c>
      <c r="D6">
        <v>343000</v>
      </c>
    </row>
    <row r="7" spans="1:4">
      <c r="A7" t="s">
        <v>9</v>
      </c>
      <c r="B7" t="s">
        <v>10</v>
      </c>
      <c r="C7">
        <v>248000</v>
      </c>
      <c r="D7">
        <v>248000</v>
      </c>
    </row>
    <row r="8" spans="1:4">
      <c r="B8" t="s">
        <v>11</v>
      </c>
      <c r="C8">
        <v>231000</v>
      </c>
      <c r="D8">
        <v>231000</v>
      </c>
    </row>
    <row r="9" spans="1:4">
      <c r="B9" t="s">
        <v>13</v>
      </c>
      <c r="C9">
        <v>80000</v>
      </c>
      <c r="D9">
        <v>80000</v>
      </c>
    </row>
    <row r="10" spans="1:4">
      <c r="B10" t="s">
        <v>12</v>
      </c>
      <c r="C10">
        <v>198000</v>
      </c>
      <c r="D10">
        <v>198000</v>
      </c>
    </row>
    <row r="11" spans="1:4">
      <c r="B11" t="s">
        <v>14</v>
      </c>
      <c r="C11">
        <v>110000</v>
      </c>
      <c r="D11">
        <v>110000</v>
      </c>
    </row>
    <row r="12" spans="1:4">
      <c r="B12" t="s">
        <v>28</v>
      </c>
      <c r="C12">
        <v>352000</v>
      </c>
      <c r="D12">
        <v>352000</v>
      </c>
    </row>
    <row r="13" spans="1:4">
      <c r="A13" t="s">
        <v>15</v>
      </c>
      <c r="B13" t="s">
        <v>16</v>
      </c>
      <c r="C13">
        <v>246000</v>
      </c>
      <c r="D13">
        <v>246000</v>
      </c>
    </row>
    <row r="14" spans="1:4">
      <c r="B14" s="1" t="s">
        <v>17</v>
      </c>
      <c r="C14" s="3">
        <v>105000</v>
      </c>
      <c r="D14" s="3">
        <v>105000</v>
      </c>
    </row>
    <row r="15" spans="1:4">
      <c r="B15" t="s">
        <v>18</v>
      </c>
      <c r="C15" s="3">
        <v>158000</v>
      </c>
      <c r="D15" s="3">
        <v>158000</v>
      </c>
    </row>
    <row r="16" spans="1:4">
      <c r="B16" t="s">
        <v>34</v>
      </c>
      <c r="C16" s="3">
        <v>149000</v>
      </c>
      <c r="D16">
        <v>149000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17" sqref="C17"/>
    </sheetView>
  </sheetViews>
  <sheetFormatPr defaultRowHeight="16.5"/>
  <sheetData>
    <row r="1" spans="1:4">
      <c r="A1" t="s">
        <v>25</v>
      </c>
      <c r="C1" t="s">
        <v>31</v>
      </c>
      <c r="D1" t="s">
        <v>31</v>
      </c>
    </row>
    <row r="2" spans="1:4">
      <c r="C2" t="s">
        <v>66</v>
      </c>
      <c r="D2" t="s">
        <v>65</v>
      </c>
    </row>
    <row r="3" spans="1:4">
      <c r="A3" t="s">
        <v>8</v>
      </c>
      <c r="B3" s="1" t="s">
        <v>6</v>
      </c>
      <c r="C3" s="3">
        <v>77000</v>
      </c>
      <c r="D3" s="3">
        <v>77000</v>
      </c>
    </row>
    <row r="4" spans="1:4">
      <c r="B4" t="s">
        <v>19</v>
      </c>
      <c r="C4">
        <v>147000</v>
      </c>
      <c r="D4">
        <v>147000</v>
      </c>
    </row>
    <row r="5" spans="1:4">
      <c r="B5" t="s">
        <v>7</v>
      </c>
      <c r="C5">
        <v>242000</v>
      </c>
      <c r="D5">
        <v>240000</v>
      </c>
    </row>
    <row r="6" spans="1:4">
      <c r="B6" t="s">
        <v>30</v>
      </c>
      <c r="C6">
        <v>218000</v>
      </c>
      <c r="D6">
        <v>179000</v>
      </c>
    </row>
    <row r="7" spans="1:4">
      <c r="A7" t="s">
        <v>9</v>
      </c>
      <c r="B7" t="s">
        <v>10</v>
      </c>
      <c r="C7">
        <v>187000</v>
      </c>
      <c r="D7">
        <v>165000</v>
      </c>
    </row>
    <row r="8" spans="1:4">
      <c r="B8" t="s">
        <v>11</v>
      </c>
      <c r="C8">
        <v>176000</v>
      </c>
      <c r="D8">
        <v>170000</v>
      </c>
    </row>
    <row r="9" spans="1:4">
      <c r="B9" t="s">
        <v>13</v>
      </c>
      <c r="C9">
        <v>52000</v>
      </c>
      <c r="D9">
        <v>62000</v>
      </c>
    </row>
    <row r="10" spans="1:4">
      <c r="B10" t="s">
        <v>12</v>
      </c>
      <c r="C10">
        <v>168000</v>
      </c>
      <c r="D10">
        <v>168000</v>
      </c>
    </row>
    <row r="11" spans="1:4">
      <c r="B11" t="s">
        <v>14</v>
      </c>
      <c r="C11">
        <v>96000</v>
      </c>
      <c r="D11">
        <v>96000</v>
      </c>
    </row>
    <row r="12" spans="1:4">
      <c r="B12" t="s">
        <v>26</v>
      </c>
      <c r="C12">
        <v>219000</v>
      </c>
      <c r="D12">
        <v>219000</v>
      </c>
    </row>
    <row r="13" spans="1:4">
      <c r="A13" t="s">
        <v>15</v>
      </c>
      <c r="B13" t="s">
        <v>16</v>
      </c>
      <c r="C13">
        <v>191000</v>
      </c>
      <c r="D13">
        <v>191000</v>
      </c>
    </row>
    <row r="14" spans="1:4">
      <c r="B14" s="1" t="s">
        <v>17</v>
      </c>
      <c r="C14">
        <v>66000</v>
      </c>
      <c r="D14" s="3">
        <v>77000</v>
      </c>
    </row>
    <row r="15" spans="1:4">
      <c r="B15" t="s">
        <v>18</v>
      </c>
      <c r="C15">
        <v>159000</v>
      </c>
      <c r="D15" s="3">
        <v>150000</v>
      </c>
    </row>
    <row r="16" spans="1:4">
      <c r="B16" t="s">
        <v>34</v>
      </c>
      <c r="C16">
        <v>130000</v>
      </c>
      <c r="D16" s="3">
        <v>126000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19-20</vt:lpstr>
      <vt:lpstr>쏘렌토</vt:lpstr>
      <vt:lpstr>G80</vt:lpstr>
      <vt:lpstr>그랜저</vt:lpstr>
      <vt:lpstr>아반떼</vt:lpstr>
      <vt:lpstr>소나타</vt:lpstr>
      <vt:lpstr>코나</vt:lpstr>
      <vt:lpstr>셀토스</vt:lpstr>
      <vt:lpstr>레이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2023-06-15T09:28:22Z</dcterms:created>
  <dcterms:modified xsi:type="dcterms:W3CDTF">2023-06-30T09:03:04Z</dcterms:modified>
</cp:coreProperties>
</file>