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"/>
    </mc:Choice>
  </mc:AlternateContent>
  <xr:revisionPtr revIDLastSave="0" documentId="13_ncr:1_{8FD6525A-7F5C-0A43-A0C1-02730734BDE7}" xr6:coauthVersionLast="47" xr6:coauthVersionMax="47" xr10:uidLastSave="{00000000-0000-0000-0000-000000000000}"/>
  <bookViews>
    <workbookView xWindow="48300" yWindow="560" windowWidth="28480" windowHeight="19280" activeTab="4" xr2:uid="{00000000-000D-0000-FFFF-FFFF00000000}"/>
  </bookViews>
  <sheets>
    <sheet name="Original data" sheetId="1" r:id="rId1"/>
    <sheet name="Tasks" sheetId="2" r:id="rId2"/>
    <sheet name="Processed data" sheetId="4" r:id="rId3"/>
    <sheet name="Pivot1" sheetId="5" r:id="rId4"/>
    <sheet name="Pivot2" sheetId="9" r:id="rId5"/>
  </sheets>
  <calcPr calcId="191028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M4" i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<sst xmlns="http://schemas.openxmlformats.org/spreadsheetml/2006/main" count="1654" uniqueCount="483">
  <si>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</si>
  <si>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</si>
  <si>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</si>
  <si>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</si>
  <si>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</si>
  <si>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</si>
  <si>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</si>
  <si>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</si>
  <si>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</si>
  <si>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</si>
  <si>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</si>
  <si>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</si>
  <si>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</si>
  <si>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</si>
  <si>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</si>
  <si>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</si>
  <si>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</si>
  <si>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</si>
  <si>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</si>
  <si>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</si>
  <si>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</si>
  <si>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</si>
  <si>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</si>
  <si>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</si>
  <si>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</si>
  <si>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</si>
  <si>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</si>
  <si>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</si>
  <si>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</si>
  <si>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</si>
  <si>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</si>
  <si>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</si>
  <si>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</si>
  <si>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</si>
  <si>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</si>
  <si>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</si>
  <si>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</si>
  <si>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</si>
  <si>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</si>
  <si>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</si>
  <si>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</si>
  <si>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</si>
  <si>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</si>
  <si>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</si>
  <si>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</si>
  <si>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</si>
  <si>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</si>
  <si>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</si>
  <si>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</si>
  <si>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</si>
  <si>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</si>
  <si>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</si>
  <si>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</si>
  <si>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</si>
  <si>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</si>
  <si>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</si>
  <si>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</si>
  <si>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</si>
  <si>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</si>
  <si>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</si>
  <si>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</si>
  <si>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</si>
  <si>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</si>
  <si>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</si>
  <si>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</si>
  <si>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</si>
  <si>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</si>
  <si>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</si>
  <si>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</si>
  <si>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</si>
  <si>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</si>
  <si>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</si>
  <si>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</si>
  <si>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</si>
  <si>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</si>
  <si>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</si>
  <si>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</si>
  <si>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</si>
  <si>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</si>
  <si>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</si>
  <si>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</si>
  <si>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</si>
  <si>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</si>
  <si>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</si>
  <si>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</si>
  <si>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</si>
  <si>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</si>
  <si>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</si>
  <si>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</si>
  <si>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</si>
  <si>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</si>
  <si>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</si>
  <si>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</si>
  <si>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</si>
  <si>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</si>
  <si>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</si>
  <si>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</si>
  <si>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</si>
  <si>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</si>
  <si>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</si>
  <si>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</si>
  <si>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</si>
  <si>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</si>
  <si>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</si>
  <si>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</si>
  <si>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</si>
  <si>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</si>
  <si>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</si>
  <si>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</si>
  <si>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</si>
  <si>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</si>
  <si>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</si>
  <si>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</si>
  <si>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</si>
  <si>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</si>
  <si>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</si>
  <si>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</si>
  <si>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</si>
  <si>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</si>
  <si>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</si>
  <si>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</si>
  <si>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</si>
  <si>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</si>
  <si>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</si>
  <si>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</si>
  <si>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</si>
  <si>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</si>
  <si>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</si>
  <si>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</si>
  <si>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</si>
  <si>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</si>
  <si>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</si>
  <si>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</si>
  <si>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</si>
  <si>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</si>
  <si>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</si>
  <si>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</si>
  <si>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</si>
  <si>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</si>
  <si>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</si>
  <si>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</si>
  <si>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</si>
  <si>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</si>
  <si>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</si>
  <si>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</si>
  <si>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</si>
  <si>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</si>
  <si>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</si>
  <si>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</si>
  <si>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</si>
  <si>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</si>
  <si>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</si>
  <si>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</si>
  <si>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</si>
  <si>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</si>
  <si>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</si>
  <si>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</si>
  <si>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</si>
  <si>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</si>
  <si>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</si>
  <si>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</si>
  <si>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</si>
  <si>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</si>
  <si>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</si>
  <si>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</si>
  <si>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</si>
  <si>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</si>
  <si>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</si>
  <si>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</si>
  <si>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</si>
  <si>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</si>
  <si>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</si>
  <si>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</si>
  <si>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</si>
  <si>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</si>
  <si>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</si>
  <si>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</si>
  <si>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</si>
  <si>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</si>
  <si>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</si>
  <si>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</si>
  <si>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</si>
  <si>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</si>
  <si>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</si>
  <si>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</si>
  <si>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</si>
  <si>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</si>
  <si>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</si>
  <si>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</si>
  <si>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</si>
  <si>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</si>
  <si>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</si>
  <si>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</si>
  <si>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</si>
  <si>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</si>
  <si>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</si>
  <si>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</si>
  <si>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</si>
  <si>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</si>
  <si>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</si>
  <si>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</si>
  <si>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</si>
  <si>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</si>
  <si>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</si>
  <si>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</si>
  <si>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</si>
  <si>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</si>
  <si>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</si>
  <si>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</si>
  <si>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</si>
  <si>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</si>
  <si>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</si>
  <si>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</si>
  <si>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</si>
  <si>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</si>
  <si>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</si>
  <si>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</si>
  <si>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</si>
  <si>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</si>
  <si>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</si>
  <si>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</si>
  <si>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</si>
  <si>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</si>
  <si>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</si>
  <si>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</si>
  <si>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</si>
  <si>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</si>
  <si>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</si>
  <si>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</si>
  <si>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</si>
  <si>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</si>
  <si>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</si>
  <si>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</si>
  <si>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</si>
  <si>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</si>
  <si>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</si>
  <si>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</si>
  <si>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</si>
  <si>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</si>
  <si>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</si>
  <si>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</si>
  <si>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</si>
  <si>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</si>
  <si>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</si>
  <si>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</si>
  <si>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</si>
  <si>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</si>
  <si>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</si>
  <si>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</si>
  <si>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</si>
  <si>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</si>
  <si>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</si>
  <si>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</si>
  <si>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</si>
  <si>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</si>
  <si>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</si>
  <si>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</si>
  <si>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</si>
  <si>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</si>
  <si>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</si>
  <si>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</si>
  <si>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</si>
  <si>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</si>
  <si>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</si>
  <si>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</si>
  <si>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</si>
  <si>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</si>
  <si>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</si>
  <si>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</si>
  <si>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</si>
  <si>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</si>
  <si>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</si>
  <si>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</si>
  <si>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</si>
  <si>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</si>
  <si>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</si>
  <si>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</si>
  <si>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</si>
  <si>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</si>
  <si>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</si>
  <si>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</si>
  <si>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</si>
  <si>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</si>
  <si>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</si>
  <si>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</si>
  <si>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</si>
  <si>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</si>
  <si>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</si>
  <si>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</si>
  <si>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</si>
  <si>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</si>
  <si>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</si>
  <si>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</si>
  <si>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</si>
  <si>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</si>
  <si>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</si>
  <si>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</si>
  <si>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</si>
  <si>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</si>
  <si>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</si>
  <si>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</si>
  <si>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</si>
  <si>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</si>
  <si>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</si>
  <si>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</si>
  <si>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</si>
  <si>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</si>
  <si>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</si>
  <si>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</si>
  <si>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</si>
  <si>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</si>
  <si>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</si>
  <si>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</si>
  <si>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</si>
  <si>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</si>
  <si>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</si>
  <si>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</si>
  <si>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</si>
  <si>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</si>
  <si>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</si>
  <si>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</si>
  <si>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</si>
  <si>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</si>
  <si>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</si>
  <si>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</si>
  <si>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</si>
  <si>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</si>
  <si>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</si>
  <si>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</si>
  <si>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</si>
  <si>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</si>
  <si>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</si>
  <si>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</si>
  <si>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</si>
  <si>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</si>
  <si>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</si>
  <si>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</si>
  <si>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</si>
  <si>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</si>
  <si>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</si>
  <si>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</si>
  <si>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</si>
  <si>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</si>
  <si>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</si>
  <si>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</si>
  <si>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</si>
  <si>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</si>
  <si>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</si>
  <si>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</si>
  <si>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</si>
  <si>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</si>
  <si>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</si>
  <si>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</si>
  <si>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</si>
  <si>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</si>
  <si>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</si>
  <si>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</si>
  <si>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</si>
  <si>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</si>
  <si>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</si>
  <si>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</si>
  <si>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</si>
  <si>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</si>
  <si>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</si>
  <si>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</si>
  <si>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</si>
  <si>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</si>
  <si>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</si>
  <si>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</si>
  <si>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</si>
  <si>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</si>
  <si>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</si>
  <si>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</si>
  <si>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</si>
  <si>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</si>
  <si>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</si>
  <si>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</si>
  <si>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</si>
  <si>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</si>
  <si>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</si>
  <si>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</si>
  <si>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</si>
  <si>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</si>
  <si>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</si>
  <si>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</si>
  <si>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</si>
  <si>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</si>
  <si>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</si>
  <si>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</si>
  <si>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</si>
  <si>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</si>
  <si>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</si>
  <si>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</si>
  <si>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</si>
  <si>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</si>
  <si>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</si>
  <si>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</si>
  <si>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</si>
  <si>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</si>
  <si>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</si>
  <si>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</si>
  <si>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</si>
  <si>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</si>
  <si>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</si>
  <si>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</si>
  <si>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</si>
  <si>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</si>
  <si>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</si>
  <si>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</si>
  <si>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</si>
  <si>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</si>
  <si>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</si>
  <si>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</si>
  <si>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</si>
  <si>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</si>
  <si>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</si>
  <si>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</si>
  <si>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</si>
  <si>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</si>
  <si>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</si>
  <si>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</si>
  <si>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</si>
  <si>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</si>
  <si>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</si>
  <si>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</si>
  <si>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</si>
  <si>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</si>
  <si>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</si>
  <si>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</si>
  <si>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</si>
  <si>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</si>
  <si>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</si>
  <si>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</si>
  <si>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</si>
  <si>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</si>
  <si>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</si>
  <si>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</si>
  <si>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</si>
  <si>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</si>
  <si>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</si>
  <si>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</si>
  <si>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</si>
  <si>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</si>
  <si>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Format data as a table</t>
  </si>
  <si>
    <r>
      <t>Select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.</t>
    </r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</si>
  <si>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in the </t>
    </r>
    <r>
      <rPr>
        <b/>
        <sz val="13"/>
        <color theme="1"/>
        <rFont val="Helvetica Neue"/>
        <family val="2"/>
      </rPr>
      <t>Tables</t>
    </r>
    <r>
      <rPr>
        <sz val="13"/>
        <color theme="1"/>
        <rFont val="Helvetica Neue"/>
        <family val="2"/>
      </rPr>
      <t> group, click </t>
    </r>
    <r>
      <rPr>
        <b/>
        <sz val="13"/>
        <color theme="1"/>
        <rFont val="Helvetica Neue"/>
        <family val="2"/>
      </rPr>
      <t>Format as Table</t>
    </r>
    <r>
      <rPr>
        <sz val="13"/>
        <color theme="1"/>
        <rFont val="Helvetica Neue"/>
        <family val="2"/>
      </rPr>
      <t>.</t>
    </r>
  </si>
  <si>
    <r>
      <t>Select </t>
    </r>
    <r>
      <rPr>
        <b/>
        <sz val="13"/>
        <color theme="1"/>
        <rFont val="Helvetica Neue"/>
        <family val="2"/>
      </rPr>
      <t>Light Gray, Table Style Medium 15</t>
    </r>
    <r>
      <rPr>
        <sz val="13"/>
        <color theme="1"/>
        <rFont val="Helvetica Neue"/>
        <family val="2"/>
      </rPr>
      <t>.</t>
    </r>
  </si>
  <si>
    <t>Create a pivot table and use fields to arrange data in a pivot table</t>
  </si>
  <si>
    <t>Select cell D4</t>
  </si>
  <si>
    <t>On the Insert tab, click PivotTable</t>
  </si>
  <si>
    <t>Click OK</t>
  </si>
  <si>
    <t>Row Labels</t>
  </si>
  <si>
    <t>Grand Total</t>
  </si>
  <si>
    <r>
      <t>Double-click </t>
    </r>
    <r>
      <rPr>
        <b/>
        <sz val="13"/>
        <color theme="1"/>
        <rFont val="Helvetica Neue"/>
        <family val="2"/>
      </rPr>
      <t>Sheet1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Pivot1</t>
    </r>
    <r>
      <rPr>
        <sz val="13"/>
        <color theme="1"/>
        <rFont val="Helvetica Neue"/>
        <family val="2"/>
      </rPr>
      <t> and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</si>
  <si>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r>
      <t>In the fields list, drag </t>
    </r>
    <r>
      <rPr>
        <b/>
        <sz val="13"/>
        <color theme="1"/>
        <rFont val="Helvetica Neue"/>
        <family val="2"/>
      </rPr>
      <t>Industry Vertical</t>
    </r>
    <r>
      <rPr>
        <sz val="13"/>
        <color theme="1"/>
        <rFont val="Helvetica Neue"/>
        <family val="2"/>
      </rPr>
      <t> to </t>
    </r>
    <r>
      <rPr>
        <b/>
        <sz val="13"/>
        <color theme="1"/>
        <rFont val="Helvetica Neue"/>
        <family val="2"/>
      </rPr>
      <t>Rows</t>
    </r>
    <r>
      <rPr>
        <sz val="13"/>
        <color theme="1"/>
        <rFont val="Helvetica Neue"/>
        <family val="2"/>
      </rPr>
      <t>.</t>
    </r>
  </si>
  <si>
    <r>
      <t>In the fields list, drag </t>
    </r>
    <r>
      <rPr>
        <b/>
        <sz val="13"/>
        <color theme="1"/>
        <rFont val="Helvetica Neue"/>
        <family val="2"/>
      </rPr>
      <t>City Location</t>
    </r>
    <r>
      <rPr>
        <sz val="13"/>
        <color theme="1"/>
        <rFont val="Helvetica Neue"/>
        <family val="2"/>
      </rPr>
      <t> to </t>
    </r>
    <r>
      <rPr>
        <b/>
        <sz val="13"/>
        <color theme="1"/>
        <rFont val="Helvetica Neue"/>
        <family val="2"/>
      </rPr>
      <t>Rows</t>
    </r>
    <r>
      <rPr>
        <sz val="13"/>
        <color theme="1"/>
        <rFont val="Helvetica Neue"/>
        <family val="2"/>
      </rPr>
      <t> above </t>
    </r>
    <r>
      <rPr>
        <b/>
        <sz val="13"/>
        <color theme="1"/>
        <rFont val="Helvetica Neue"/>
        <family val="2"/>
      </rPr>
      <t>Industry Vertical</t>
    </r>
    <r>
      <rPr>
        <sz val="13"/>
        <color theme="1"/>
        <rFont val="Helvetica Neue"/>
        <family val="2"/>
      </rPr>
      <t>.</t>
    </r>
  </si>
  <si>
    <r>
      <t>In the fields list, drag </t>
    </r>
    <r>
      <rPr>
        <b/>
        <sz val="13"/>
        <color theme="1"/>
        <rFont val="Helvetica Neue"/>
        <family val="2"/>
      </rPr>
      <t>Startup Name</t>
    </r>
    <r>
      <rPr>
        <sz val="13"/>
        <color theme="1"/>
        <rFont val="Helvetica Neue"/>
        <family val="2"/>
      </rPr>
      <t> to </t>
    </r>
    <r>
      <rPr>
        <b/>
        <sz val="13"/>
        <color theme="1"/>
        <rFont val="Helvetica Neue"/>
        <family val="2"/>
      </rPr>
      <t>Rows</t>
    </r>
    <r>
      <rPr>
        <sz val="13"/>
        <color theme="1"/>
        <rFont val="Helvetica Neue"/>
        <family val="2"/>
      </rPr>
      <t> below </t>
    </r>
    <r>
      <rPr>
        <b/>
        <sz val="13"/>
        <color theme="1"/>
        <rFont val="Helvetica Neue"/>
        <family val="2"/>
      </rPr>
      <t>Industry Vertical</t>
    </r>
    <r>
      <rPr>
        <sz val="13"/>
        <color theme="1"/>
        <rFont val="Helvetica Neue"/>
        <family val="2"/>
      </rPr>
      <t>.</t>
    </r>
  </si>
  <si>
    <r>
      <t>In the fields list, drag </t>
    </r>
    <r>
      <rPr>
        <b/>
        <sz val="13"/>
        <color theme="1"/>
        <rFont val="Helvetica Neue"/>
        <family val="2"/>
      </rPr>
      <t>Amount in USD</t>
    </r>
    <r>
      <rPr>
        <sz val="13"/>
        <color theme="1"/>
        <rFont val="Helvetica Neue"/>
        <family val="2"/>
      </rPr>
      <t> to </t>
    </r>
    <r>
      <rPr>
        <b/>
        <sz val="13"/>
        <color theme="1"/>
        <rFont val="Helvetica Neue"/>
        <family val="2"/>
      </rPr>
      <t>Values</t>
    </r>
    <r>
      <rPr>
        <sz val="13"/>
        <color theme="1"/>
        <rFont val="Helvetica Neue"/>
        <family val="2"/>
      </rPr>
      <t>.</t>
    </r>
  </si>
  <si>
    <r>
      <t>Use the drop down arrow for the </t>
    </r>
    <r>
      <rPr>
        <b/>
        <sz val="13"/>
        <color theme="1"/>
        <rFont val="Helvetica Neue"/>
        <family val="2"/>
      </rPr>
      <t>City Location</t>
    </r>
    <r>
      <rPr>
        <sz val="13"/>
        <color theme="1"/>
        <rFont val="Helvetica Neue"/>
        <family val="2"/>
      </rPr>
      <t> and Sort By Value in descending order (Largest to smallest) by the </t>
    </r>
    <r>
      <rPr>
        <b/>
        <sz val="13"/>
        <color theme="1"/>
        <rFont val="Helvetica Neue"/>
        <family val="2"/>
      </rPr>
      <t>Count of Amount in USD</t>
    </r>
    <r>
      <rPr>
        <sz val="13"/>
        <color theme="1"/>
        <rFont val="Helvetica Neue"/>
        <family val="2"/>
      </rPr>
      <t>.</t>
    </r>
  </si>
  <si>
    <t>Sum of Amount in USD</t>
  </si>
  <si>
    <r>
      <t>In the ribbon, select the </t>
    </r>
    <r>
      <rPr>
        <b/>
        <sz val="13"/>
        <color theme="1"/>
        <rFont val="Helvetica Neue"/>
        <family val="2"/>
      </rPr>
      <t>PivotTable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Settings</t>
    </r>
    <r>
      <rPr>
        <sz val="13"/>
        <color theme="1"/>
        <rFont val="Helvetica Neue"/>
        <family val="2"/>
      </rPr>
      <t>, then in the </t>
    </r>
    <r>
      <rPr>
        <b/>
        <sz val="13"/>
        <color theme="1"/>
        <rFont val="Helvetica Neue"/>
        <family val="2"/>
      </rPr>
      <t>PivotTable Settings</t>
    </r>
    <r>
      <rPr>
        <sz val="13"/>
        <color theme="1"/>
        <rFont val="Helvetica Neue"/>
        <family val="2"/>
      </rPr>
      <t> pane, under </t>
    </r>
    <r>
      <rPr>
        <b/>
        <sz val="13"/>
        <color theme="1"/>
        <rFont val="Helvetica Neue"/>
        <family val="2"/>
      </rPr>
      <t>Layout</t>
    </r>
    <r>
      <rPr>
        <sz val="13"/>
        <color theme="1"/>
        <rFont val="Helvetica Neue"/>
        <family val="2"/>
      </rPr>
      <t>, select </t>
    </r>
    <r>
      <rPr>
        <b/>
        <sz val="13"/>
        <color theme="1"/>
        <rFont val="Helvetica Neue"/>
        <family val="2"/>
      </rPr>
      <t>Single column</t>
    </r>
    <r>
      <rPr>
        <sz val="13"/>
        <color theme="1"/>
        <rFont val="Helvetica Neue"/>
        <family val="2"/>
      </rPr>
      <t>.</t>
    </r>
  </si>
  <si>
    <r>
      <t>Right-click on the row label Amritsar and select </t>
    </r>
    <r>
      <rPr>
        <b/>
        <sz val="13"/>
        <color theme="1"/>
        <rFont val="Helvetica Neue"/>
        <family val="2"/>
      </rPr>
      <t>Expand/Collapse</t>
    </r>
    <r>
      <rPr>
        <sz val="13"/>
        <color theme="1"/>
        <rFont val="Helvetica Neue"/>
        <family val="2"/>
      </rPr>
      <t> and </t>
    </r>
    <r>
      <rPr>
        <b/>
        <sz val="13"/>
        <color theme="1"/>
        <rFont val="Helvetica Neue"/>
        <family val="2"/>
      </rPr>
      <t>Collapse Entire Field</t>
    </r>
    <r>
      <rPr>
        <sz val="13"/>
        <color theme="1"/>
        <rFont val="Helvetica Neue"/>
        <family val="2"/>
      </rPr>
      <t>.</t>
    </r>
  </si>
  <si>
    <t>Perform a simple calculation in a pivot table</t>
  </si>
  <si>
    <r>
      <t>In the </t>
    </r>
    <r>
      <rPr>
        <b/>
        <sz val="13"/>
        <color theme="1"/>
        <rFont val="Helvetica Neue"/>
        <family val="2"/>
      </rPr>
      <t>PivotTable Fields</t>
    </r>
    <r>
      <rPr>
        <sz val="13"/>
        <color theme="1"/>
        <rFont val="Helvetica Neue"/>
        <family val="2"/>
      </rPr>
      <t> pane, in the </t>
    </r>
    <r>
      <rPr>
        <b/>
        <sz val="13"/>
        <color theme="1"/>
        <rFont val="Helvetica Neue"/>
        <family val="2"/>
      </rPr>
      <t>Values</t>
    </r>
    <r>
      <rPr>
        <sz val="13"/>
        <color theme="1"/>
        <rFont val="Helvetica Neue"/>
        <family val="2"/>
      </rPr>
      <t> section, click the drop-down arrow next to </t>
    </r>
    <r>
      <rPr>
        <b/>
        <sz val="13"/>
        <color theme="1"/>
        <rFont val="Helvetica Neue"/>
        <family val="2"/>
      </rPr>
      <t>Count of Amount in USD</t>
    </r>
    <r>
      <rPr>
        <sz val="13"/>
        <color theme="1"/>
        <rFont val="Helvetica Neue"/>
        <family val="2"/>
      </rPr>
      <t>, and click </t>
    </r>
    <r>
      <rPr>
        <b/>
        <sz val="13"/>
        <color theme="1"/>
        <rFont val="Helvetica Neue"/>
        <family val="2"/>
      </rPr>
      <t>Value Field Settings</t>
    </r>
    <r>
      <rPr>
        <sz val="13"/>
        <color theme="1"/>
        <rFont val="Helvetica Neue"/>
        <family val="2"/>
      </rPr>
      <t>.</t>
    </r>
  </si>
  <si>
    <r>
      <t>Select </t>
    </r>
    <r>
      <rPr>
        <b/>
        <sz val="13"/>
        <color theme="1"/>
        <rFont val="Helvetica Neue"/>
        <family val="2"/>
      </rPr>
      <t>Summarize value field by &gt; Sum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</si>
  <si>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</si>
  <si>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r>
      <t>Select the column called </t>
    </r>
    <r>
      <rPr>
        <b/>
        <sz val="13"/>
        <color theme="1"/>
        <rFont val="Helvetica Neue"/>
        <family val="2"/>
      </rPr>
      <t>Sum of Amount in USD</t>
    </r>
    <r>
      <rPr>
        <sz val="13"/>
        <color theme="1"/>
        <rFont val="Helvetica Neue"/>
        <family val="2"/>
      </rPr>
      <t> and then 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select </t>
    </r>
    <r>
      <rPr>
        <b/>
        <sz val="13"/>
        <color theme="1"/>
        <rFont val="Helvetica Neue"/>
        <family val="2"/>
      </rPr>
      <t>Accounting Number Format &gt; $ English (United States)</t>
    </r>
    <r>
      <rPr>
        <sz val="13"/>
        <color theme="1"/>
        <rFont val="Helvetica Neue"/>
        <family val="2"/>
      </rPr>
      <t>.</t>
    </r>
  </si>
  <si>
    <t>Use of the Recommended Charts feature</t>
  </si>
  <si>
    <r>
      <t>Switch to worksheet </t>
    </r>
    <r>
      <rPr>
        <b/>
        <sz val="13"/>
        <color theme="1"/>
        <rFont val="Helvetica Neue"/>
        <family val="2"/>
      </rPr>
      <t>indian-startup-funding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</si>
  <si>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F (City Location)</t>
    </r>
    <r>
      <rPr>
        <sz val="13"/>
        <color theme="1"/>
        <rFont val="Helvetica Neue"/>
        <family val="2"/>
      </rPr>
      <t>.</t>
    </r>
  </si>
  <si>
    <r>
      <t>On the </t>
    </r>
    <r>
      <rPr>
        <b/>
        <sz val="13"/>
        <color theme="1"/>
        <rFont val="Helvetica Neue"/>
        <family val="2"/>
      </rPr>
      <t>Insert</t>
    </r>
    <r>
      <rPr>
        <sz val="13"/>
        <color theme="1"/>
        <rFont val="Helvetica Neue"/>
        <family val="2"/>
      </rPr>
      <t> tab, select </t>
    </r>
    <r>
      <rPr>
        <b/>
        <sz val="13"/>
        <color theme="1"/>
        <rFont val="Helvetica Neue"/>
        <family val="2"/>
      </rPr>
      <t>Recommended Charts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</si>
  <si>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+ Insert PivotChart</t>
    </r>
    <r>
      <rPr>
        <sz val="13"/>
        <color theme="1"/>
        <rFont val="Helvetica Neue"/>
        <family val="2"/>
      </rPr>
      <t>.</t>
    </r>
  </si>
  <si>
    <r>
      <t>Switch to worksheet </t>
    </r>
    <r>
      <rPr>
        <b/>
        <sz val="13"/>
        <color theme="1"/>
        <rFont val="Helvetica Neue"/>
        <family val="2"/>
      </rPr>
      <t>indian-startup-funding</t>
    </r>
    <r>
      <rPr>
        <sz val="13"/>
        <color theme="1"/>
        <rFont val="Helvetica Neue"/>
        <family val="2"/>
      </rPr>
      <t> again.</t>
    </r>
  </si>
  <si>
    <r>
      <t>Select column </t>
    </r>
    <r>
      <rPr>
        <b/>
        <sz val="13"/>
        <color theme="1"/>
        <rFont val="Helvetica Neue"/>
        <family val="2"/>
      </rPr>
      <t>C, D, E</t>
    </r>
    <r>
      <rPr>
        <sz val="13"/>
        <color theme="1"/>
        <rFont val="Helvetica Neue"/>
        <family val="2"/>
      </rPr>
      <t>.</t>
    </r>
  </si>
  <si>
    <r>
      <t>Choose the recommended chart, and click </t>
    </r>
    <r>
      <rPr>
        <b/>
        <sz val="13"/>
        <color theme="1"/>
        <rFont val="Helvetica Neue"/>
        <family val="2"/>
      </rPr>
      <t>+ Insert PivotChart</t>
    </r>
    <r>
      <rPr>
        <sz val="13"/>
        <color theme="1"/>
        <rFont val="Helvetica Neue"/>
        <family val="2"/>
      </rPr>
      <t>.</t>
    </r>
  </si>
  <si>
    <t>Count of Startup Name</t>
  </si>
  <si>
    <t>Use of the Filters feature</t>
  </si>
  <si>
    <t>&lt;-- this does not work. I have to try to create Pivot2 table first, then on Pivot Table Analyze tab, click Insert Pivot Chart</t>
  </si>
  <si>
    <r>
      <t>Switch to worksheet </t>
    </r>
    <r>
      <rPr>
        <b/>
        <sz val="13"/>
        <color theme="1"/>
        <rFont val="Helvetica Neue"/>
        <family val="2"/>
      </rPr>
      <t>Pivot1</t>
    </r>
    <r>
      <rPr>
        <sz val="13"/>
        <color theme="1"/>
        <rFont val="Helvetica Neue"/>
        <family val="2"/>
      </rPr>
      <t>.</t>
    </r>
  </si>
  <si>
    <r>
      <t>In the Pivot Table, click the </t>
    </r>
    <r>
      <rPr>
        <b/>
        <sz val="13"/>
        <color theme="1"/>
        <rFont val="Helvetica Neue"/>
        <family val="2"/>
      </rPr>
      <t>Row Labels</t>
    </r>
    <r>
      <rPr>
        <sz val="13"/>
        <color theme="1"/>
        <rFont val="Helvetica Neue"/>
        <family val="2"/>
      </rPr>
      <t> arrow.</t>
    </r>
  </si>
  <si>
    <r>
      <t>Select </t>
    </r>
    <r>
      <rPr>
        <b/>
        <sz val="13"/>
        <color theme="1"/>
        <rFont val="Helvetica Neue"/>
        <family val="2"/>
      </rPr>
      <t>City Location</t>
    </r>
    <r>
      <rPr>
        <sz val="13"/>
        <color theme="1"/>
        <rFont val="Helvetica Neue"/>
        <family val="2"/>
      </rPr>
      <t>, then </t>
    </r>
    <r>
      <rPr>
        <b/>
        <sz val="13"/>
        <color theme="1"/>
        <rFont val="Helvetica Neue"/>
        <family val="2"/>
      </rPr>
      <t>Filter…</t>
    </r>
    <r>
      <rPr>
        <sz val="13"/>
        <color theme="1"/>
        <rFont val="Helvetica Neue"/>
        <family val="2"/>
      </rPr>
      <t>.</t>
    </r>
  </si>
  <si>
    <r>
      <t>Just select </t>
    </r>
    <r>
      <rPr>
        <b/>
        <sz val="13"/>
        <color theme="1"/>
        <rFont val="Helvetica Neue"/>
        <family val="2"/>
      </rPr>
      <t>Burnsville</t>
    </r>
    <r>
      <rPr>
        <sz val="13"/>
        <color theme="1"/>
        <rFont val="Helvetica Neue"/>
        <family val="2"/>
      </rPr>
      <t>, </t>
    </r>
    <r>
      <rPr>
        <b/>
        <sz val="13"/>
        <color theme="1"/>
        <rFont val="Helvetica Neue"/>
        <family val="2"/>
      </rPr>
      <t>Delhi</t>
    </r>
    <r>
      <rPr>
        <sz val="13"/>
        <color theme="1"/>
        <rFont val="Helvetica Neue"/>
        <family val="2"/>
      </rPr>
      <t>, </t>
    </r>
    <r>
      <rPr>
        <b/>
        <sz val="13"/>
        <color theme="1"/>
        <rFont val="Helvetica Neue"/>
        <family val="2"/>
      </rPr>
      <t>New York</t>
    </r>
    <r>
      <rPr>
        <sz val="13"/>
        <color theme="1"/>
        <rFont val="Helvetica Neue"/>
        <family val="2"/>
      </rPr>
      <t>, then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 to display the amounts for startups in these three cities only.</t>
    </r>
  </si>
  <si>
    <r>
      <t>Select </t>
    </r>
    <r>
      <rPr>
        <b/>
        <sz val="13"/>
        <color theme="1"/>
        <rFont val="Helvetica Neue"/>
        <family val="2"/>
      </rPr>
      <t>City Location</t>
    </r>
    <r>
      <rPr>
        <sz val="13"/>
        <color theme="1"/>
        <rFont val="Helvetica Neue"/>
        <family val="2"/>
      </rPr>
      <t>, then click </t>
    </r>
    <r>
      <rPr>
        <b/>
        <sz val="13"/>
        <color theme="1"/>
        <rFont val="Helvetica Neue"/>
        <family val="2"/>
      </rPr>
      <t>Clear Filter From ‘City Location’</t>
    </r>
    <r>
      <rPr>
        <sz val="13"/>
        <color theme="1"/>
        <rFont val="Helvetica Neue"/>
        <family val="2"/>
      </rPr>
      <t> to display the startups in all cities again.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</si>
</sst>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9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[indian_startup_funding_Pivot Tables.xlsx]Pivot1!PivotTable1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Pivot1!$A$4:$A$38</c:f>
              <c:strCache>
                <c:ptCount val="34"/>
                <c:pt idx="0">
                  <c:v>Bengaluru</c:v>
                </c:pt>
                <c:pt idx="1">
                  <c:v>Noida</c:v>
                </c:pt>
                <c:pt idx="2">
                  <c:v>Menlo Park</c:v>
                </c:pt>
                <c:pt idx="3">
                  <c:v>Mumbai</c:v>
                </c:pt>
                <c:pt idx="4">
                  <c:v>Kormangala</c:v>
                </c:pt>
                <c:pt idx="5">
                  <c:v>Gurgaon</c:v>
                </c:pt>
                <c:pt idx="6">
                  <c:v>Faridabad</c:v>
                </c:pt>
                <c:pt idx="7">
                  <c:v>India/Singapore</c:v>
                </c:pt>
                <c:pt idx="8">
                  <c:v>Delhi</c:v>
                </c:pt>
                <c:pt idx="9">
                  <c:v>Tulangan</c:v>
                </c:pt>
                <c:pt idx="10">
                  <c:v>San Francisco</c:v>
                </c:pt>
                <c:pt idx="11">
                  <c:v>San Jose,</c:v>
                </c:pt>
                <c:pt idx="12">
                  <c:v>New Delhi</c:v>
                </c:pt>
                <c:pt idx="13">
                  <c:v>Santa Monica</c:v>
                </c:pt>
                <c:pt idx="14">
                  <c:v>Jaipur</c:v>
                </c:pt>
                <c:pt idx="15">
                  <c:v>Hyderabad</c:v>
                </c:pt>
                <c:pt idx="16">
                  <c:v>Singapore</c:v>
                </c:pt>
                <c:pt idx="17">
                  <c:v>New York</c:v>
                </c:pt>
                <c:pt idx="18">
                  <c:v>Palo Alto</c:v>
                </c:pt>
                <c:pt idx="19">
                  <c:v>Taramani</c:v>
                </c:pt>
                <c:pt idx="20">
                  <c:v>India/US</c:v>
                </c:pt>
                <c:pt idx="21">
                  <c:v>Burnsville</c:v>
                </c:pt>
                <c:pt idx="22">
                  <c:v>Gurugram</c:v>
                </c:pt>
                <c:pt idx="23">
                  <c:v>Haryana</c:v>
                </c:pt>
                <c:pt idx="24">
                  <c:v>Pune</c:v>
                </c:pt>
                <c:pt idx="25">
                  <c:v>Andheri</c:v>
                </c:pt>
                <c:pt idx="26">
                  <c:v>Chennai</c:v>
                </c:pt>
                <c:pt idx="27">
                  <c:v>Karnataka</c:v>
                </c:pt>
                <c:pt idx="28">
                  <c:v>Mumbai/Bengaluru</c:v>
                </c:pt>
                <c:pt idx="29">
                  <c:v>Bengaluru and Gurugram</c:v>
                </c:pt>
                <c:pt idx="30">
                  <c:v>Nairobi</c:v>
                </c:pt>
                <c:pt idx="31">
                  <c:v>Bhopal</c:v>
                </c:pt>
                <c:pt idx="32">
                  <c:v>Chembur</c:v>
                </c:pt>
                <c:pt idx="33">
                  <c:v>Amritsar</c:v>
                </c:pt>
              </c:strCache>
            </c:strRef>
          </c:cat>
          <c:val>
            <c:numRef>
              <c:f>Pivot1!$B$4:$B$38</c:f>
              <c:numCache>
                <c:formatCode>_([$$-409]* #,##0.00_);_([$$-409]* \(#,##0.00\);_([$$-409]* "-"??_);_(@_)</c:formatCode>
                <c:ptCount val="34"/>
                <c:pt idx="0">
                  <c:v>5314247300</c:v>
                </c:pt>
                <c:pt idx="1">
                  <c:v>1089080000</c:v>
                </c:pt>
                <c:pt idx="2">
                  <c:v>450000000</c:v>
                </c:pt>
                <c:pt idx="3">
                  <c:v>359264315</c:v>
                </c:pt>
                <c:pt idx="4">
                  <c:v>284000000</c:v>
                </c:pt>
                <c:pt idx="5">
                  <c:v>250287240.53999999</c:v>
                </c:pt>
                <c:pt idx="6">
                  <c:v>231000000</c:v>
                </c:pt>
                <c:pt idx="7">
                  <c:v>226000000</c:v>
                </c:pt>
                <c:pt idx="8">
                  <c:v>220000000</c:v>
                </c:pt>
                <c:pt idx="9">
                  <c:v>200000000</c:v>
                </c:pt>
                <c:pt idx="10">
                  <c:v>187000000</c:v>
                </c:pt>
                <c:pt idx="11">
                  <c:v>135000000</c:v>
                </c:pt>
                <c:pt idx="12">
                  <c:v>126436375</c:v>
                </c:pt>
                <c:pt idx="13">
                  <c:v>110000000</c:v>
                </c:pt>
                <c:pt idx="14">
                  <c:v>110000000</c:v>
                </c:pt>
                <c:pt idx="15">
                  <c:v>81000000</c:v>
                </c:pt>
                <c:pt idx="16">
                  <c:v>78500000</c:v>
                </c:pt>
                <c:pt idx="17">
                  <c:v>52000000</c:v>
                </c:pt>
                <c:pt idx="18">
                  <c:v>51000000</c:v>
                </c:pt>
                <c:pt idx="19">
                  <c:v>38080000</c:v>
                </c:pt>
                <c:pt idx="20">
                  <c:v>22000000</c:v>
                </c:pt>
                <c:pt idx="21">
                  <c:v>18000000</c:v>
                </c:pt>
                <c:pt idx="22">
                  <c:v>16200000</c:v>
                </c:pt>
                <c:pt idx="23">
                  <c:v>15500000</c:v>
                </c:pt>
                <c:pt idx="24">
                  <c:v>11800000</c:v>
                </c:pt>
                <c:pt idx="25">
                  <c:v>5750000</c:v>
                </c:pt>
                <c:pt idx="26">
                  <c:v>5000000</c:v>
                </c:pt>
                <c:pt idx="27">
                  <c:v>3584000</c:v>
                </c:pt>
                <c:pt idx="28">
                  <c:v>3400000</c:v>
                </c:pt>
                <c:pt idx="29">
                  <c:v>3000000</c:v>
                </c:pt>
                <c:pt idx="30">
                  <c:v>2739034.68</c:v>
                </c:pt>
                <c:pt idx="31">
                  <c:v>430665</c:v>
                </c:pt>
                <c:pt idx="32">
                  <c:v>319605</c:v>
                </c:pt>
                <c:pt idx="3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F141-BD4E-F32254DD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4908176"/>
        <c:axId val="2004909888"/>
      </c:barChart>
      <c:catAx>
        <c:axId val="200490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09888"/>
        <c:crosses val="autoZero"/>
        <c:auto val="1"/>
        <c:lblAlgn val="ctr"/>
        <c:lblOffset val="100"/>
        <c:noMultiLvlLbl val="0"/>
      </c:catAx>
      <c:valAx>
        <c:axId val="20049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[indian_startup_funding_Pivot Tables.xlsx]Pivot2!PivotTable4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Pivot2!$A$4:$A$52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Ecommerce</c:v>
                </c:pt>
                <c:pt idx="23">
                  <c:v>Agtech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Pivot2!$B$4:$B$52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F-364F-8D8A-B335492B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3751040"/>
        <c:axId val="1993752752"/>
      </c:barChart>
      <c:catAx>
        <c:axId val="199375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52752"/>
        <c:crosses val="autoZero"/>
        <c:auto val="1"/>
        <c:lblAlgn val="ctr"/>
        <c:lblOffset val="100"/>
        <c:noMultiLvlLbl val="0"/>
      </c:catAx>
      <c:valAx>
        <c:axId val="19937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3</xdr:row>
      <xdr:rowOff>95250</xdr:rowOff>
    </xdr:from>
    <xdr:to>
      <xdr:col>14</xdr:col>
      <xdr:colOff>38100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A0A1D-18CB-3EB8-3F3D-24F8C5F5F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114300</xdr:rowOff>
    </xdr:from>
    <xdr:to>
      <xdr:col>13</xdr:col>
      <xdr:colOff>76200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F9764-587B-5C75-2CE7-CD3EB50B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ong Nguyen" refreshedDate="45770.607838425924" createdVersion="8" refreshedVersion="8" minRefreshableVersion="3" recordCount="111" xr:uid="{50F7A539-43FD-234A-A9D8-BD054F09F5AF}">
  <cacheSource type="worksheet">
    <worksheetSource name="Table2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 count="9">
        <s v="Startup Name"/>
        <s v="Rein Games"/>
        <s v="CarDekho"/>
        <s v="Dhruva Space"/>
        <s v="Paytm"/>
        <s v="Aye Finance"/>
        <s v="Clumio"/>
        <s v="Digital Mall Asia"/>
        <m/>
      </sharedItems>
    </cacheField>
    <cacheField name="Column3" numFmtId="164">
      <sharedItems containsBlank="1" containsMixedTypes="1" containsNumber="1" containsInteger="1" minValue="17411265" maxValue="1000000000" count="8">
        <s v="Amount in USD"/>
        <n v="50000000"/>
        <n v="70000000"/>
        <n v="1000000000"/>
        <n v="17411265"/>
        <n v="135000000"/>
        <n v="220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x v="0"/>
    <x v="0"/>
  </r>
  <r>
    <n v="12"/>
    <d v="2019-12-17T00:00:00"/>
    <x v="1"/>
    <x v="1"/>
    <s v="Food Solutions For Corporate"/>
    <x v="1"/>
    <s v="Paytm, NPTK, Sabre Partners and Neoplux"/>
    <s v="Series C"/>
    <n v="12000000"/>
    <m/>
    <m/>
    <x v="1"/>
    <x v="1"/>
  </r>
  <r>
    <n v="13"/>
    <d v="2019-12-16T00:00:00"/>
    <x v="2"/>
    <x v="0"/>
    <s v="Online Meat And Seafood Ordering Startup"/>
    <x v="1"/>
    <s v="Vertex Growth Fund"/>
    <s v="Series E"/>
    <n v="30000000"/>
    <m/>
    <m/>
    <x v="2"/>
    <x v="2"/>
  </r>
  <r>
    <n v="14"/>
    <d v="2019-12-16T00:00:00"/>
    <x v="3"/>
    <x v="2"/>
    <s v="Non-Banking Financial Company"/>
    <x v="2"/>
    <m/>
    <s v="Debt Funding"/>
    <n v="5900000"/>
    <m/>
    <m/>
    <x v="3"/>
    <x v="1"/>
  </r>
  <r>
    <n v="15"/>
    <d v="2019-12-14T00:00:00"/>
    <x v="4"/>
    <x v="3"/>
    <s v="Experience Discovery Platform"/>
    <x v="1"/>
    <s v="Ruizheng Investment"/>
    <s v="Seed Round"/>
    <n v="2000000"/>
    <m/>
    <m/>
    <x v="4"/>
    <x v="3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x v="5"/>
    <x v="4"/>
  </r>
  <r>
    <n v="8"/>
    <d v="2019-12-12T00:00:00"/>
    <x v="6"/>
    <x v="4"/>
    <s v="Agritech"/>
    <x v="4"/>
    <s v="Sathguru Catalyzer Advisors"/>
    <s v="Series A"/>
    <n v="6000000"/>
    <m/>
    <m/>
    <x v="6"/>
    <x v="5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x v="7"/>
    <x v="6"/>
  </r>
  <r>
    <n v="9"/>
    <d v="2019-12-06T00:00:00"/>
    <x v="8"/>
    <x v="0"/>
    <s v="Automobile"/>
    <x v="3"/>
    <s v="Ping An Global Voyager Fund"/>
    <s v="Series D"/>
    <n v="70000000"/>
    <m/>
    <m/>
    <x v="8"/>
    <x v="7"/>
  </r>
  <r>
    <n v="10"/>
    <d v="2019-12-03T00:00:00"/>
    <x v="9"/>
    <x v="6"/>
    <s v="Satellite Communication"/>
    <x v="1"/>
    <s v="Mumbai Angels, Ravikanth Reddy"/>
    <s v="Seed"/>
    <n v="50000000"/>
    <m/>
    <m/>
    <x v="8"/>
    <x v="7"/>
  </r>
  <r>
    <n v="32"/>
    <d v="2019-11-25T00:00:00"/>
    <x v="10"/>
    <x v="7"/>
    <s v="Mobile Wallet"/>
    <x v="5"/>
    <s v="Vijay Shekhar Sharma"/>
    <s v="Funding Round"/>
    <n v="1000000000"/>
    <m/>
    <m/>
    <x v="8"/>
    <x v="7"/>
  </r>
  <r>
    <n v="24"/>
    <d v="2019-11-20T00:00:00"/>
    <x v="11"/>
    <x v="7"/>
    <s v="Financial Services To MSMEs"/>
    <x v="3"/>
    <s v="FinTech"/>
    <s v="Debt Funding"/>
    <n v="17411265"/>
    <m/>
    <m/>
    <x v="8"/>
    <x v="7"/>
  </r>
  <r>
    <n v="26"/>
    <d v="2019-11-20T00:00:00"/>
    <x v="12"/>
    <x v="8"/>
    <s v="Recovery software"/>
    <x v="6"/>
    <s v="Altimeter Capital, Sutter Hill Ventures"/>
    <s v="Series C"/>
    <n v="135000000"/>
    <m/>
    <m/>
    <x v="8"/>
    <x v="7"/>
  </r>
  <r>
    <n v="28"/>
    <d v="2019-11-19T00:00:00"/>
    <x v="13"/>
    <x v="0"/>
    <s v="Virtual e-commerce platform"/>
    <x v="7"/>
    <s v="Amour Infrastructure"/>
    <s v="Seed Funding"/>
    <n v="220000000"/>
    <m/>
    <m/>
    <x v="8"/>
    <x v="7"/>
  </r>
  <r>
    <n v="31"/>
    <d v="2019-11-19T00:00:00"/>
    <x v="14"/>
    <x v="9"/>
    <s v="Music Education"/>
    <x v="8"/>
    <s v="IAN Fund and DSG Consumer Partners"/>
    <m/>
    <n v="200000000"/>
    <m/>
    <m/>
    <x v="8"/>
    <x v="7"/>
  </r>
  <r>
    <n v="22"/>
    <d v="2019-11-18T00:00:00"/>
    <x v="1"/>
    <x v="10"/>
    <s v="Healthcare services"/>
    <x v="3"/>
    <s v="DG Daiwa Ventures, DG Incubation"/>
    <s v="Series B"/>
    <n v="12000000"/>
    <m/>
    <m/>
    <x v="8"/>
    <x v="7"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x v="8"/>
    <x v="7"/>
  </r>
  <r>
    <n v="21"/>
    <d v="2019-11-17T00:00:00"/>
    <x v="16"/>
    <x v="12"/>
    <s v="Indian Burger Brand"/>
    <x v="3"/>
    <s v="RB Investments"/>
    <s v="Venture"/>
    <s v="undisclosed"/>
    <m/>
    <m/>
    <x v="8"/>
    <x v="7"/>
  </r>
  <r>
    <n v="23"/>
    <d v="2019-11-15T00:00:00"/>
    <x v="17"/>
    <x v="13"/>
    <s v="Agritech"/>
    <x v="1"/>
    <s v="Trifecta Capital Advisors"/>
    <s v="Debt Funding"/>
    <n v="26000000"/>
    <m/>
    <m/>
    <x v="8"/>
    <x v="7"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x v="8"/>
    <x v="7"/>
  </r>
  <r>
    <n v="19"/>
    <d v="2019-11-14T00:00:00"/>
    <x v="19"/>
    <x v="10"/>
    <s v="Men's Health and Wellness brand"/>
    <x v="3"/>
    <s v="Sauce.vc, Rainforest Ventures"/>
    <s v="Series B"/>
    <n v="486000"/>
    <m/>
    <m/>
    <x v="8"/>
    <x v="7"/>
  </r>
  <r>
    <n v="18"/>
    <d v="2019-11-13T00:00:00"/>
    <x v="20"/>
    <x v="15"/>
    <s v="Business and customer engagement tools"/>
    <x v="10"/>
    <s v="Sequoia, CapitalG, Accel"/>
    <s v="Series H"/>
    <n v="150000000"/>
    <m/>
    <m/>
    <x v="8"/>
    <x v="7"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x v="8"/>
    <x v="7"/>
  </r>
  <r>
    <n v="25"/>
    <d v="2019-11-12T00:00:00"/>
    <x v="22"/>
    <x v="16"/>
    <s v="Social gaming platform"/>
    <x v="4"/>
    <s v="Dream Incubator"/>
    <s v="Seed Funding"/>
    <n v="1300000"/>
    <m/>
    <m/>
    <x v="8"/>
    <x v="7"/>
  </r>
  <r>
    <n v="27"/>
    <d v="2019-11-11T00:00:00"/>
    <x v="23"/>
    <x v="14"/>
    <s v="Electric bike rental"/>
    <x v="11"/>
    <s v="Startup Buddy"/>
    <s v="Seed"/>
    <n v="300000"/>
    <m/>
    <m/>
    <x v="8"/>
    <x v="7"/>
  </r>
  <r>
    <n v="35"/>
    <d v="2019-10-21T00:00:00"/>
    <x v="24"/>
    <x v="17"/>
    <s v="Beauty and Grooming"/>
    <x v="3"/>
    <s v="Ayushmann Khurana"/>
    <s v="Corporate Round"/>
    <s v="unknown"/>
    <m/>
    <m/>
    <x v="8"/>
    <x v="7"/>
  </r>
  <r>
    <n v="33"/>
    <d v="2019-10-04T00:00:00"/>
    <x v="25"/>
    <x v="18"/>
    <s v="Delivery Service"/>
    <x v="1"/>
    <s v="Lightbox"/>
    <s v="Series D"/>
    <n v="45000000"/>
    <m/>
    <m/>
    <x v="8"/>
    <x v="7"/>
  </r>
  <r>
    <n v="34"/>
    <d v="2019-10-02T00:00:00"/>
    <x v="26"/>
    <x v="19"/>
    <s v="Business development"/>
    <x v="1"/>
    <s v="Altimeter Capital, DST Global"/>
    <s v="Series D"/>
    <n v="585000000"/>
    <m/>
    <m/>
    <x v="8"/>
    <x v="7"/>
  </r>
  <r>
    <n v="36"/>
    <d v="2019-09-05T00:00:00"/>
    <x v="27"/>
    <x v="7"/>
    <s v="Financial Services"/>
    <x v="4"/>
    <s v="Matrix Partners India, Sequoia India"/>
    <s v="Maiden Round"/>
    <n v="4500000"/>
    <m/>
    <m/>
    <x v="8"/>
    <x v="7"/>
  </r>
  <r>
    <n v="37"/>
    <d v="2019-09-04T00:00:00"/>
    <x v="28"/>
    <x v="7"/>
    <s v="Invoice discounting platform and SME lending marketplace"/>
    <x v="2"/>
    <s v="SAIF Partners"/>
    <s v="Series A"/>
    <n v="3300000"/>
    <m/>
    <m/>
    <x v="8"/>
    <x v="7"/>
  </r>
  <r>
    <n v="38"/>
    <d v="2019-09-04T00:00:00"/>
    <x v="29"/>
    <x v="20"/>
    <s v="Digital marketing firm"/>
    <x v="2"/>
    <s v="TIW Private Equity"/>
    <s v="Private Equity Round"/>
    <n v="6000000"/>
    <m/>
    <m/>
    <x v="8"/>
    <x v="7"/>
  </r>
  <r>
    <n v="39"/>
    <d v="2019-09-04T00:00:00"/>
    <x v="30"/>
    <x v="8"/>
    <s v="Education Technology"/>
    <x v="12"/>
    <s v="Exfinity Venture Partners"/>
    <s v="pre-series A"/>
    <n v="5000000"/>
    <m/>
    <m/>
    <x v="8"/>
    <x v="7"/>
  </r>
  <r>
    <n v="40"/>
    <d v="2019-09-04T00:00:00"/>
    <x v="31"/>
    <x v="21"/>
    <s v="Building automation system"/>
    <x v="13"/>
    <s v="Breakthrough Energy Ventures"/>
    <s v="Series A"/>
    <n v="18000000"/>
    <m/>
    <m/>
    <x v="8"/>
    <x v="7"/>
  </r>
  <r>
    <n v="41"/>
    <d v="2019-09-04T00:00:00"/>
    <x v="32"/>
    <x v="22"/>
    <s v="Deep-technology"/>
    <x v="1"/>
    <s v="Endiya Partners"/>
    <s v="Seed"/>
    <n v="1000000"/>
    <m/>
    <m/>
    <x v="8"/>
    <x v="7"/>
  </r>
  <r>
    <n v="42"/>
    <d v="2019-09-04T00:00:00"/>
    <x v="33"/>
    <x v="23"/>
    <s v="Consumer Electronics, Home Appliances"/>
    <x v="2"/>
    <s v="A91 Partners"/>
    <s v="Series A"/>
    <n v="10000000"/>
    <m/>
    <m/>
    <x v="8"/>
    <x v="7"/>
  </r>
  <r>
    <n v="43"/>
    <d v="2019-09-04T00:00:00"/>
    <x v="34"/>
    <x v="10"/>
    <s v="Wearable Fitness Bands"/>
    <x v="14"/>
    <s v="Bennett Coleman and Company Ltd (BCCL)"/>
    <s v="Series C"/>
    <n v="450000000"/>
    <m/>
    <m/>
    <x v="8"/>
    <x v="7"/>
  </r>
  <r>
    <n v="44"/>
    <d v="2019-09-03T00:00:00"/>
    <x v="35"/>
    <x v="24"/>
    <s v="Mobile-based Accounting Software"/>
    <x v="1"/>
    <s v="India Quotient, Axilor Ventures"/>
    <s v="Series A"/>
    <n v="5000000"/>
    <m/>
    <m/>
    <x v="8"/>
    <x v="7"/>
  </r>
  <r>
    <n v="61"/>
    <d v="2019-08-27T00:00:00"/>
    <x v="36"/>
    <x v="25"/>
    <s v="Bike Taxi"/>
    <x v="1"/>
    <s v="Westbridge Capital"/>
    <s v="Series B"/>
    <n v="3900000000"/>
    <s v="nan"/>
    <m/>
    <x v="8"/>
    <x v="7"/>
  </r>
  <r>
    <n v="53"/>
    <d v="2019-08-23T00:00:00"/>
    <x v="37"/>
    <x v="26"/>
    <s v="Road Safety Analytics"/>
    <x v="10"/>
    <s v="XL Innovate"/>
    <s v="Series B"/>
    <n v="37000000"/>
    <s v="nan"/>
    <m/>
    <x v="8"/>
    <x v="7"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x v="8"/>
    <x v="7"/>
  </r>
  <r>
    <n v="55"/>
    <d v="2019-08-23T00:00:00"/>
    <x v="39"/>
    <x v="7"/>
    <s v="Digital Lending Platform"/>
    <x v="15"/>
    <s v="RPS Ventures"/>
    <s v="Series D"/>
    <n v="110000000"/>
    <s v="nan"/>
    <m/>
    <x v="8"/>
    <x v="7"/>
  </r>
  <r>
    <n v="58"/>
    <d v="2019-08-23T00:00:00"/>
    <x v="40"/>
    <x v="27"/>
    <s v="University Admissions"/>
    <x v="5"/>
    <s v="Growth DNA"/>
    <s v="Seed Round"/>
    <n v="1000000"/>
    <s v="nan"/>
    <m/>
    <x v="8"/>
    <x v="7"/>
  </r>
  <r>
    <n v="56"/>
    <d v="2019-08-22T00:00:00"/>
    <x v="41"/>
    <x v="7"/>
    <s v="Wealth Management"/>
    <x v="3"/>
    <s v="Tiger Global Management"/>
    <s v="Venture Round"/>
    <n v="15000000"/>
    <s v="nan"/>
    <m/>
    <x v="8"/>
    <x v="7"/>
  </r>
  <r>
    <n v="57"/>
    <d v="2019-08-21T00:00:00"/>
    <x v="42"/>
    <x v="12"/>
    <s v="B2B Foodtech"/>
    <x v="1"/>
    <s v="One97 Communications Ltd."/>
    <s v="Series C"/>
    <n v="6590000"/>
    <s v="nan"/>
    <m/>
    <x v="8"/>
    <x v="7"/>
  </r>
  <r>
    <n v="59"/>
    <d v="2019-08-19T00:00:00"/>
    <x v="43"/>
    <x v="28"/>
    <s v="Product Review"/>
    <x v="3"/>
    <s v="Vir Sanghvi"/>
    <s v="Series A"/>
    <s v="Undisclosed"/>
    <s v="nan"/>
    <m/>
    <x v="8"/>
    <x v="7"/>
  </r>
  <r>
    <n v="60"/>
    <d v="2019-08-19T00:00:00"/>
    <x v="44"/>
    <x v="0"/>
    <s v="Grocery Delivery"/>
    <x v="3"/>
    <s v="Softbank Vision Fund"/>
    <s v="Series F"/>
    <n v="70000000"/>
    <s v="nan"/>
    <m/>
    <x v="8"/>
    <x v="7"/>
  </r>
  <r>
    <n v="51"/>
    <d v="2019-08-13T00:00:00"/>
    <x v="45"/>
    <x v="0"/>
    <s v="Car Retail"/>
    <x v="16"/>
    <s v="MS Dhoni"/>
    <s v="Series D"/>
    <n v="11000000"/>
    <s v="nan"/>
    <m/>
    <x v="8"/>
    <x v="7"/>
  </r>
  <r>
    <n v="52"/>
    <d v="2019-08-13T00:00:00"/>
    <x v="46"/>
    <x v="29"/>
    <s v="Conversational AI"/>
    <x v="17"/>
    <s v="March Capital Partners"/>
    <s v="Series C"/>
    <n v="51000000"/>
    <s v="nan"/>
    <m/>
    <x v="8"/>
    <x v="7"/>
  </r>
  <r>
    <n v="50"/>
    <d v="2019-08-12T00:00:00"/>
    <x v="47"/>
    <x v="0"/>
    <s v="Social Commerce"/>
    <x v="1"/>
    <s v="Naspers"/>
    <s v="Series D"/>
    <n v="125000000"/>
    <s v="nan"/>
    <m/>
    <x v="8"/>
    <x v="7"/>
  </r>
  <r>
    <n v="45"/>
    <d v="2019-08-01T00:00:00"/>
    <x v="8"/>
    <x v="0"/>
    <s v="Automotive"/>
    <x v="3"/>
    <s v="SC GG India Mobility Holdings LLC"/>
    <s v="Series C"/>
    <n v="20000000"/>
    <s v="nan"/>
    <m/>
    <x v="8"/>
    <x v="7"/>
  </r>
  <r>
    <n v="46"/>
    <d v="2019-08-01T00:00:00"/>
    <x v="48"/>
    <x v="2"/>
    <s v="Supply Chain Management"/>
    <x v="18"/>
    <s v="Sequoia India"/>
    <s v="Series A"/>
    <n v="5000000"/>
    <s v="nan"/>
    <m/>
    <x v="8"/>
    <x v="7"/>
  </r>
  <r>
    <n v="47"/>
    <d v="2019-08-01T00:00:00"/>
    <x v="49"/>
    <x v="30"/>
    <s v="Fuel Delivery"/>
    <x v="1"/>
    <m/>
    <s v="Seed Funding Round"/>
    <n v="1600000"/>
    <s v="nan"/>
    <m/>
    <x v="8"/>
    <x v="7"/>
  </r>
  <r>
    <n v="48"/>
    <d v="2019-08-01T00:00:00"/>
    <x v="50"/>
    <x v="2"/>
    <s v="VC Funds"/>
    <x v="2"/>
    <s v="Azim Premji, Binny Bansal"/>
    <s v="Single Venture"/>
    <n v="140000000"/>
    <s v="nan"/>
    <m/>
    <x v="8"/>
    <x v="7"/>
  </r>
  <r>
    <n v="49"/>
    <d v="2019-08-01T00:00:00"/>
    <x v="51"/>
    <x v="22"/>
    <s v="Last-mile retail transaction technology"/>
    <x v="5"/>
    <s v="Pine Labs Pte Ltd"/>
    <s v="Corporate Round"/>
    <n v="38080000"/>
    <s v="nan"/>
    <m/>
    <x v="8"/>
    <x v="7"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x v="8"/>
    <x v="7"/>
  </r>
  <r>
    <n v="68"/>
    <d v="2019-07-10T00:00:00"/>
    <x v="53"/>
    <x v="27"/>
    <s v="Education"/>
    <x v="1"/>
    <s v="Qatar Investment Authority"/>
    <s v="Private Equity Round"/>
    <n v="150000000"/>
    <s v="nan"/>
    <m/>
    <x v="8"/>
    <x v="7"/>
  </r>
  <r>
    <n v="70"/>
    <d v="2019-07-10T00:00:00"/>
    <x v="54"/>
    <x v="31"/>
    <s v="Logistics"/>
    <x v="19"/>
    <s v="Undisclosed"/>
    <s v="Series B"/>
    <n v="16000000"/>
    <s v="nan"/>
    <m/>
    <x v="8"/>
    <x v="7"/>
  </r>
  <r>
    <n v="71"/>
    <d v="2019-07-10T00:00:00"/>
    <x v="55"/>
    <x v="31"/>
    <s v="Smartphone Operating System"/>
    <x v="20"/>
    <s v="Ventureast"/>
    <s v="Series B"/>
    <n v="5750000"/>
    <s v="nan"/>
    <m/>
    <x v="8"/>
    <x v="7"/>
  </r>
  <r>
    <n v="72"/>
    <d v="2019-07-10T00:00:00"/>
    <x v="56"/>
    <x v="32"/>
    <s v="Primary care medical network"/>
    <x v="2"/>
    <s v="Blume Ventures"/>
    <s v="Series A"/>
    <n v="2500000"/>
    <s v="nan"/>
    <m/>
    <x v="8"/>
    <x v="7"/>
  </r>
  <r>
    <n v="73"/>
    <d v="2019-07-09T00:00:00"/>
    <x v="57"/>
    <x v="33"/>
    <s v="Clothes and Apparel"/>
    <x v="2"/>
    <s v="Binny Bansal"/>
    <s v="Series A"/>
    <n v="1000000"/>
    <s v="nan"/>
    <m/>
    <x v="8"/>
    <x v="7"/>
  </r>
  <r>
    <n v="74"/>
    <d v="2019-07-08T00:00:00"/>
    <x v="58"/>
    <x v="27"/>
    <s v="Full-stack career platform"/>
    <x v="21"/>
    <s v="Multiple Angel Investors"/>
    <s v="Angel Round"/>
    <n v="319605"/>
    <s v="nan"/>
    <m/>
    <x v="8"/>
    <x v="7"/>
  </r>
  <r>
    <n v="67"/>
    <d v="2019-07-04T00:00:00"/>
    <x v="59"/>
    <x v="12"/>
    <s v="Digital Vending Machine"/>
    <x v="18"/>
    <s v="Artha Venture"/>
    <s v="Seed Round"/>
    <n v="500000"/>
    <s v="nan"/>
    <m/>
    <x v="8"/>
    <x v="7"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x v="8"/>
    <x v="7"/>
  </r>
  <r>
    <n v="62"/>
    <d v="2019-07-02T00:00:00"/>
    <x v="61"/>
    <x v="2"/>
    <s v="Auto Insurance"/>
    <x v="3"/>
    <s v="Lok Capital, IIFL Wealth"/>
    <s v="Series B"/>
    <n v="19000000"/>
    <s v="nan"/>
    <m/>
    <x v="8"/>
    <x v="7"/>
  </r>
  <r>
    <n v="63"/>
    <d v="2019-07-02T00:00:00"/>
    <x v="62"/>
    <x v="22"/>
    <s v="Big Data"/>
    <x v="19"/>
    <s v="WaterBridge Ventures"/>
    <s v="pre-series A"/>
    <n v="2500000"/>
    <s v="nan"/>
    <m/>
    <x v="8"/>
    <x v="7"/>
  </r>
  <r>
    <n v="64"/>
    <d v="2019-07-01T00:00:00"/>
    <x v="63"/>
    <x v="35"/>
    <s v="Consulting"/>
    <x v="18"/>
    <s v="Kapil Dev"/>
    <s v="Angel"/>
    <n v="145000"/>
    <s v="nan"/>
    <m/>
    <x v="8"/>
    <x v="7"/>
  </r>
  <r>
    <n v="66"/>
    <d v="2019-07-01T00:00:00"/>
    <x v="46"/>
    <x v="36"/>
    <s v="Speech Recognition"/>
    <x v="22"/>
    <s v="March Capital Partners"/>
    <s v="Series C"/>
    <n v="38080000"/>
    <s v="nan"/>
    <m/>
    <x v="8"/>
    <x v="7"/>
  </r>
  <r>
    <n v="85"/>
    <d v="2019-06-10T00:00:00"/>
    <x v="64"/>
    <x v="37"/>
    <s v="Video Platform"/>
    <x v="1"/>
    <s v="Nexus Venture Partners"/>
    <s v="Seed Funding"/>
    <n v="430200"/>
    <s v="nan"/>
    <m/>
    <x v="8"/>
    <x v="7"/>
  </r>
  <r>
    <n v="86"/>
    <d v="2019-06-10T00:00:00"/>
    <x v="65"/>
    <x v="7"/>
    <s v="Financial Services"/>
    <x v="23"/>
    <s v="Tiger Global Management"/>
    <s v="Series A"/>
    <n v="15500000"/>
    <s v="nan"/>
    <m/>
    <x v="8"/>
    <x v="7"/>
  </r>
  <r>
    <n v="88"/>
    <d v="2019-06-08T00:00:00"/>
    <x v="66"/>
    <x v="25"/>
    <s v="Dockless Scooter Rental Company"/>
    <x v="24"/>
    <s v="Alteria Capital"/>
    <s v="Debt Funding"/>
    <n v="3584000"/>
    <s v="nan"/>
    <m/>
    <x v="8"/>
    <x v="7"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x v="8"/>
    <x v="7"/>
  </r>
  <r>
    <n v="83"/>
    <d v="2019-06-06T00:00:00"/>
    <x v="68"/>
    <x v="39"/>
    <s v="Renewable Energy"/>
    <x v="18"/>
    <s v="IAN Fund"/>
    <s v="Series A"/>
    <n v="26000000"/>
    <s v="nan"/>
    <m/>
    <x v="8"/>
    <x v="7"/>
  </r>
  <r>
    <n v="84"/>
    <d v="2019-06-06T00:00:00"/>
    <x v="69"/>
    <x v="37"/>
    <s v="E-Books"/>
    <x v="1"/>
    <s v="Qiming Venture Partners"/>
    <s v="Series B"/>
    <n v="15109500"/>
    <s v="nan"/>
    <m/>
    <x v="8"/>
    <x v="7"/>
  </r>
  <r>
    <n v="87"/>
    <d v="2020-06-06T00:00:00"/>
    <x v="70"/>
    <x v="7"/>
    <s v="Online Lending Platform"/>
    <x v="26"/>
    <s v="WestBridge Capital"/>
    <s v="Series B"/>
    <n v="52000000"/>
    <s v="nan"/>
    <m/>
    <x v="8"/>
    <x v="7"/>
  </r>
  <r>
    <n v="75"/>
    <d v="2019-06-05T00:00:00"/>
    <x v="71"/>
    <x v="0"/>
    <s v="Real Estate"/>
    <x v="1"/>
    <s v="General Atlantic"/>
    <s v="Series C"/>
    <n v="51000000"/>
    <s v="nan"/>
    <m/>
    <x v="8"/>
    <x v="7"/>
  </r>
  <r>
    <n v="76"/>
    <d v="2019-06-04T00:00:00"/>
    <x v="72"/>
    <x v="12"/>
    <s v="Brewery"/>
    <x v="18"/>
    <s v="Anicut Capital"/>
    <s v="Debt Funding"/>
    <n v="10000000"/>
    <s v="nan"/>
    <m/>
    <x v="8"/>
    <x v="7"/>
  </r>
  <r>
    <n v="79"/>
    <d v="2019-06-04T00:00:00"/>
    <x v="73"/>
    <x v="2"/>
    <s v="FinTech"/>
    <x v="18"/>
    <s v="Insight Partners"/>
    <s v="Series B"/>
    <n v="75000000"/>
    <s v="nan"/>
    <m/>
    <x v="8"/>
    <x v="7"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x v="8"/>
    <x v="7"/>
  </r>
  <r>
    <n v="89"/>
    <d v="2019-06-04T00:00:00"/>
    <x v="75"/>
    <x v="28"/>
    <s v="Digital Documentation"/>
    <x v="27"/>
    <s v="Mumbai Angels"/>
    <s v="Series A"/>
    <n v="3400000"/>
    <s v="nan"/>
    <m/>
    <x v="8"/>
    <x v="7"/>
  </r>
  <r>
    <n v="77"/>
    <d v="2019-06-03T00:00:00"/>
    <x v="76"/>
    <x v="0"/>
    <s v="Hospitality"/>
    <x v="3"/>
    <s v="Goldman Sachs, Accel Partners and Qualcomm"/>
    <m/>
    <n v="4889975.54"/>
    <s v="nan"/>
    <m/>
    <x v="8"/>
    <x v="7"/>
  </r>
  <r>
    <n v="78"/>
    <d v="2019-06-03T00:00:00"/>
    <x v="77"/>
    <x v="2"/>
    <s v="FinTech"/>
    <x v="1"/>
    <s v="Matrix Partners"/>
    <s v="Series A"/>
    <n v="9000000"/>
    <s v="nan"/>
    <m/>
    <x v="8"/>
    <x v="7"/>
  </r>
  <r>
    <n v="81"/>
    <d v="2019-06-03T00:00:00"/>
    <x v="78"/>
    <x v="41"/>
    <s v="Artificial Intelligence"/>
    <x v="1"/>
    <s v="Blume Ventures and RTP Global"/>
    <s v="pre-series A"/>
    <n v="2500000"/>
    <s v="nan"/>
    <m/>
    <x v="8"/>
    <x v="7"/>
  </r>
  <r>
    <n v="98"/>
    <d v="2019-05-31T00:00:00"/>
    <x v="72"/>
    <x v="12"/>
    <s v="Brewery"/>
    <x v="18"/>
    <s v="Sixth Sense Ventures"/>
    <s v="Series B"/>
    <n v="5600000"/>
    <s v="nan"/>
    <m/>
    <x v="8"/>
    <x v="7"/>
  </r>
  <r>
    <n v="97"/>
    <d v="2019-05-30T00:00:00"/>
    <x v="79"/>
    <x v="0"/>
    <s v="Retail"/>
    <x v="1"/>
    <s v="Korea Investment Partners, Vertex Ventures"/>
    <s v="Series B"/>
    <n v="11500000"/>
    <s v="nan"/>
    <m/>
    <x v="8"/>
    <x v="7"/>
  </r>
  <r>
    <n v="95"/>
    <d v="2019-05-28T00:00:00"/>
    <x v="80"/>
    <x v="42"/>
    <s v="Electric Vehicle"/>
    <x v="1"/>
    <s v="Sachin Bansal"/>
    <s v="Series C"/>
    <n v="51000000"/>
    <s v="nan"/>
    <m/>
    <x v="8"/>
    <x v="7"/>
  </r>
  <r>
    <n v="96"/>
    <d v="2019-05-28T00:00:00"/>
    <x v="81"/>
    <x v="43"/>
    <s v="Fresh Agriculture Produces"/>
    <x v="2"/>
    <s v="Equanimity Ventures"/>
    <s v="Seed Round"/>
    <n v="140000000"/>
    <s v="nan"/>
    <m/>
    <x v="8"/>
    <x v="7"/>
  </r>
  <r>
    <n v="90"/>
    <d v="2019-05-06T00:00:00"/>
    <x v="82"/>
    <x v="34"/>
    <s v="Cabs"/>
    <x v="1"/>
    <s v="Tata Sons"/>
    <s v="Series A"/>
    <s v="undisclosed"/>
    <s v="nan"/>
    <m/>
    <x v="8"/>
    <x v="7"/>
  </r>
  <r>
    <n v="91"/>
    <d v="2019-05-06T00:00:00"/>
    <x v="83"/>
    <x v="40"/>
    <s v="Optimization"/>
    <x v="1"/>
    <s v="C4D Partners"/>
    <s v="Venture - Series Unknown"/>
    <n v="868600"/>
    <s v="nan"/>
    <m/>
    <x v="8"/>
    <x v="7"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x v="8"/>
    <x v="7"/>
  </r>
  <r>
    <n v="94"/>
    <d v="2019-05-02T00:00:00"/>
    <x v="85"/>
    <x v="8"/>
    <s v="Beauty and Wellness Industry"/>
    <x v="12"/>
    <s v="Tiger Global Management"/>
    <s v="Series C"/>
    <n v="50000000"/>
    <s v="nan"/>
    <m/>
    <x v="8"/>
    <x v="7"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x v="8"/>
    <x v="7"/>
  </r>
  <r>
    <n v="109"/>
    <d v="2019-04-19T00:00:00"/>
    <x v="87"/>
    <x v="0"/>
    <s v="Software Solutions"/>
    <x v="28"/>
    <s v="Sixth Sense Ventures"/>
    <s v="Series A"/>
    <n v="3000000"/>
    <s v="nan"/>
    <m/>
    <x v="8"/>
    <x v="7"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x v="8"/>
    <x v="7"/>
  </r>
  <r>
    <n v="111"/>
    <d v="2019-04-17T00:00:00"/>
    <x v="89"/>
    <x v="25"/>
    <s v="Bus Aggregation"/>
    <x v="16"/>
    <s v="New Atlantic Ventures"/>
    <s v="Venture Round"/>
    <n v="5000000"/>
    <s v="nan"/>
    <m/>
    <x v="8"/>
    <x v="7"/>
  </r>
  <r>
    <n v="112"/>
    <d v="2019-04-17T00:00:00"/>
    <x v="90"/>
    <x v="4"/>
    <s v="Supply-chain technology solutions"/>
    <x v="1"/>
    <s v="021 Capita, Binny Bansal"/>
    <s v="Series A"/>
    <n v="3000000"/>
    <s v="nan"/>
    <m/>
    <x v="8"/>
    <x v="7"/>
  </r>
  <r>
    <n v="99"/>
    <d v="2019-04-16T00:00:00"/>
    <x v="91"/>
    <x v="2"/>
    <s v="Wealth Management"/>
    <x v="1"/>
    <s v="Eight Roads"/>
    <s v="Series A"/>
    <n v="45000000"/>
    <s v="nan"/>
    <m/>
    <x v="8"/>
    <x v="7"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x v="8"/>
    <x v="7"/>
  </r>
  <r>
    <n v="100"/>
    <d v="2019-04-12T00:00:00"/>
    <x v="93"/>
    <x v="0"/>
    <s v="Online Medicine"/>
    <x v="1"/>
    <s v="Prasid Uno Family Trust"/>
    <s v="Private Equity"/>
    <n v="17000000"/>
    <s v="nan"/>
    <m/>
    <x v="8"/>
    <x v="7"/>
  </r>
  <r>
    <n v="103"/>
    <d v="2019-04-12T00:00:00"/>
    <x v="94"/>
    <x v="10"/>
    <s v="Organic wellness"/>
    <x v="16"/>
    <s v="Unnamed angel investors"/>
    <s v="Seed Funding"/>
    <n v="200000"/>
    <s v="nan"/>
    <m/>
    <x v="8"/>
    <x v="7"/>
  </r>
  <r>
    <n v="104"/>
    <d v="2019-04-11T00:00:00"/>
    <x v="95"/>
    <x v="7"/>
    <s v="Banking"/>
    <x v="1"/>
    <s v="Lightspeed India Partners"/>
    <s v="Seed Funding"/>
    <n v="3500000"/>
    <s v="nan"/>
    <m/>
    <x v="8"/>
    <x v="7"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x v="8"/>
    <x v="7"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x v="8"/>
    <x v="7"/>
  </r>
  <r>
    <n v="105"/>
    <d v="2019-04-10T00:00:00"/>
    <x v="98"/>
    <x v="27"/>
    <s v="E-learning"/>
    <x v="2"/>
    <s v="Milestone"/>
    <s v="Debt and Preference capital"/>
    <n v="6320820"/>
    <s v="nan"/>
    <m/>
    <x v="8"/>
    <x v="7"/>
  </r>
  <r>
    <n v="106"/>
    <d v="2019-04-10T00:00:00"/>
    <x v="99"/>
    <x v="0"/>
    <s v="Fashion and Apparel"/>
    <x v="2"/>
    <s v="Supera Pte Ltd"/>
    <s v="Inhouse Funding"/>
    <n v="2443495"/>
    <s v="nan"/>
    <m/>
    <x v="8"/>
    <x v="7"/>
  </r>
  <r>
    <n v="107"/>
    <d v="2019-04-10T00:00:00"/>
    <x v="100"/>
    <x v="27"/>
    <s v="E-learning"/>
    <x v="1"/>
    <s v="Kalyan Krishnamurthy"/>
    <s v="Seed/ Angel Funding"/>
    <n v="307000"/>
    <s v="nan"/>
    <m/>
    <x v="8"/>
    <x v="7"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x v="8"/>
    <x v="7"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x v="8"/>
    <x v="7"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x v="8"/>
    <x v="7"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x v="8"/>
    <x v="7"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x v="8"/>
    <x v="7"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x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9FEB3-3926-2147-A7EC-7BB20E49544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0" baseItem="0" numFmtId="169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E746-7819-984A-8D6C-F1E8E9B1026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52" firstHeaderRow="1" firstDataRow="1" firstDataCol="1"/>
  <pivotFields count="13">
    <pivotField showAll="0"/>
    <pivotField numFmtId="14" showAll="0"/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9">
    <i>
      <x v="19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20"/>
    </i>
    <i>
      <x v="4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5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4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2979B-4DBE-F040-AE77-CE93719E81BD}" name="Table22" displayName="Table22" ref="A1:M112" totalsRowShown="0">
  <autoFilter ref="A1:M112" xr:uid="{461FBBCD-16CD-40A6-8C34-55434CA0B9B8}"/>
  <tableColumns count="13">
    <tableColumn id="1" xr3:uid="{A2A0AA8E-2087-0249-AD1C-04C57CA5B59F}" name="Sr No"/>
    <tableColumn id="2" xr3:uid="{8934CD25-4C92-214E-AEC3-E437AEEBAF2E}" name="Date" dataDxfId="12"/>
    <tableColumn id="3" xr3:uid="{57699FA6-189D-D14D-B35F-A72E8944C21E}" name="Startup Name"/>
    <tableColumn id="4" xr3:uid="{AC5BBDB1-D959-9A47-AA8C-C004DA061B7D}" name="Industry Vertical"/>
    <tableColumn id="5" xr3:uid="{46A56580-55C0-6545-9519-1745712E1CBC}" name="SubVertical"/>
    <tableColumn id="6" xr3:uid="{07FFA21C-6A51-BA4D-9265-5EAF94994C1E}" name="City  Location"/>
    <tableColumn id="7" xr3:uid="{98557204-A6FF-1A4C-B779-9933692934DF}" name="Investors Name"/>
    <tableColumn id="8" xr3:uid="{7277DE1F-2E9D-1647-92F9-6AE172653143}" name="InvestmentnType"/>
    <tableColumn id="9" xr3:uid="{C7E132E2-4200-1240-B031-8F997C8F31A6}" name="Amount in USD" dataDxfId="11"/>
    <tableColumn id="10" xr3:uid="{BBCAB54F-D736-4242-B2C5-653061289C96}" name="Remarks"/>
    <tableColumn id="11" xr3:uid="{D49BC93E-E1B6-1B48-AEB1-1EDDE3D3D511}" name="Column1"/>
    <tableColumn id="12" xr3:uid="{D8DD7B07-FABA-5348-B79B-158C25CF1F86}" name="Column2"/>
    <tableColumn id="13" xr3:uid="{289BBA86-AFC9-614D-92EB-CF1ED7E545A4}" name="Column3" dataDxfId="1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2ECB-17A3-EF4E-BC19-C7F67450075C}">
  <dimension ref="A2:H42"/>
  <sheetViews>
    <sheetView workbookViewId="0"/>
  </sheetViews>
  <sheetFormatPr baseColWidth="10" defaultRowHeight="15" x14ac:dyDescent="0.2"/>
  <sheetData>
    <row r="2" spans="1:2" x14ac:dyDescent="0.2">
      <c r="A2">
        <v>1</v>
      </c>
      <c r="B2" t="s">
        <v>443</v>
      </c>
    </row>
    <row r="3" spans="1:2" ht="17" x14ac:dyDescent="0.2">
      <c r="B3" t="s">
        <v>444</v>
      </c>
    </row>
    <row r="4" spans="1:2" ht="17" x14ac:dyDescent="0.2">
      <c r="B4" t="s">
        <v>445</v>
      </c>
    </row>
    <row r="5" spans="1:2" ht="17" x14ac:dyDescent="0.2">
      <c r="B5" t="s">
        <v>446</v>
      </c>
    </row>
    <row r="7" spans="1:2" x14ac:dyDescent="0.2">
      <c r="A7">
        <v>2</v>
      </c>
      <c r="B7" t="s">
        <v>447</v>
      </c>
    </row>
    <row r="8" spans="1:2" x14ac:dyDescent="0.2">
      <c r="B8" t="s">
        <v>448</v>
      </c>
    </row>
    <row r="9" spans="1:2" x14ac:dyDescent="0.2">
      <c r="B9" t="s">
        <v>449</v>
      </c>
    </row>
    <row r="10" spans="1:2" x14ac:dyDescent="0.2">
      <c r="B10" t="s">
        <v>450</v>
      </c>
    </row>
    <row r="11" spans="1:2" ht="17" x14ac:dyDescent="0.2">
      <c r="B11" t="s">
        <v>453</v>
      </c>
    </row>
    <row r="12" spans="1:2" ht="17" x14ac:dyDescent="0.2">
      <c r="B12" t="s">
        <v>454</v>
      </c>
    </row>
    <row r="13" spans="1:2" ht="17" x14ac:dyDescent="0.2">
      <c r="B13" t="s">
        <v>455</v>
      </c>
    </row>
    <row r="14" spans="1:2" ht="17" x14ac:dyDescent="0.2">
      <c r="B14" t="s">
        <v>456</v>
      </c>
    </row>
    <row r="15" spans="1:2" ht="17" x14ac:dyDescent="0.2">
      <c r="B15" t="s">
        <v>457</v>
      </c>
    </row>
    <row r="16" spans="1:2" ht="17" x14ac:dyDescent="0.2">
      <c r="B16" t="s">
        <v>458</v>
      </c>
    </row>
    <row r="17" spans="1:8" ht="17" x14ac:dyDescent="0.2">
      <c r="B17" t="s">
        <v>460</v>
      </c>
    </row>
    <row r="18" spans="1:8" ht="17" x14ac:dyDescent="0.2">
      <c r="B18" t="s">
        <v>461</v>
      </c>
    </row>
    <row r="20" spans="1:8" x14ac:dyDescent="0.2">
      <c r="A20">
        <v>3</v>
      </c>
      <c r="B20" t="s">
        <v>462</v>
      </c>
    </row>
    <row r="21" spans="1:8" ht="17" x14ac:dyDescent="0.2">
      <c r="B21" t="s">
        <v>463</v>
      </c>
    </row>
    <row r="22" spans="1:8" ht="17" x14ac:dyDescent="0.2">
      <c r="B22" t="s">
        <v>464</v>
      </c>
    </row>
    <row r="23" spans="1:8" ht="17" x14ac:dyDescent="0.2">
      <c r="B23" t="s">
        <v>465</v>
      </c>
    </row>
    <row r="24" spans="1:8" ht="17" x14ac:dyDescent="0.2">
      <c r="B24" t="s">
        <v>466</v>
      </c>
    </row>
    <row r="26" spans="1:8" x14ac:dyDescent="0.2">
      <c r="A26">
        <v>4</v>
      </c>
      <c r="B26" t="s">
        <v>467</v>
      </c>
    </row>
    <row r="27" spans="1:8" ht="17" x14ac:dyDescent="0.2">
      <c r="B27" t="s">
        <v>468</v>
      </c>
    </row>
    <row r="28" spans="1:8" ht="17" x14ac:dyDescent="0.2">
      <c r="B28" t="s">
        <v>469</v>
      </c>
    </row>
    <row r="29" spans="1:8" ht="17" x14ac:dyDescent="0.2">
      <c r="B29" t="s">
        <v>470</v>
      </c>
      <c r="H29" t="s">
        <v>477</v>
      </c>
    </row>
    <row r="30" spans="1:8" ht="17" x14ac:dyDescent="0.2">
      <c r="B30" t="s">
        <v>471</v>
      </c>
    </row>
    <row r="31" spans="1:8" ht="17" x14ac:dyDescent="0.2">
      <c r="B31" t="s">
        <v>472</v>
      </c>
    </row>
    <row r="32" spans="1:8" ht="17" x14ac:dyDescent="0.2">
      <c r="B32" t="s">
        <v>473</v>
      </c>
    </row>
    <row r="33" spans="1:2" ht="17" x14ac:dyDescent="0.2">
      <c r="B33" t="s">
        <v>470</v>
      </c>
    </row>
    <row r="34" spans="1:2" ht="17" x14ac:dyDescent="0.2">
      <c r="B34" t="s">
        <v>474</v>
      </c>
    </row>
    <row r="36" spans="1:2" x14ac:dyDescent="0.2">
      <c r="A36">
        <v>5</v>
      </c>
      <c r="B36" t="s">
        <v>476</v>
      </c>
    </row>
    <row r="37" spans="1:2" ht="17" x14ac:dyDescent="0.2">
      <c r="B37" t="s">
        <v>478</v>
      </c>
    </row>
    <row r="38" spans="1:2" ht="17" x14ac:dyDescent="0.2">
      <c r="B38" t="s">
        <v>479</v>
      </c>
    </row>
    <row r="39" spans="1:2" ht="17" x14ac:dyDescent="0.2">
      <c r="B39" t="s">
        <v>480</v>
      </c>
    </row>
    <row r="40" spans="1:2" ht="17" x14ac:dyDescent="0.2">
      <c r="B40" t="s">
        <v>481</v>
      </c>
    </row>
    <row r="41" spans="1:2" ht="17" x14ac:dyDescent="0.2">
      <c r="B41" t="s">
        <v>479</v>
      </c>
    </row>
    <row r="42" spans="1:2" ht="17" x14ac:dyDescent="0.2">
      <c r="B4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422E-B318-C140-A8E8-BB1A114FEC38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M1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1.33203125" bestFit="1" customWidth="1"/>
    <col min="12" max="12" width="15.83203125" bestFit="1" customWidth="1"/>
    <col min="13" max="13" width="29.33203125" style="1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C65F-71E5-A14A-ACC5-69B6C31726B4}">
  <dimension ref="A3:B91"/>
  <sheetViews>
    <sheetView workbookViewId="0"/>
  </sheetViews>
  <sheetFormatPr baseColWidth="10" defaultRowHeight="15" x14ac:dyDescent="0.2"/>
  <cols>
    <col min="1" max="1" width="22" bestFit="1" customWidth="1"/>
    <col min="2" max="2" width="19.5" style="6" bestFit="1" customWidth="1"/>
  </cols>
  <sheetData>
    <row r="3" spans="1:2" x14ac:dyDescent="0.2">
      <c r="A3" s="3" t="s">
        <v>451</v>
      </c>
      <c r="B3" s="6" t="s">
        <v>459</v>
      </c>
    </row>
    <row r="4" spans="1:2" x14ac:dyDescent="0.2">
      <c r="A4" s="4" t="s">
        <v>1</v>
      </c>
      <c r="B4" s="6">
        <v>5314247300</v>
      </c>
    </row>
    <row r="5" spans="1:2" x14ac:dyDescent="0.2">
      <c r="A5" s="4" t="s">
        <v>81</v>
      </c>
      <c r="B5" s="6">
        <v>1089080000</v>
      </c>
    </row>
    <row r="6" spans="1:2" x14ac:dyDescent="0.2">
      <c r="A6" s="4" t="s">
        <v>125</v>
      </c>
      <c r="B6" s="6">
        <v>450000000</v>
      </c>
    </row>
    <row r="7" spans="1:2" x14ac:dyDescent="0.2">
      <c r="A7" s="4" t="s">
        <v>4</v>
      </c>
      <c r="B7" s="6">
        <v>359264315</v>
      </c>
    </row>
    <row r="8" spans="1:2" x14ac:dyDescent="0.2">
      <c r="A8" s="4" t="s">
        <v>141</v>
      </c>
      <c r="B8" s="6">
        <v>284000000</v>
      </c>
    </row>
    <row r="9" spans="1:2" x14ac:dyDescent="0.2">
      <c r="A9" s="4" t="s">
        <v>14</v>
      </c>
      <c r="B9" s="6">
        <v>250287240.53999999</v>
      </c>
    </row>
    <row r="10" spans="1:2" x14ac:dyDescent="0.2">
      <c r="A10" s="4" t="s">
        <v>66</v>
      </c>
      <c r="B10" s="6">
        <v>231000000</v>
      </c>
    </row>
    <row r="11" spans="1:2" x14ac:dyDescent="0.2">
      <c r="A11" s="4" t="s">
        <v>50</v>
      </c>
      <c r="B11" s="6">
        <v>226000000</v>
      </c>
    </row>
    <row r="12" spans="1:2" x14ac:dyDescent="0.2">
      <c r="A12" s="4" t="s">
        <v>63</v>
      </c>
      <c r="B12" s="6">
        <v>220000000</v>
      </c>
    </row>
    <row r="13" spans="1:2" x14ac:dyDescent="0.2">
      <c r="A13" s="4" t="s">
        <v>85</v>
      </c>
      <c r="B13" s="6">
        <v>200000000</v>
      </c>
    </row>
    <row r="14" spans="1:2" x14ac:dyDescent="0.2">
      <c r="A14" s="4" t="s">
        <v>24</v>
      </c>
      <c r="B14" s="6">
        <v>187000000</v>
      </c>
    </row>
    <row r="15" spans="1:2" x14ac:dyDescent="0.2">
      <c r="A15" s="4" t="s">
        <v>154</v>
      </c>
      <c r="B15" s="6">
        <v>135000000</v>
      </c>
    </row>
    <row r="16" spans="1:2" x14ac:dyDescent="0.2">
      <c r="A16" s="4" t="s">
        <v>33</v>
      </c>
      <c r="B16" s="6">
        <v>126436375</v>
      </c>
    </row>
    <row r="17" spans="1:2" x14ac:dyDescent="0.2">
      <c r="A17" s="4" t="s">
        <v>111</v>
      </c>
      <c r="B17" s="6">
        <v>110000000</v>
      </c>
    </row>
    <row r="18" spans="1:2" x14ac:dyDescent="0.2">
      <c r="A18" s="4" t="s">
        <v>21</v>
      </c>
      <c r="B18" s="6">
        <v>110000000</v>
      </c>
    </row>
    <row r="19" spans="1:2" x14ac:dyDescent="0.2">
      <c r="A19" s="4" t="s">
        <v>150</v>
      </c>
      <c r="B19" s="6">
        <v>81000000</v>
      </c>
    </row>
    <row r="20" spans="1:2" x14ac:dyDescent="0.2">
      <c r="A20" s="4" t="s">
        <v>73</v>
      </c>
      <c r="B20" s="6">
        <v>78500000</v>
      </c>
    </row>
    <row r="21" spans="1:2" x14ac:dyDescent="0.2">
      <c r="A21" s="4" t="s">
        <v>106</v>
      </c>
      <c r="B21" s="6">
        <v>52000000</v>
      </c>
    </row>
    <row r="22" spans="1:2" x14ac:dyDescent="0.2">
      <c r="A22" s="4" t="s">
        <v>43</v>
      </c>
      <c r="B22" s="6">
        <v>51000000</v>
      </c>
    </row>
    <row r="23" spans="1:2" x14ac:dyDescent="0.2">
      <c r="A23" s="4" t="s">
        <v>17</v>
      </c>
      <c r="B23" s="6">
        <v>38080000</v>
      </c>
    </row>
    <row r="24" spans="1:2" x14ac:dyDescent="0.2">
      <c r="A24" s="4" t="s">
        <v>123</v>
      </c>
      <c r="B24" s="6">
        <v>22000000</v>
      </c>
    </row>
    <row r="25" spans="1:2" x14ac:dyDescent="0.2">
      <c r="A25" s="4" t="s">
        <v>136</v>
      </c>
      <c r="B25" s="6">
        <v>18000000</v>
      </c>
    </row>
    <row r="26" spans="1:2" x14ac:dyDescent="0.2">
      <c r="A26" s="4" t="s">
        <v>70</v>
      </c>
      <c r="B26" s="6">
        <v>16200000</v>
      </c>
    </row>
    <row r="27" spans="1:2" x14ac:dyDescent="0.2">
      <c r="A27" s="4" t="s">
        <v>103</v>
      </c>
      <c r="B27" s="6">
        <v>15500000</v>
      </c>
    </row>
    <row r="28" spans="1:2" x14ac:dyDescent="0.2">
      <c r="A28" s="4" t="s">
        <v>109</v>
      </c>
      <c r="B28" s="6">
        <v>11800000</v>
      </c>
    </row>
    <row r="29" spans="1:2" x14ac:dyDescent="0.2">
      <c r="A29" s="4" t="s">
        <v>165</v>
      </c>
      <c r="B29" s="6">
        <v>5750000</v>
      </c>
    </row>
    <row r="30" spans="1:2" x14ac:dyDescent="0.2">
      <c r="A30" s="4" t="s">
        <v>92</v>
      </c>
      <c r="B30" s="6">
        <v>5000000</v>
      </c>
    </row>
    <row r="31" spans="1:2" x14ac:dyDescent="0.2">
      <c r="A31" s="4" t="s">
        <v>179</v>
      </c>
      <c r="B31" s="6">
        <v>3584000</v>
      </c>
    </row>
    <row r="32" spans="1:2" x14ac:dyDescent="0.2">
      <c r="A32" s="4" t="s">
        <v>158</v>
      </c>
      <c r="B32" s="6">
        <v>3400000</v>
      </c>
    </row>
    <row r="33" spans="1:2" x14ac:dyDescent="0.2">
      <c r="A33" s="4" t="s">
        <v>59</v>
      </c>
      <c r="B33" s="6">
        <v>3000000</v>
      </c>
    </row>
    <row r="34" spans="1:2" x14ac:dyDescent="0.2">
      <c r="A34" s="4" t="s">
        <v>9</v>
      </c>
      <c r="B34" s="6">
        <v>2739034.68</v>
      </c>
    </row>
    <row r="35" spans="1:2" x14ac:dyDescent="0.2">
      <c r="A35" s="4" t="s">
        <v>61</v>
      </c>
      <c r="B35" s="6">
        <v>430665</v>
      </c>
    </row>
    <row r="36" spans="1:2" x14ac:dyDescent="0.2">
      <c r="A36" s="4" t="s">
        <v>78</v>
      </c>
      <c r="B36" s="6">
        <v>319605</v>
      </c>
    </row>
    <row r="37" spans="1:2" x14ac:dyDescent="0.2">
      <c r="A37" s="4" t="s">
        <v>139</v>
      </c>
      <c r="B37" s="6">
        <v>300000</v>
      </c>
    </row>
    <row r="38" spans="1:2" x14ac:dyDescent="0.2">
      <c r="A38" s="4" t="s">
        <v>452</v>
      </c>
      <c r="B38" s="6">
        <v>9700918535.2200012</v>
      </c>
    </row>
    <row r="39" spans="1:2" x14ac:dyDescent="0.2">
      <c r="B39"/>
    </row>
    <row r="40" spans="1:2" x14ac:dyDescent="0.2">
      <c r="B40"/>
    </row>
    <row r="41" spans="1:2" x14ac:dyDescent="0.2">
      <c r="B41"/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6E03-073B-4948-95D7-7D01C3A6A337}">
  <dimension ref="A3:B52"/>
  <sheetViews>
    <sheetView tabSelected="1" workbookViewId="0"/>
  </sheetViews>
  <sheetFormatPr baseColWidth="10" defaultRowHeight="15" x14ac:dyDescent="0.2"/>
  <cols>
    <col min="1" max="1" width="23.83203125" bestFit="1" customWidth="1"/>
    <col min="2" max="2" width="18.6640625" bestFit="1" customWidth="1"/>
  </cols>
  <sheetData>
    <row r="3" spans="1:2" x14ac:dyDescent="0.2">
      <c r="A3" s="3" t="s">
        <v>451</v>
      </c>
      <c r="B3" t="s">
        <v>475</v>
      </c>
    </row>
    <row r="4" spans="1:2" x14ac:dyDescent="0.2">
      <c r="A4" s="4" t="s">
        <v>52</v>
      </c>
      <c r="B4" s="5">
        <v>18</v>
      </c>
    </row>
    <row r="5" spans="1:2" x14ac:dyDescent="0.2">
      <c r="A5" s="4" t="s">
        <v>99</v>
      </c>
      <c r="B5" s="5">
        <v>9</v>
      </c>
    </row>
    <row r="6" spans="1:2" x14ac:dyDescent="0.2">
      <c r="A6" s="4" t="s">
        <v>89</v>
      </c>
      <c r="B6" s="5">
        <v>8</v>
      </c>
    </row>
    <row r="7" spans="1:2" x14ac:dyDescent="0.2">
      <c r="A7" s="4" t="s">
        <v>120</v>
      </c>
      <c r="B7" s="5">
        <v>5</v>
      </c>
    </row>
    <row r="8" spans="1:2" x14ac:dyDescent="0.2">
      <c r="A8" s="4" t="s">
        <v>75</v>
      </c>
      <c r="B8" s="5">
        <v>5</v>
      </c>
    </row>
    <row r="9" spans="1:2" x14ac:dyDescent="0.2">
      <c r="A9" s="4" t="s">
        <v>113</v>
      </c>
      <c r="B9" s="5">
        <v>5</v>
      </c>
    </row>
    <row r="10" spans="1:2" x14ac:dyDescent="0.2">
      <c r="A10" s="4" t="s">
        <v>149</v>
      </c>
      <c r="B10" s="5">
        <v>4</v>
      </c>
    </row>
    <row r="11" spans="1:2" x14ac:dyDescent="0.2">
      <c r="A11" s="4" t="s">
        <v>168</v>
      </c>
      <c r="B11" s="5">
        <v>3</v>
      </c>
    </row>
    <row r="12" spans="1:2" x14ac:dyDescent="0.2">
      <c r="A12" s="4" t="s">
        <v>172</v>
      </c>
      <c r="B12" s="5">
        <v>3</v>
      </c>
    </row>
    <row r="13" spans="1:2" x14ac:dyDescent="0.2">
      <c r="A13" s="4" t="s">
        <v>176</v>
      </c>
      <c r="B13" s="5">
        <v>3</v>
      </c>
    </row>
    <row r="14" spans="1:2" x14ac:dyDescent="0.2">
      <c r="A14" s="4" t="s">
        <v>131</v>
      </c>
      <c r="B14" s="5">
        <v>3</v>
      </c>
    </row>
    <row r="15" spans="1:2" x14ac:dyDescent="0.2">
      <c r="A15" s="4" t="s">
        <v>185</v>
      </c>
      <c r="B15" s="5">
        <v>2</v>
      </c>
    </row>
    <row r="16" spans="1:2" x14ac:dyDescent="0.2">
      <c r="A16" s="4" t="s">
        <v>35</v>
      </c>
      <c r="B16" s="5">
        <v>2</v>
      </c>
    </row>
    <row r="17" spans="1:2" x14ac:dyDescent="0.2">
      <c r="A17" s="4" t="s">
        <v>164</v>
      </c>
      <c r="B17" s="5">
        <v>2</v>
      </c>
    </row>
    <row r="18" spans="1:2" x14ac:dyDescent="0.2">
      <c r="A18" s="4" t="s">
        <v>138</v>
      </c>
      <c r="B18" s="5">
        <v>2</v>
      </c>
    </row>
    <row r="19" spans="1:2" x14ac:dyDescent="0.2">
      <c r="A19" s="4" t="s">
        <v>46</v>
      </c>
      <c r="B19" s="5">
        <v>2</v>
      </c>
    </row>
    <row r="20" spans="1:2" x14ac:dyDescent="0.2">
      <c r="A20" s="4" t="s">
        <v>19</v>
      </c>
      <c r="B20" s="5">
        <v>2</v>
      </c>
    </row>
    <row r="21" spans="1:2" x14ac:dyDescent="0.2">
      <c r="A21" s="4" t="s">
        <v>156</v>
      </c>
      <c r="B21" s="5">
        <v>2</v>
      </c>
    </row>
    <row r="22" spans="1:2" x14ac:dyDescent="0.2">
      <c r="A22" s="4" t="s">
        <v>83</v>
      </c>
      <c r="B22" s="5">
        <v>2</v>
      </c>
    </row>
    <row r="23" spans="1:2" x14ac:dyDescent="0.2">
      <c r="A23" s="4" t="s">
        <v>143</v>
      </c>
      <c r="B23" s="5">
        <v>1</v>
      </c>
    </row>
    <row r="24" spans="1:2" x14ac:dyDescent="0.2">
      <c r="A24" s="4" t="s">
        <v>42</v>
      </c>
      <c r="B24" s="5">
        <v>1</v>
      </c>
    </row>
    <row r="25" spans="1:2" x14ac:dyDescent="0.2">
      <c r="A25" s="4" t="s">
        <v>38</v>
      </c>
      <c r="B25" s="5">
        <v>1</v>
      </c>
    </row>
    <row r="26" spans="1:2" x14ac:dyDescent="0.2">
      <c r="A26" s="4" t="s">
        <v>49</v>
      </c>
      <c r="B26" s="5">
        <v>1</v>
      </c>
    </row>
    <row r="27" spans="1:2" x14ac:dyDescent="0.2">
      <c r="A27" s="4" t="s">
        <v>11</v>
      </c>
      <c r="B27" s="5">
        <v>1</v>
      </c>
    </row>
    <row r="28" spans="1:2" x14ac:dyDescent="0.2">
      <c r="A28" s="4" t="s">
        <v>13</v>
      </c>
      <c r="B28" s="5">
        <v>1</v>
      </c>
    </row>
    <row r="29" spans="1:2" x14ac:dyDescent="0.2">
      <c r="A29" s="4" t="s">
        <v>147</v>
      </c>
      <c r="B29" s="5">
        <v>1</v>
      </c>
    </row>
    <row r="30" spans="1:2" x14ac:dyDescent="0.2">
      <c r="A30" s="4" t="s">
        <v>183</v>
      </c>
      <c r="B30" s="5">
        <v>1</v>
      </c>
    </row>
    <row r="31" spans="1:2" x14ac:dyDescent="0.2">
      <c r="A31" s="4" t="s">
        <v>162</v>
      </c>
      <c r="B31" s="5">
        <v>1</v>
      </c>
    </row>
    <row r="32" spans="1:2" x14ac:dyDescent="0.2">
      <c r="A32" s="4" t="s">
        <v>16</v>
      </c>
      <c r="B32" s="5">
        <v>1</v>
      </c>
    </row>
    <row r="33" spans="1:2" x14ac:dyDescent="0.2">
      <c r="A33" s="4" t="s">
        <v>8</v>
      </c>
      <c r="B33" s="5">
        <v>1</v>
      </c>
    </row>
    <row r="34" spans="1:2" x14ac:dyDescent="0.2">
      <c r="A34" s="4" t="s">
        <v>3</v>
      </c>
      <c r="B34" s="5">
        <v>1</v>
      </c>
    </row>
    <row r="35" spans="1:2" x14ac:dyDescent="0.2">
      <c r="A35" s="4" t="s">
        <v>32</v>
      </c>
      <c r="B35" s="5">
        <v>1</v>
      </c>
    </row>
    <row r="36" spans="1:2" x14ac:dyDescent="0.2">
      <c r="A36" s="4" t="s">
        <v>23</v>
      </c>
      <c r="B36" s="5">
        <v>1</v>
      </c>
    </row>
    <row r="37" spans="1:2" x14ac:dyDescent="0.2">
      <c r="A37" s="4" t="s">
        <v>145</v>
      </c>
      <c r="B37" s="5">
        <v>1</v>
      </c>
    </row>
    <row r="38" spans="1:2" x14ac:dyDescent="0.2">
      <c r="A38" s="4" t="s">
        <v>26</v>
      </c>
      <c r="B38" s="5">
        <v>1</v>
      </c>
    </row>
    <row r="39" spans="1:2" x14ac:dyDescent="0.2">
      <c r="A39" s="4" t="s">
        <v>6</v>
      </c>
      <c r="B39" s="5">
        <v>1</v>
      </c>
    </row>
    <row r="40" spans="1:2" x14ac:dyDescent="0.2">
      <c r="A40" s="4" t="s">
        <v>118</v>
      </c>
      <c r="B40" s="5">
        <v>1</v>
      </c>
    </row>
    <row r="41" spans="1:2" x14ac:dyDescent="0.2">
      <c r="A41" s="4" t="s">
        <v>160</v>
      </c>
      <c r="B41" s="5">
        <v>1</v>
      </c>
    </row>
    <row r="42" spans="1:2" x14ac:dyDescent="0.2">
      <c r="A42" s="4" t="s">
        <v>28</v>
      </c>
      <c r="B42" s="5">
        <v>1</v>
      </c>
    </row>
    <row r="43" spans="1:2" x14ac:dyDescent="0.2">
      <c r="A43" s="4" t="s">
        <v>40</v>
      </c>
      <c r="B43" s="5">
        <v>1</v>
      </c>
    </row>
    <row r="44" spans="1:2" x14ac:dyDescent="0.2">
      <c r="A44" s="4" t="s">
        <v>127</v>
      </c>
      <c r="B44" s="5">
        <v>1</v>
      </c>
    </row>
    <row r="45" spans="1:2" x14ac:dyDescent="0.2">
      <c r="A45" s="4" t="s">
        <v>44</v>
      </c>
      <c r="B45" s="5">
        <v>1</v>
      </c>
    </row>
    <row r="46" spans="1:2" x14ac:dyDescent="0.2">
      <c r="A46" s="4" t="s">
        <v>129</v>
      </c>
      <c r="B46" s="5">
        <v>1</v>
      </c>
    </row>
    <row r="47" spans="1:2" x14ac:dyDescent="0.2">
      <c r="A47" s="4" t="s">
        <v>181</v>
      </c>
      <c r="B47" s="5">
        <v>1</v>
      </c>
    </row>
    <row r="48" spans="1:2" x14ac:dyDescent="0.2">
      <c r="A48" s="4" t="s">
        <v>30</v>
      </c>
      <c r="B48" s="5">
        <v>1</v>
      </c>
    </row>
    <row r="49" spans="1:2" x14ac:dyDescent="0.2">
      <c r="A49" s="4" t="s">
        <v>135</v>
      </c>
      <c r="B49" s="5">
        <v>1</v>
      </c>
    </row>
    <row r="50" spans="1:2" x14ac:dyDescent="0.2">
      <c r="A50" s="4" t="s">
        <v>0</v>
      </c>
      <c r="B50" s="5">
        <v>1</v>
      </c>
    </row>
    <row r="51" spans="1:2" x14ac:dyDescent="0.2">
      <c r="A51" s="4" t="s">
        <v>87</v>
      </c>
      <c r="B51" s="5">
        <v>1</v>
      </c>
    </row>
    <row r="52" spans="1:2" x14ac:dyDescent="0.2">
      <c r="A52" s="4" t="s">
        <v>452</v>
      </c>
      <c r="B52" s="5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Tasks</vt:lpstr>
      <vt:lpstr>Processed data</vt:lpstr>
      <vt:lpstr>Pivot1</vt:lpstr>
      <vt:lpstr>Pivot2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Khuong Nguyen</cp:lastModifiedBy>
  <cp:revision/>
  <dcterms:created xsi:type="dcterms:W3CDTF">2020-05-22T12:51:24Z</dcterms:created>
  <dcterms:modified xsi:type="dcterms:W3CDTF">2025-04-23T05:41:00Z</dcterms:modified>
  <cp:category/>
  <cp:contentStatus/>
</cp:coreProperties>
</file>