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"/>
    </mc:Choice>
  </mc:AlternateContent>
  <xr:revisionPtr revIDLastSave="0" documentId="13_ncr:1_{8B3EDD79-3B93-0D46-B1B6-D7CCE7B851E8}" xr6:coauthVersionLast="47" xr6:coauthVersionMax="47" xr10:uidLastSave="{00000000-0000-0000-0000-000000000000}"/>
  <bookViews>
    <workbookView xWindow="42940" yWindow="520" windowWidth="33840" windowHeight="19200" activeTab="5" xr2:uid="{D3CCCD5F-09E4-144D-ADB5-97AF5B0E22BE}"/>
  </bookViews>
  <sheets>
    <sheet name="Original data" sheetId="7" r:id="rId1"/>
    <sheet name="Tasks" sheetId="2" r:id="rId2"/>
    <sheet name="Analyze the data" sheetId="9" r:id="rId3"/>
    <sheet name="Pivot1" sheetId="10" r:id="rId4"/>
    <sheet name="Pivot2" sheetId="11" r:id="rId5"/>
    <sheet name="Pivot3" sheetId="12" r:id="rId6"/>
  </sheets>
  <definedNames>
    <definedName name="_xlnm._FilterDatabase" localSheetId="2" hidden="1">'Analyze the data'!$A$1:$C$50</definedName>
    <definedName name="_xlnm._FilterDatabase" localSheetId="0" hidden="1">'Original data'!$A$1:$C$50</definedName>
  </definedNames>
  <calcPr calcId="191029"/>
  <pivotCaches>
    <pivotCache cacheId="3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9" l="1"/>
  <c r="C55" i="9"/>
  <c r="C54" i="9"/>
  <c r="C53" i="9"/>
  <c r="C52" i="9"/>
</calcChain>
</file>

<file path=xl/sharedStrings.xml><?xml version="1.0" encoding="utf-8"?>
<sst xmlns="http://schemas.openxmlformats.org/spreadsheetml/2006/main" count="282" uniqueCount="53">
  <si>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</si>
  <si>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</si>
  <si>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</si>
  <si>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</si>
  <si>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</si>
  <si>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</si>
  <si>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</si>
  <si>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</si>
  <si>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</si>
  <si>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</si>
  <si>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</si>
  <si>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</si>
  <si>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</si>
  <si>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</si>
  <si>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Heavy Duty</t>
  </si>
  <si>
    <t>Transit Bus</t>
  </si>
  <si>
    <t>Off Road Vehicle Equipment</t>
  </si>
  <si>
    <t>Format the data as a table: Use the Format as Table option to format the data as a table</t>
  </si>
  <si>
    <t>Use AutoSum to calculate values: Use AutoSum to find the following values for column ‘C’ and record each of the values:</t>
  </si>
  <si>
    <t>SUM, AVERAGE, MIN, MAX, COUNT</t>
  </si>
  <si>
    <t>SUM</t>
  </si>
  <si>
    <t>AVERAGE</t>
  </si>
  <si>
    <t>MIN</t>
  </si>
  <si>
    <t>MAX</t>
  </si>
  <si>
    <t>COUNT</t>
  </si>
  <si>
    <t>Create a Pivot Table</t>
  </si>
  <si>
    <t>Use the PivotTable feature to create a pivot table that displays the Department field in the Rows section, and the Equipment Count in the Values section</t>
  </si>
  <si>
    <t>so that the pivot table displays the sum of equipment count by department.</t>
  </si>
  <si>
    <t>Row Labels</t>
  </si>
  <si>
    <t>Grand Total</t>
  </si>
  <si>
    <t>Sum of Equipment Count</t>
  </si>
  <si>
    <t>Sort the pivot table data</t>
  </si>
  <si>
    <t>Use the Sort By Value setting on the pivot table to sort it in descending order by the sum of equipment count.</t>
  </si>
  <si>
    <t>Make two more pivot tables exactly the same as task 3</t>
  </si>
  <si>
    <t>Follow the same steps you performed in Tasks 3 and 4 to create two more identical pivot tables so that you end up with 3 worksheets that contain identical pivot tables.</t>
  </si>
  <si>
    <t>Analyze data in the pivot table</t>
  </si>
  <si>
    <t>Use the PivotTable Fields pane to manipulate and analyze data in the two copied pivot table as follows:</t>
  </si>
  <si>
    <t>In pivot table 2 add the Equipment Class field below the Department field so that the different vehicle types appear under each department with their respective counts.</t>
  </si>
  <si>
    <r>
      <t>Collapse all fields except the top one - </t>
    </r>
    <r>
      <rPr>
        <b/>
        <sz val="13"/>
        <color theme="1"/>
        <rFont val="Helvetica Neue"/>
        <family val="2"/>
      </rPr>
      <t>Transportation</t>
    </r>
  </si>
  <si>
    <t>In pivot table 3 add the Equipment Class field above the Department field so that the different vehicle types appear first, with the different departments listed underneath each vehicle type with their respective counts.</t>
  </si>
  <si>
    <r>
      <t>Collapse all fields except the top one - </t>
    </r>
    <r>
      <rPr>
        <b/>
        <sz val="13"/>
        <color theme="1"/>
        <rFont val="Helvetica Neue"/>
        <family val="2"/>
      </rPr>
      <t>CUV</t>
    </r>
  </si>
  <si>
    <t>Housing and Community Affairs</t>
  </si>
  <si>
    <t>Human Rights</t>
  </si>
  <si>
    <t>Libraries</t>
  </si>
  <si>
    <t>Liquor Control</t>
  </si>
  <si>
    <t>Office Of Homeland Security</t>
  </si>
  <si>
    <t>Permitting Services</t>
  </si>
  <si>
    <t>Public Information Office</t>
  </si>
  <si>
    <t>Recreation</t>
  </si>
  <si>
    <t>Sheriffs Office</t>
  </si>
  <si>
    <t>State Attorneys Office</t>
  </si>
  <si>
    <t>Technology Services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</si>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</sst>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theme="1"/>
      <name val="Helvetica Neue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1"/>
    <xf numFmtId="0" fontId="2" fillId="0" borderId="0" xfId="1" applyAlignment="1">
      <alignment horizontal="right"/>
    </xf>
    <xf numFmtId="0" fontId="0" fillId="0" borderId="0" xfId="0" applyNumberFormat="1"/>
  </cellXfs>
  <cellStyles count="2">
    <cellStyle name="Normal" xfId="0" builtinId="0"/>
    <cellStyle name="Normal 2" xfId="1" xr:uid="{01D0A5C5-EDE7-164E-8BE0-5C4F55406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uong Nguyen" refreshedDate="45770.842631481479" createdVersion="8" refreshedVersion="8" minRefreshableVersion="3" recordCount="49" xr:uid="{FE2E33F8-1364-3648-B1E3-5AFA0EAF00D8}">
  <cacheSource type="worksheet">
    <worksheetSource name="Table3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ABC0D-B777-BB4C-99B0-3775BAEAD671}" name="PivotTable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C1037-DFED-F043-91E4-66DA614235A3}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8D19AF-432F-BC44-BED3-35F466EC3AA7}" name="PivotTable1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6ABA0C-CE52-404E-BF86-C35D061F6124}" name="Table3" displayName="Table3" ref="A1:C50" totalsRowShown="0" headerRowCellStyle="Normal 2" dataCellStyle="Normal 2">
  <autoFilter ref="A1:C50" xr:uid="{796ABA0C-CE52-404E-BF86-C35D061F6124}"/>
  <tableColumns count="3">
    <tableColumn id="1" xr3:uid="{0A1D6BC0-5B39-7240-BCFA-704D2FB3C85B}" name="Department" dataCellStyle="Normal 2"/>
    <tableColumn id="2" xr3:uid="{7F2F7D52-8062-5742-83C5-35EC5CF633EE}" name="Equipment Class" dataCellStyle="Normal 2"/>
    <tableColumn id="3" xr3:uid="{34217AEF-83EB-3340-8B76-8FF7295A173A}" name="Equipment Count" dataCellStyle="Normal 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BEF-DFDB-5241-A318-80670900E6BE}">
  <dimension ref="A1:C50"/>
  <sheetViews>
    <sheetView workbookViewId="0"/>
  </sheetViews>
  <sheetFormatPr baseColWidth="10" defaultColWidth="8.83203125" defaultRowHeight="15" x14ac:dyDescent="0.2"/>
  <cols>
    <col min="1" max="1" width="29.5" style="4" bestFit="1" customWidth="1"/>
    <col min="2" max="2" width="26.1640625" style="4" bestFit="1" customWidth="1"/>
    <col min="3" max="3" width="16.5" style="4" bestFit="1" customWidth="1"/>
    <col min="4" max="16384" width="8.83203125" style="4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 t="s">
        <v>41</v>
      </c>
      <c r="B2" s="4" t="s">
        <v>6</v>
      </c>
      <c r="C2" s="4">
        <v>21</v>
      </c>
    </row>
    <row r="3" spans="1:3" x14ac:dyDescent="0.2">
      <c r="A3" s="4" t="s">
        <v>41</v>
      </c>
      <c r="B3" s="4" t="s">
        <v>4</v>
      </c>
      <c r="C3" s="4">
        <v>1</v>
      </c>
    </row>
    <row r="4" spans="1:3" x14ac:dyDescent="0.2">
      <c r="A4" s="4" t="s">
        <v>41</v>
      </c>
      <c r="B4" s="4" t="s">
        <v>5</v>
      </c>
      <c r="C4" s="4">
        <v>23</v>
      </c>
    </row>
    <row r="5" spans="1:3" x14ac:dyDescent="0.2">
      <c r="A5" s="4" t="s">
        <v>42</v>
      </c>
      <c r="B5" s="4" t="s">
        <v>5</v>
      </c>
      <c r="C5" s="4">
        <v>2</v>
      </c>
    </row>
    <row r="6" spans="1:3" x14ac:dyDescent="0.2">
      <c r="A6" s="4" t="s">
        <v>43</v>
      </c>
      <c r="B6" s="4" t="s">
        <v>6</v>
      </c>
      <c r="C6" s="4">
        <v>3</v>
      </c>
    </row>
    <row r="7" spans="1:3" x14ac:dyDescent="0.2">
      <c r="A7" s="4" t="s">
        <v>43</v>
      </c>
      <c r="B7" s="4" t="s">
        <v>3</v>
      </c>
      <c r="C7" s="4">
        <v>2</v>
      </c>
    </row>
    <row r="8" spans="1:3" x14ac:dyDescent="0.2">
      <c r="A8" s="4" t="s">
        <v>43</v>
      </c>
      <c r="B8" s="4" t="s">
        <v>9</v>
      </c>
      <c r="C8" s="4">
        <v>1</v>
      </c>
    </row>
    <row r="9" spans="1:3" x14ac:dyDescent="0.2">
      <c r="A9" s="4" t="s">
        <v>44</v>
      </c>
      <c r="B9" s="4" t="s">
        <v>3</v>
      </c>
      <c r="C9" s="4">
        <v>2</v>
      </c>
    </row>
    <row r="10" spans="1:3" x14ac:dyDescent="0.2">
      <c r="A10" s="4" t="s">
        <v>44</v>
      </c>
      <c r="B10" s="4" t="s">
        <v>14</v>
      </c>
      <c r="C10" s="4">
        <v>42</v>
      </c>
    </row>
    <row r="11" spans="1:3" x14ac:dyDescent="0.2">
      <c r="A11" s="4" t="s">
        <v>44</v>
      </c>
      <c r="B11" s="4" t="s">
        <v>4</v>
      </c>
      <c r="C11" s="4">
        <v>1</v>
      </c>
    </row>
    <row r="12" spans="1:3" x14ac:dyDescent="0.2">
      <c r="A12" s="4" t="s">
        <v>44</v>
      </c>
      <c r="B12" s="4" t="s">
        <v>5</v>
      </c>
      <c r="C12" s="4">
        <v>11</v>
      </c>
    </row>
    <row r="13" spans="1:3" x14ac:dyDescent="0.2">
      <c r="A13" s="4" t="s">
        <v>45</v>
      </c>
      <c r="B13" s="4" t="s">
        <v>4</v>
      </c>
      <c r="C13" s="4">
        <v>1</v>
      </c>
    </row>
    <row r="14" spans="1:3" x14ac:dyDescent="0.2">
      <c r="A14" s="4" t="s">
        <v>46</v>
      </c>
      <c r="B14" s="4" t="s">
        <v>7</v>
      </c>
      <c r="C14" s="4">
        <v>9</v>
      </c>
    </row>
    <row r="15" spans="1:3" x14ac:dyDescent="0.2">
      <c r="A15" s="4" t="s">
        <v>46</v>
      </c>
      <c r="B15" s="4" t="s">
        <v>4</v>
      </c>
      <c r="C15" s="4">
        <v>27</v>
      </c>
    </row>
    <row r="16" spans="1:3" x14ac:dyDescent="0.2">
      <c r="A16" s="4" t="s">
        <v>46</v>
      </c>
      <c r="B16" s="4" t="s">
        <v>6</v>
      </c>
      <c r="C16" s="4">
        <v>24</v>
      </c>
    </row>
    <row r="17" spans="1:3" x14ac:dyDescent="0.2">
      <c r="A17" s="4" t="s">
        <v>46</v>
      </c>
      <c r="B17" s="4" t="s">
        <v>3</v>
      </c>
      <c r="C17" s="4">
        <v>1</v>
      </c>
    </row>
    <row r="18" spans="1:3" x14ac:dyDescent="0.2">
      <c r="A18" s="4" t="s">
        <v>46</v>
      </c>
      <c r="B18" s="4" t="s">
        <v>5</v>
      </c>
      <c r="C18" s="4">
        <v>48</v>
      </c>
    </row>
    <row r="19" spans="1:3" x14ac:dyDescent="0.2">
      <c r="A19" s="4" t="s">
        <v>47</v>
      </c>
      <c r="B19" s="4" t="s">
        <v>3</v>
      </c>
      <c r="C19" s="4">
        <v>1</v>
      </c>
    </row>
    <row r="20" spans="1:3" x14ac:dyDescent="0.2">
      <c r="A20" s="4" t="s">
        <v>48</v>
      </c>
      <c r="B20" s="4" t="s">
        <v>5</v>
      </c>
      <c r="C20" s="4">
        <v>6</v>
      </c>
    </row>
    <row r="21" spans="1:3" x14ac:dyDescent="0.2">
      <c r="A21" s="4" t="s">
        <v>48</v>
      </c>
      <c r="B21" s="4" t="s">
        <v>6</v>
      </c>
      <c r="C21" s="4">
        <v>5</v>
      </c>
    </row>
    <row r="22" spans="1:3" x14ac:dyDescent="0.2">
      <c r="A22" s="4" t="s">
        <v>48</v>
      </c>
      <c r="B22" s="4" t="s">
        <v>4</v>
      </c>
      <c r="C22" s="4">
        <v>2</v>
      </c>
    </row>
    <row r="23" spans="1:3" x14ac:dyDescent="0.2">
      <c r="A23" s="4" t="s">
        <v>48</v>
      </c>
      <c r="B23" s="4" t="s">
        <v>3</v>
      </c>
      <c r="C23" s="4">
        <v>15</v>
      </c>
    </row>
    <row r="24" spans="1:3" x14ac:dyDescent="0.2">
      <c r="A24" s="4" t="s">
        <v>48</v>
      </c>
      <c r="B24" s="4" t="s">
        <v>16</v>
      </c>
      <c r="C24" s="4">
        <v>7</v>
      </c>
    </row>
    <row r="25" spans="1:3" x14ac:dyDescent="0.2">
      <c r="A25" s="4" t="s">
        <v>49</v>
      </c>
      <c r="B25" s="4" t="s">
        <v>8</v>
      </c>
      <c r="C25" s="4">
        <v>20</v>
      </c>
    </row>
    <row r="26" spans="1:3" x14ac:dyDescent="0.2">
      <c r="A26" s="4" t="s">
        <v>49</v>
      </c>
      <c r="B26" s="4" t="s">
        <v>5</v>
      </c>
      <c r="C26" s="4">
        <v>1</v>
      </c>
    </row>
    <row r="27" spans="1:3" x14ac:dyDescent="0.2">
      <c r="A27" s="4" t="s">
        <v>49</v>
      </c>
      <c r="B27" s="4" t="s">
        <v>9</v>
      </c>
      <c r="C27" s="4">
        <v>1</v>
      </c>
    </row>
    <row r="28" spans="1:3" x14ac:dyDescent="0.2">
      <c r="A28" s="4" t="s">
        <v>49</v>
      </c>
      <c r="B28" s="4" t="s">
        <v>6</v>
      </c>
      <c r="C28" s="4">
        <v>3</v>
      </c>
    </row>
    <row r="29" spans="1:3" x14ac:dyDescent="0.2">
      <c r="A29" s="4" t="s">
        <v>49</v>
      </c>
      <c r="B29" s="4" t="s">
        <v>4</v>
      </c>
      <c r="C29" s="4">
        <v>1</v>
      </c>
    </row>
    <row r="30" spans="1:3" x14ac:dyDescent="0.2">
      <c r="A30" s="4" t="s">
        <v>49</v>
      </c>
      <c r="B30" s="4" t="s">
        <v>12</v>
      </c>
      <c r="C30" s="4">
        <v>8</v>
      </c>
    </row>
    <row r="31" spans="1:3" x14ac:dyDescent="0.2">
      <c r="A31" s="4" t="s">
        <v>49</v>
      </c>
      <c r="B31" s="4" t="s">
        <v>13</v>
      </c>
      <c r="C31" s="4">
        <v>4</v>
      </c>
    </row>
    <row r="32" spans="1:3" x14ac:dyDescent="0.2">
      <c r="A32" s="4" t="s">
        <v>49</v>
      </c>
      <c r="B32" s="4" t="s">
        <v>11</v>
      </c>
      <c r="C32" s="4">
        <v>46</v>
      </c>
    </row>
    <row r="33" spans="1:3" x14ac:dyDescent="0.2">
      <c r="A33" s="4" t="s">
        <v>49</v>
      </c>
      <c r="B33" s="4" t="s">
        <v>10</v>
      </c>
      <c r="C33" s="4">
        <v>1</v>
      </c>
    </row>
    <row r="34" spans="1:3" x14ac:dyDescent="0.2">
      <c r="A34" s="4" t="s">
        <v>50</v>
      </c>
      <c r="B34" s="4" t="s">
        <v>11</v>
      </c>
      <c r="C34" s="4">
        <v>1</v>
      </c>
    </row>
    <row r="35" spans="1:3" x14ac:dyDescent="0.2">
      <c r="A35" s="4" t="s">
        <v>50</v>
      </c>
      <c r="B35" s="4" t="s">
        <v>3</v>
      </c>
      <c r="C35" s="4">
        <v>1</v>
      </c>
    </row>
    <row r="36" spans="1:3" x14ac:dyDescent="0.2">
      <c r="A36" s="4" t="s">
        <v>50</v>
      </c>
      <c r="B36" s="4" t="s">
        <v>4</v>
      </c>
      <c r="C36" s="4">
        <v>1</v>
      </c>
    </row>
    <row r="37" spans="1:3" x14ac:dyDescent="0.2">
      <c r="A37" s="4" t="s">
        <v>50</v>
      </c>
      <c r="B37" s="4" t="s">
        <v>5</v>
      </c>
      <c r="C37" s="4">
        <v>2</v>
      </c>
    </row>
    <row r="38" spans="1:3" x14ac:dyDescent="0.2">
      <c r="A38" s="4" t="s">
        <v>51</v>
      </c>
      <c r="B38" s="4" t="s">
        <v>6</v>
      </c>
      <c r="C38" s="4">
        <v>1</v>
      </c>
    </row>
    <row r="39" spans="1:3" x14ac:dyDescent="0.2">
      <c r="A39" s="4" t="s">
        <v>51</v>
      </c>
      <c r="B39" s="4" t="s">
        <v>7</v>
      </c>
      <c r="C39" s="4">
        <v>1</v>
      </c>
    </row>
    <row r="40" spans="1:3" x14ac:dyDescent="0.2">
      <c r="A40" s="4" t="s">
        <v>51</v>
      </c>
      <c r="B40" s="4" t="s">
        <v>3</v>
      </c>
      <c r="C40" s="4">
        <v>11</v>
      </c>
    </row>
    <row r="41" spans="1:3" x14ac:dyDescent="0.2">
      <c r="A41" s="4" t="s">
        <v>51</v>
      </c>
      <c r="B41" s="4" t="s">
        <v>4</v>
      </c>
      <c r="C41" s="4">
        <v>3</v>
      </c>
    </row>
    <row r="42" spans="1:3" x14ac:dyDescent="0.2">
      <c r="A42" s="4" t="s">
        <v>52</v>
      </c>
      <c r="B42" s="4" t="s">
        <v>6</v>
      </c>
      <c r="C42" s="4">
        <v>93</v>
      </c>
    </row>
    <row r="43" spans="1:3" x14ac:dyDescent="0.2">
      <c r="A43" s="4" t="s">
        <v>52</v>
      </c>
      <c r="B43" s="4" t="s">
        <v>14</v>
      </c>
      <c r="C43" s="4">
        <v>248</v>
      </c>
    </row>
    <row r="44" spans="1:3" x14ac:dyDescent="0.2">
      <c r="A44" s="4" t="s">
        <v>52</v>
      </c>
      <c r="B44" s="4" t="s">
        <v>15</v>
      </c>
      <c r="C44" s="4">
        <v>379</v>
      </c>
    </row>
    <row r="45" spans="1:3" x14ac:dyDescent="0.2">
      <c r="A45" s="4" t="s">
        <v>52</v>
      </c>
      <c r="B45" s="4" t="s">
        <v>4</v>
      </c>
      <c r="C45" s="4">
        <v>53</v>
      </c>
    </row>
    <row r="46" spans="1:3" x14ac:dyDescent="0.2">
      <c r="A46" s="4" t="s">
        <v>52</v>
      </c>
      <c r="B46" s="4" t="s">
        <v>3</v>
      </c>
      <c r="C46" s="4">
        <v>32</v>
      </c>
    </row>
    <row r="47" spans="1:3" x14ac:dyDescent="0.2">
      <c r="A47" s="4" t="s">
        <v>52</v>
      </c>
      <c r="B47" s="4" t="s">
        <v>9</v>
      </c>
      <c r="C47" s="4">
        <v>98</v>
      </c>
    </row>
    <row r="48" spans="1:3" x14ac:dyDescent="0.2">
      <c r="A48" s="4" t="s">
        <v>52</v>
      </c>
      <c r="B48" s="4" t="s">
        <v>16</v>
      </c>
      <c r="C48" s="4">
        <v>276</v>
      </c>
    </row>
    <row r="49" spans="1:3" x14ac:dyDescent="0.2">
      <c r="A49" s="4" t="s">
        <v>52</v>
      </c>
      <c r="B49" s="4" t="s">
        <v>7</v>
      </c>
      <c r="C49" s="4">
        <v>5</v>
      </c>
    </row>
    <row r="50" spans="1:3" x14ac:dyDescent="0.2">
      <c r="A50" s="4" t="s">
        <v>52</v>
      </c>
      <c r="B50" s="4" t="s">
        <v>5</v>
      </c>
      <c r="C50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3F6A-1FAC-774B-A5B9-06CD7276904D}">
  <dimension ref="A2:B22"/>
  <sheetViews>
    <sheetView workbookViewId="0"/>
  </sheetViews>
  <sheetFormatPr baseColWidth="10" defaultRowHeight="16" x14ac:dyDescent="0.2"/>
  <sheetData>
    <row r="2" spans="1:2" x14ac:dyDescent="0.2">
      <c r="A2">
        <v>1</v>
      </c>
      <c r="B2" t="s">
        <v>17</v>
      </c>
    </row>
    <row r="4" spans="1:2" x14ac:dyDescent="0.2">
      <c r="A4">
        <v>2</v>
      </c>
      <c r="B4" t="s">
        <v>18</v>
      </c>
    </row>
    <row r="5" spans="1:2" x14ac:dyDescent="0.2">
      <c r="B5" t="s">
        <v>19</v>
      </c>
    </row>
    <row r="7" spans="1:2" x14ac:dyDescent="0.2">
      <c r="A7">
        <v>3</v>
      </c>
      <c r="B7" t="s">
        <v>25</v>
      </c>
    </row>
    <row r="8" spans="1:2" x14ac:dyDescent="0.2">
      <c r="B8" t="s">
        <v>26</v>
      </c>
    </row>
    <row r="9" spans="1:2" x14ac:dyDescent="0.2">
      <c r="B9" t="s">
        <v>27</v>
      </c>
    </row>
    <row r="11" spans="1:2" x14ac:dyDescent="0.2">
      <c r="A11">
        <v>4</v>
      </c>
      <c r="B11" t="s">
        <v>31</v>
      </c>
    </row>
    <row r="12" spans="1:2" x14ac:dyDescent="0.2">
      <c r="B12" t="s">
        <v>32</v>
      </c>
    </row>
    <row r="14" spans="1:2" x14ac:dyDescent="0.2">
      <c r="A14">
        <v>5</v>
      </c>
      <c r="B14" t="s">
        <v>33</v>
      </c>
    </row>
    <row r="15" spans="1:2" x14ac:dyDescent="0.2">
      <c r="B15" t="s">
        <v>34</v>
      </c>
    </row>
    <row r="17" spans="1:2" x14ac:dyDescent="0.2">
      <c r="A17">
        <v>6</v>
      </c>
      <c r="B17" t="s">
        <v>35</v>
      </c>
    </row>
    <row r="18" spans="1:2" x14ac:dyDescent="0.2">
      <c r="B18" t="s">
        <v>36</v>
      </c>
    </row>
    <row r="19" spans="1:2" x14ac:dyDescent="0.2">
      <c r="B19" t="s">
        <v>37</v>
      </c>
    </row>
    <row r="20" spans="1:2" ht="17" x14ac:dyDescent="0.2">
      <c r="B20" t="s">
        <v>38</v>
      </c>
    </row>
    <row r="21" spans="1:2" x14ac:dyDescent="0.2">
      <c r="B21" t="s">
        <v>39</v>
      </c>
    </row>
    <row r="22" spans="1:2" ht="17" x14ac:dyDescent="0.2">
      <c r="B2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547A-6EAD-5A47-AABE-B294AAA5560D}">
  <dimension ref="A1:C56"/>
  <sheetViews>
    <sheetView workbookViewId="0"/>
  </sheetViews>
  <sheetFormatPr baseColWidth="10" defaultColWidth="8.83203125" defaultRowHeight="15" x14ac:dyDescent="0.2"/>
  <cols>
    <col min="1" max="1" width="29.5" style="4" bestFit="1" customWidth="1"/>
    <col min="2" max="2" width="26.1640625" style="4" bestFit="1" customWidth="1"/>
    <col min="3" max="3" width="16.6640625" style="4" customWidth="1"/>
    <col min="4" max="16384" width="8.83203125" style="4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 t="s">
        <v>41</v>
      </c>
      <c r="B2" s="4" t="s">
        <v>6</v>
      </c>
      <c r="C2" s="4">
        <v>21</v>
      </c>
    </row>
    <row r="3" spans="1:3" x14ac:dyDescent="0.2">
      <c r="A3" s="4" t="s">
        <v>41</v>
      </c>
      <c r="B3" s="4" t="s">
        <v>4</v>
      </c>
      <c r="C3" s="4">
        <v>1</v>
      </c>
    </row>
    <row r="4" spans="1:3" x14ac:dyDescent="0.2">
      <c r="A4" s="4" t="s">
        <v>41</v>
      </c>
      <c r="B4" s="4" t="s">
        <v>5</v>
      </c>
      <c r="C4" s="4">
        <v>23</v>
      </c>
    </row>
    <row r="5" spans="1:3" x14ac:dyDescent="0.2">
      <c r="A5" s="4" t="s">
        <v>42</v>
      </c>
      <c r="B5" s="4" t="s">
        <v>5</v>
      </c>
      <c r="C5" s="4">
        <v>2</v>
      </c>
    </row>
    <row r="6" spans="1:3" x14ac:dyDescent="0.2">
      <c r="A6" s="4" t="s">
        <v>43</v>
      </c>
      <c r="B6" s="4" t="s">
        <v>6</v>
      </c>
      <c r="C6" s="4">
        <v>3</v>
      </c>
    </row>
    <row r="7" spans="1:3" x14ac:dyDescent="0.2">
      <c r="A7" s="4" t="s">
        <v>43</v>
      </c>
      <c r="B7" s="4" t="s">
        <v>3</v>
      </c>
      <c r="C7" s="4">
        <v>2</v>
      </c>
    </row>
    <row r="8" spans="1:3" x14ac:dyDescent="0.2">
      <c r="A8" s="4" t="s">
        <v>43</v>
      </c>
      <c r="B8" s="4" t="s">
        <v>9</v>
      </c>
      <c r="C8" s="4">
        <v>1</v>
      </c>
    </row>
    <row r="9" spans="1:3" x14ac:dyDescent="0.2">
      <c r="A9" s="4" t="s">
        <v>44</v>
      </c>
      <c r="B9" s="4" t="s">
        <v>3</v>
      </c>
      <c r="C9" s="4">
        <v>2</v>
      </c>
    </row>
    <row r="10" spans="1:3" x14ac:dyDescent="0.2">
      <c r="A10" s="4" t="s">
        <v>44</v>
      </c>
      <c r="B10" s="4" t="s">
        <v>14</v>
      </c>
      <c r="C10" s="4">
        <v>42</v>
      </c>
    </row>
    <row r="11" spans="1:3" x14ac:dyDescent="0.2">
      <c r="A11" s="4" t="s">
        <v>44</v>
      </c>
      <c r="B11" s="4" t="s">
        <v>4</v>
      </c>
      <c r="C11" s="4">
        <v>1</v>
      </c>
    </row>
    <row r="12" spans="1:3" x14ac:dyDescent="0.2">
      <c r="A12" s="4" t="s">
        <v>44</v>
      </c>
      <c r="B12" s="4" t="s">
        <v>5</v>
      </c>
      <c r="C12" s="4">
        <v>11</v>
      </c>
    </row>
    <row r="13" spans="1:3" x14ac:dyDescent="0.2">
      <c r="A13" s="4" t="s">
        <v>45</v>
      </c>
      <c r="B13" s="4" t="s">
        <v>4</v>
      </c>
      <c r="C13" s="4">
        <v>1</v>
      </c>
    </row>
    <row r="14" spans="1:3" x14ac:dyDescent="0.2">
      <c r="A14" s="4" t="s">
        <v>46</v>
      </c>
      <c r="B14" s="4" t="s">
        <v>7</v>
      </c>
      <c r="C14" s="4">
        <v>9</v>
      </c>
    </row>
    <row r="15" spans="1:3" x14ac:dyDescent="0.2">
      <c r="A15" s="4" t="s">
        <v>46</v>
      </c>
      <c r="B15" s="4" t="s">
        <v>4</v>
      </c>
      <c r="C15" s="4">
        <v>27</v>
      </c>
    </row>
    <row r="16" spans="1:3" x14ac:dyDescent="0.2">
      <c r="A16" s="4" t="s">
        <v>46</v>
      </c>
      <c r="B16" s="4" t="s">
        <v>6</v>
      </c>
      <c r="C16" s="4">
        <v>24</v>
      </c>
    </row>
    <row r="17" spans="1:3" x14ac:dyDescent="0.2">
      <c r="A17" s="4" t="s">
        <v>46</v>
      </c>
      <c r="B17" s="4" t="s">
        <v>3</v>
      </c>
      <c r="C17" s="4">
        <v>1</v>
      </c>
    </row>
    <row r="18" spans="1:3" x14ac:dyDescent="0.2">
      <c r="A18" s="4" t="s">
        <v>46</v>
      </c>
      <c r="B18" s="4" t="s">
        <v>5</v>
      </c>
      <c r="C18" s="4">
        <v>48</v>
      </c>
    </row>
    <row r="19" spans="1:3" x14ac:dyDescent="0.2">
      <c r="A19" s="4" t="s">
        <v>47</v>
      </c>
      <c r="B19" s="4" t="s">
        <v>3</v>
      </c>
      <c r="C19" s="4">
        <v>1</v>
      </c>
    </row>
    <row r="20" spans="1:3" x14ac:dyDescent="0.2">
      <c r="A20" s="4" t="s">
        <v>48</v>
      </c>
      <c r="B20" s="4" t="s">
        <v>5</v>
      </c>
      <c r="C20" s="4">
        <v>6</v>
      </c>
    </row>
    <row r="21" spans="1:3" x14ac:dyDescent="0.2">
      <c r="A21" s="4" t="s">
        <v>48</v>
      </c>
      <c r="B21" s="4" t="s">
        <v>6</v>
      </c>
      <c r="C21" s="4">
        <v>5</v>
      </c>
    </row>
    <row r="22" spans="1:3" x14ac:dyDescent="0.2">
      <c r="A22" s="4" t="s">
        <v>48</v>
      </c>
      <c r="B22" s="4" t="s">
        <v>4</v>
      </c>
      <c r="C22" s="4">
        <v>2</v>
      </c>
    </row>
    <row r="23" spans="1:3" x14ac:dyDescent="0.2">
      <c r="A23" s="4" t="s">
        <v>48</v>
      </c>
      <c r="B23" s="4" t="s">
        <v>3</v>
      </c>
      <c r="C23" s="4">
        <v>15</v>
      </c>
    </row>
    <row r="24" spans="1:3" x14ac:dyDescent="0.2">
      <c r="A24" s="4" t="s">
        <v>48</v>
      </c>
      <c r="B24" s="4" t="s">
        <v>16</v>
      </c>
      <c r="C24" s="4">
        <v>7</v>
      </c>
    </row>
    <row r="25" spans="1:3" x14ac:dyDescent="0.2">
      <c r="A25" s="4" t="s">
        <v>49</v>
      </c>
      <c r="B25" s="4" t="s">
        <v>8</v>
      </c>
      <c r="C25" s="4">
        <v>20</v>
      </c>
    </row>
    <row r="26" spans="1:3" x14ac:dyDescent="0.2">
      <c r="A26" s="4" t="s">
        <v>49</v>
      </c>
      <c r="B26" s="4" t="s">
        <v>5</v>
      </c>
      <c r="C26" s="4">
        <v>1</v>
      </c>
    </row>
    <row r="27" spans="1:3" x14ac:dyDescent="0.2">
      <c r="A27" s="4" t="s">
        <v>49</v>
      </c>
      <c r="B27" s="4" t="s">
        <v>9</v>
      </c>
      <c r="C27" s="4">
        <v>1</v>
      </c>
    </row>
    <row r="28" spans="1:3" x14ac:dyDescent="0.2">
      <c r="A28" s="4" t="s">
        <v>49</v>
      </c>
      <c r="B28" s="4" t="s">
        <v>6</v>
      </c>
      <c r="C28" s="4">
        <v>3</v>
      </c>
    </row>
    <row r="29" spans="1:3" x14ac:dyDescent="0.2">
      <c r="A29" s="4" t="s">
        <v>49</v>
      </c>
      <c r="B29" s="4" t="s">
        <v>4</v>
      </c>
      <c r="C29" s="4">
        <v>1</v>
      </c>
    </row>
    <row r="30" spans="1:3" x14ac:dyDescent="0.2">
      <c r="A30" s="4" t="s">
        <v>49</v>
      </c>
      <c r="B30" s="4" t="s">
        <v>12</v>
      </c>
      <c r="C30" s="4">
        <v>8</v>
      </c>
    </row>
    <row r="31" spans="1:3" x14ac:dyDescent="0.2">
      <c r="A31" s="4" t="s">
        <v>49</v>
      </c>
      <c r="B31" s="4" t="s">
        <v>13</v>
      </c>
      <c r="C31" s="4">
        <v>4</v>
      </c>
    </row>
    <row r="32" spans="1:3" x14ac:dyDescent="0.2">
      <c r="A32" s="4" t="s">
        <v>49</v>
      </c>
      <c r="B32" s="4" t="s">
        <v>11</v>
      </c>
      <c r="C32" s="4">
        <v>46</v>
      </c>
    </row>
    <row r="33" spans="1:3" x14ac:dyDescent="0.2">
      <c r="A33" s="4" t="s">
        <v>49</v>
      </c>
      <c r="B33" s="4" t="s">
        <v>10</v>
      </c>
      <c r="C33" s="4">
        <v>1</v>
      </c>
    </row>
    <row r="34" spans="1:3" x14ac:dyDescent="0.2">
      <c r="A34" s="4" t="s">
        <v>50</v>
      </c>
      <c r="B34" s="4" t="s">
        <v>11</v>
      </c>
      <c r="C34" s="4">
        <v>1</v>
      </c>
    </row>
    <row r="35" spans="1:3" x14ac:dyDescent="0.2">
      <c r="A35" s="4" t="s">
        <v>50</v>
      </c>
      <c r="B35" s="4" t="s">
        <v>3</v>
      </c>
      <c r="C35" s="4">
        <v>1</v>
      </c>
    </row>
    <row r="36" spans="1:3" x14ac:dyDescent="0.2">
      <c r="A36" s="4" t="s">
        <v>50</v>
      </c>
      <c r="B36" s="4" t="s">
        <v>4</v>
      </c>
      <c r="C36" s="4">
        <v>1</v>
      </c>
    </row>
    <row r="37" spans="1:3" x14ac:dyDescent="0.2">
      <c r="A37" s="4" t="s">
        <v>50</v>
      </c>
      <c r="B37" s="4" t="s">
        <v>5</v>
      </c>
      <c r="C37" s="4">
        <v>2</v>
      </c>
    </row>
    <row r="38" spans="1:3" x14ac:dyDescent="0.2">
      <c r="A38" s="4" t="s">
        <v>51</v>
      </c>
      <c r="B38" s="4" t="s">
        <v>6</v>
      </c>
      <c r="C38" s="4">
        <v>1</v>
      </c>
    </row>
    <row r="39" spans="1:3" x14ac:dyDescent="0.2">
      <c r="A39" s="4" t="s">
        <v>51</v>
      </c>
      <c r="B39" s="4" t="s">
        <v>7</v>
      </c>
      <c r="C39" s="4">
        <v>1</v>
      </c>
    </row>
    <row r="40" spans="1:3" x14ac:dyDescent="0.2">
      <c r="A40" s="4" t="s">
        <v>51</v>
      </c>
      <c r="B40" s="4" t="s">
        <v>3</v>
      </c>
      <c r="C40" s="4">
        <v>11</v>
      </c>
    </row>
    <row r="41" spans="1:3" x14ac:dyDescent="0.2">
      <c r="A41" s="4" t="s">
        <v>51</v>
      </c>
      <c r="B41" s="4" t="s">
        <v>4</v>
      </c>
      <c r="C41" s="4">
        <v>3</v>
      </c>
    </row>
    <row r="42" spans="1:3" x14ac:dyDescent="0.2">
      <c r="A42" s="4" t="s">
        <v>52</v>
      </c>
      <c r="B42" s="4" t="s">
        <v>6</v>
      </c>
      <c r="C42" s="4">
        <v>93</v>
      </c>
    </row>
    <row r="43" spans="1:3" x14ac:dyDescent="0.2">
      <c r="A43" s="4" t="s">
        <v>52</v>
      </c>
      <c r="B43" s="4" t="s">
        <v>14</v>
      </c>
      <c r="C43" s="4">
        <v>248</v>
      </c>
    </row>
    <row r="44" spans="1:3" x14ac:dyDescent="0.2">
      <c r="A44" s="4" t="s">
        <v>52</v>
      </c>
      <c r="B44" s="4" t="s">
        <v>15</v>
      </c>
      <c r="C44" s="4">
        <v>379</v>
      </c>
    </row>
    <row r="45" spans="1:3" x14ac:dyDescent="0.2">
      <c r="A45" s="4" t="s">
        <v>52</v>
      </c>
      <c r="B45" s="4" t="s">
        <v>4</v>
      </c>
      <c r="C45" s="4">
        <v>53</v>
      </c>
    </row>
    <row r="46" spans="1:3" x14ac:dyDescent="0.2">
      <c r="A46" s="4" t="s">
        <v>52</v>
      </c>
      <c r="B46" s="4" t="s">
        <v>3</v>
      </c>
      <c r="C46" s="4">
        <v>32</v>
      </c>
    </row>
    <row r="47" spans="1:3" x14ac:dyDescent="0.2">
      <c r="A47" s="4" t="s">
        <v>52</v>
      </c>
      <c r="B47" s="4" t="s">
        <v>9</v>
      </c>
      <c r="C47" s="4">
        <v>98</v>
      </c>
    </row>
    <row r="48" spans="1:3" x14ac:dyDescent="0.2">
      <c r="A48" s="4" t="s">
        <v>52</v>
      </c>
      <c r="B48" s="4" t="s">
        <v>16</v>
      </c>
      <c r="C48" s="4">
        <v>276</v>
      </c>
    </row>
    <row r="49" spans="1:3" x14ac:dyDescent="0.2">
      <c r="A49" s="4" t="s">
        <v>52</v>
      </c>
      <c r="B49" s="4" t="s">
        <v>7</v>
      </c>
      <c r="C49" s="4">
        <v>5</v>
      </c>
    </row>
    <row r="50" spans="1:3" x14ac:dyDescent="0.2">
      <c r="A50" s="4" t="s">
        <v>52</v>
      </c>
      <c r="B50" s="4" t="s">
        <v>5</v>
      </c>
      <c r="C50" s="4">
        <v>37</v>
      </c>
    </row>
    <row r="52" spans="1:3" x14ac:dyDescent="0.2">
      <c r="B52" s="5" t="s">
        <v>20</v>
      </c>
      <c r="C52" s="4">
        <f>SUM(Table3[Equipment Count])</f>
        <v>1582</v>
      </c>
    </row>
    <row r="53" spans="1:3" x14ac:dyDescent="0.2">
      <c r="B53" s="5" t="s">
        <v>21</v>
      </c>
      <c r="C53" s="4">
        <f>AVERAGE(Table3[Equipment Count])</f>
        <v>32.285714285714285</v>
      </c>
    </row>
    <row r="54" spans="1:3" x14ac:dyDescent="0.2">
      <c r="B54" s="5" t="s">
        <v>22</v>
      </c>
      <c r="C54" s="4">
        <f>MIN(Table3[Equipment Count])</f>
        <v>1</v>
      </c>
    </row>
    <row r="55" spans="1:3" x14ac:dyDescent="0.2">
      <c r="B55" s="5" t="s">
        <v>23</v>
      </c>
      <c r="C55" s="4">
        <f>MAX(Table3[Equipment Count])</f>
        <v>379</v>
      </c>
    </row>
    <row r="56" spans="1:3" x14ac:dyDescent="0.2">
      <c r="B56" s="5" t="s">
        <v>24</v>
      </c>
      <c r="C56" s="4">
        <f>COUNT(Table3[Equipment Count])</f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67D6-278A-174F-86A0-B5FDA1EEB9D3}">
  <dimension ref="A3:B16"/>
  <sheetViews>
    <sheetView workbookViewId="0"/>
  </sheetViews>
  <sheetFormatPr baseColWidth="10" defaultRowHeight="16" x14ac:dyDescent="0.2"/>
  <cols>
    <col min="1" max="1" width="26.33203125" bestFit="1" customWidth="1"/>
    <col min="2" max="2" width="21.6640625" bestFit="1" customWidth="1"/>
  </cols>
  <sheetData>
    <row r="3" spans="1:2" x14ac:dyDescent="0.2">
      <c r="A3" s="1" t="s">
        <v>28</v>
      </c>
      <c r="B3" t="s">
        <v>30</v>
      </c>
    </row>
    <row r="4" spans="1:2" x14ac:dyDescent="0.2">
      <c r="A4" s="2" t="s">
        <v>52</v>
      </c>
      <c r="B4" s="6">
        <v>1221</v>
      </c>
    </row>
    <row r="5" spans="1:2" x14ac:dyDescent="0.2">
      <c r="A5" s="2" t="s">
        <v>46</v>
      </c>
      <c r="B5" s="6">
        <v>109</v>
      </c>
    </row>
    <row r="6" spans="1:2" x14ac:dyDescent="0.2">
      <c r="A6" s="2" t="s">
        <v>49</v>
      </c>
      <c r="B6" s="6">
        <v>85</v>
      </c>
    </row>
    <row r="7" spans="1:2" x14ac:dyDescent="0.2">
      <c r="A7" s="2" t="s">
        <v>44</v>
      </c>
      <c r="B7" s="6">
        <v>56</v>
      </c>
    </row>
    <row r="8" spans="1:2" x14ac:dyDescent="0.2">
      <c r="A8" s="2" t="s">
        <v>41</v>
      </c>
      <c r="B8" s="6">
        <v>45</v>
      </c>
    </row>
    <row r="9" spans="1:2" x14ac:dyDescent="0.2">
      <c r="A9" s="2" t="s">
        <v>48</v>
      </c>
      <c r="B9" s="6">
        <v>35</v>
      </c>
    </row>
    <row r="10" spans="1:2" x14ac:dyDescent="0.2">
      <c r="A10" s="2" t="s">
        <v>51</v>
      </c>
      <c r="B10" s="6">
        <v>16</v>
      </c>
    </row>
    <row r="11" spans="1:2" x14ac:dyDescent="0.2">
      <c r="A11" s="2" t="s">
        <v>43</v>
      </c>
      <c r="B11" s="6">
        <v>6</v>
      </c>
    </row>
    <row r="12" spans="1:2" x14ac:dyDescent="0.2">
      <c r="A12" s="2" t="s">
        <v>50</v>
      </c>
      <c r="B12" s="6">
        <v>5</v>
      </c>
    </row>
    <row r="13" spans="1:2" x14ac:dyDescent="0.2">
      <c r="A13" s="2" t="s">
        <v>42</v>
      </c>
      <c r="B13" s="6">
        <v>2</v>
      </c>
    </row>
    <row r="14" spans="1:2" x14ac:dyDescent="0.2">
      <c r="A14" s="2" t="s">
        <v>45</v>
      </c>
      <c r="B14" s="6">
        <v>1</v>
      </c>
    </row>
    <row r="15" spans="1:2" x14ac:dyDescent="0.2">
      <c r="A15" s="2" t="s">
        <v>47</v>
      </c>
      <c r="B15" s="6">
        <v>1</v>
      </c>
    </row>
    <row r="16" spans="1:2" x14ac:dyDescent="0.2">
      <c r="A16" s="2" t="s">
        <v>29</v>
      </c>
      <c r="B16" s="6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5AFB-E390-B54F-9F64-F9AD2FBE425C}">
  <dimension ref="A3:B25"/>
  <sheetViews>
    <sheetView workbookViewId="0"/>
  </sheetViews>
  <sheetFormatPr baseColWidth="10" defaultRowHeight="16" x14ac:dyDescent="0.2"/>
  <cols>
    <col min="1" max="1" width="29.5" bestFit="1" customWidth="1"/>
    <col min="2" max="2" width="21.6640625" bestFit="1" customWidth="1"/>
  </cols>
  <sheetData>
    <row r="3" spans="1:2" x14ac:dyDescent="0.2">
      <c r="A3" s="1" t="s">
        <v>28</v>
      </c>
      <c r="B3" t="s">
        <v>30</v>
      </c>
    </row>
    <row r="4" spans="1:2" x14ac:dyDescent="0.2">
      <c r="A4" s="2" t="s">
        <v>52</v>
      </c>
      <c r="B4" s="6">
        <v>1221</v>
      </c>
    </row>
    <row r="5" spans="1:2" x14ac:dyDescent="0.2">
      <c r="A5" s="3" t="s">
        <v>7</v>
      </c>
      <c r="B5" s="6">
        <v>5</v>
      </c>
    </row>
    <row r="6" spans="1:2" x14ac:dyDescent="0.2">
      <c r="A6" s="3" t="s">
        <v>14</v>
      </c>
      <c r="B6" s="6">
        <v>248</v>
      </c>
    </row>
    <row r="7" spans="1:2" x14ac:dyDescent="0.2">
      <c r="A7" s="3" t="s">
        <v>9</v>
      </c>
      <c r="B7" s="6">
        <v>98</v>
      </c>
    </row>
    <row r="8" spans="1:2" x14ac:dyDescent="0.2">
      <c r="A8" s="3" t="s">
        <v>16</v>
      </c>
      <c r="B8" s="6">
        <v>276</v>
      </c>
    </row>
    <row r="9" spans="1:2" x14ac:dyDescent="0.2">
      <c r="A9" s="3" t="s">
        <v>6</v>
      </c>
      <c r="B9" s="6">
        <v>93</v>
      </c>
    </row>
    <row r="10" spans="1:2" x14ac:dyDescent="0.2">
      <c r="A10" s="3" t="s">
        <v>5</v>
      </c>
      <c r="B10" s="6">
        <v>37</v>
      </c>
    </row>
    <row r="11" spans="1:2" x14ac:dyDescent="0.2">
      <c r="A11" s="3" t="s">
        <v>4</v>
      </c>
      <c r="B11" s="6">
        <v>53</v>
      </c>
    </row>
    <row r="12" spans="1:2" x14ac:dyDescent="0.2">
      <c r="A12" s="3" t="s">
        <v>15</v>
      </c>
      <c r="B12" s="6">
        <v>379</v>
      </c>
    </row>
    <row r="13" spans="1:2" x14ac:dyDescent="0.2">
      <c r="A13" s="3" t="s">
        <v>3</v>
      </c>
      <c r="B13" s="6">
        <v>32</v>
      </c>
    </row>
    <row r="14" spans="1:2" x14ac:dyDescent="0.2">
      <c r="A14" s="2" t="s">
        <v>46</v>
      </c>
      <c r="B14" s="6">
        <v>109</v>
      </c>
    </row>
    <row r="15" spans="1:2" x14ac:dyDescent="0.2">
      <c r="A15" s="2" t="s">
        <v>49</v>
      </c>
      <c r="B15" s="6">
        <v>85</v>
      </c>
    </row>
    <row r="16" spans="1:2" x14ac:dyDescent="0.2">
      <c r="A16" s="2" t="s">
        <v>44</v>
      </c>
      <c r="B16" s="6">
        <v>56</v>
      </c>
    </row>
    <row r="17" spans="1:2" x14ac:dyDescent="0.2">
      <c r="A17" s="2" t="s">
        <v>41</v>
      </c>
      <c r="B17" s="6">
        <v>45</v>
      </c>
    </row>
    <row r="18" spans="1:2" x14ac:dyDescent="0.2">
      <c r="A18" s="2" t="s">
        <v>48</v>
      </c>
      <c r="B18" s="6">
        <v>35</v>
      </c>
    </row>
    <row r="19" spans="1:2" x14ac:dyDescent="0.2">
      <c r="A19" s="2" t="s">
        <v>51</v>
      </c>
      <c r="B19" s="6">
        <v>16</v>
      </c>
    </row>
    <row r="20" spans="1:2" x14ac:dyDescent="0.2">
      <c r="A20" s="2" t="s">
        <v>43</v>
      </c>
      <c r="B20" s="6">
        <v>6</v>
      </c>
    </row>
    <row r="21" spans="1:2" x14ac:dyDescent="0.2">
      <c r="A21" s="2" t="s">
        <v>50</v>
      </c>
      <c r="B21" s="6">
        <v>5</v>
      </c>
    </row>
    <row r="22" spans="1:2" x14ac:dyDescent="0.2">
      <c r="A22" s="2" t="s">
        <v>42</v>
      </c>
      <c r="B22" s="6">
        <v>2</v>
      </c>
    </row>
    <row r="23" spans="1:2" x14ac:dyDescent="0.2">
      <c r="A23" s="2" t="s">
        <v>45</v>
      </c>
      <c r="B23" s="6">
        <v>1</v>
      </c>
    </row>
    <row r="24" spans="1:2" x14ac:dyDescent="0.2">
      <c r="A24" s="2" t="s">
        <v>47</v>
      </c>
      <c r="B24" s="6">
        <v>1</v>
      </c>
    </row>
    <row r="25" spans="1:2" x14ac:dyDescent="0.2">
      <c r="A25" s="2" t="s">
        <v>29</v>
      </c>
      <c r="B25" s="6">
        <v>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E3D2-8F01-0E49-8289-891BB9170FF2}">
  <dimension ref="A3:B21"/>
  <sheetViews>
    <sheetView tabSelected="1" workbookViewId="0"/>
  </sheetViews>
  <sheetFormatPr baseColWidth="10" defaultRowHeight="16" x14ac:dyDescent="0.2"/>
  <cols>
    <col min="1" max="1" width="26.1640625" bestFit="1" customWidth="1"/>
    <col min="2" max="2" width="21.6640625" bestFit="1" customWidth="1"/>
  </cols>
  <sheetData>
    <row r="3" spans="1:2" x14ac:dyDescent="0.2">
      <c r="A3" s="1" t="s">
        <v>28</v>
      </c>
      <c r="B3" t="s">
        <v>30</v>
      </c>
    </row>
    <row r="4" spans="1:2" x14ac:dyDescent="0.2">
      <c r="A4" s="2" t="s">
        <v>7</v>
      </c>
      <c r="B4" s="6">
        <v>15</v>
      </c>
    </row>
    <row r="5" spans="1:2" x14ac:dyDescent="0.2">
      <c r="A5" s="3" t="s">
        <v>46</v>
      </c>
      <c r="B5" s="6">
        <v>9</v>
      </c>
    </row>
    <row r="6" spans="1:2" x14ac:dyDescent="0.2">
      <c r="A6" s="3" t="s">
        <v>52</v>
      </c>
      <c r="B6" s="6">
        <v>5</v>
      </c>
    </row>
    <row r="7" spans="1:2" x14ac:dyDescent="0.2">
      <c r="A7" s="3" t="s">
        <v>51</v>
      </c>
      <c r="B7" s="6">
        <v>1</v>
      </c>
    </row>
    <row r="8" spans="1:2" x14ac:dyDescent="0.2">
      <c r="A8" s="2" t="s">
        <v>14</v>
      </c>
      <c r="B8" s="6">
        <v>290</v>
      </c>
    </row>
    <row r="9" spans="1:2" x14ac:dyDescent="0.2">
      <c r="A9" s="2" t="s">
        <v>9</v>
      </c>
      <c r="B9" s="6">
        <v>100</v>
      </c>
    </row>
    <row r="10" spans="1:2" x14ac:dyDescent="0.2">
      <c r="A10" s="2" t="s">
        <v>16</v>
      </c>
      <c r="B10" s="6">
        <v>283</v>
      </c>
    </row>
    <row r="11" spans="1:2" x14ac:dyDescent="0.2">
      <c r="A11" s="2" t="s">
        <v>6</v>
      </c>
      <c r="B11" s="6">
        <v>150</v>
      </c>
    </row>
    <row r="12" spans="1:2" x14ac:dyDescent="0.2">
      <c r="A12" s="2" t="s">
        <v>13</v>
      </c>
      <c r="B12" s="6">
        <v>4</v>
      </c>
    </row>
    <row r="13" spans="1:2" x14ac:dyDescent="0.2">
      <c r="A13" s="2" t="s">
        <v>10</v>
      </c>
      <c r="B13" s="6">
        <v>1</v>
      </c>
    </row>
    <row r="14" spans="1:2" x14ac:dyDescent="0.2">
      <c r="A14" s="2" t="s">
        <v>11</v>
      </c>
      <c r="B14" s="6">
        <v>47</v>
      </c>
    </row>
    <row r="15" spans="1:2" x14ac:dyDescent="0.2">
      <c r="A15" s="2" t="s">
        <v>8</v>
      </c>
      <c r="B15" s="6">
        <v>20</v>
      </c>
    </row>
    <row r="16" spans="1:2" x14ac:dyDescent="0.2">
      <c r="A16" s="2" t="s">
        <v>12</v>
      </c>
      <c r="B16" s="6">
        <v>8</v>
      </c>
    </row>
    <row r="17" spans="1:2" x14ac:dyDescent="0.2">
      <c r="A17" s="2" t="s">
        <v>5</v>
      </c>
      <c r="B17" s="6">
        <v>130</v>
      </c>
    </row>
    <row r="18" spans="1:2" x14ac:dyDescent="0.2">
      <c r="A18" s="2" t="s">
        <v>4</v>
      </c>
      <c r="B18" s="6">
        <v>90</v>
      </c>
    </row>
    <row r="19" spans="1:2" x14ac:dyDescent="0.2">
      <c r="A19" s="2" t="s">
        <v>15</v>
      </c>
      <c r="B19" s="6">
        <v>379</v>
      </c>
    </row>
    <row r="20" spans="1:2" x14ac:dyDescent="0.2">
      <c r="A20" s="2" t="s">
        <v>3</v>
      </c>
      <c r="B20" s="6">
        <v>65</v>
      </c>
    </row>
    <row r="21" spans="1:2" x14ac:dyDescent="0.2">
      <c r="A21" s="2" t="s">
        <v>29</v>
      </c>
      <c r="B21" s="6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</vt:lpstr>
      <vt:lpstr>Tasks</vt:lpstr>
      <vt:lpstr>Analyze the data</vt:lpstr>
      <vt:lpstr>Pivot1</vt:lpstr>
      <vt:lpstr>Pivot2</vt:lpstr>
      <vt:lpstr>Pivot3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</dc:creator>
  <cp:lastModifiedBy>Khuong Nguyen</cp:lastModifiedBy>
  <dcterms:created xsi:type="dcterms:W3CDTF">2025-04-23T06:38:40Z</dcterms:created>
  <dcterms:modified xsi:type="dcterms:W3CDTF">2025-04-23T10:46:48Z</dcterms:modified>
</cp:coreProperties>
</file>