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TC\Tai lieu - Giao an\Tin hoc A\Bai tap\Excel\Dap an\"/>
    </mc:Choice>
  </mc:AlternateContent>
  <bookViews>
    <workbookView xWindow="240" yWindow="60" windowWidth="20055" windowHeight="7950"/>
  </bookViews>
  <sheets>
    <sheet name="Bài 9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3" i="1"/>
  <c r="J3" i="1" s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<sst xmlns="http://schemas.openxmlformats.org/spreadsheetml/2006/main" count="36" uniqueCount="28">
  <si>
    <t>Bảng kê chi phí thuê phòng khách sạn</t>
  </si>
  <si>
    <t>ĐG
 tuần</t>
  </si>
  <si>
    <t>Số
ngày lẻ</t>
  </si>
  <si>
    <t>ĐG
ngày</t>
  </si>
  <si>
    <t>Tổng</t>
  </si>
  <si>
    <t>Quang</t>
  </si>
  <si>
    <t>Ngọc</t>
  </si>
  <si>
    <t>Võ</t>
  </si>
  <si>
    <t>Trân</t>
  </si>
  <si>
    <t>Phan</t>
  </si>
  <si>
    <t>Lâm</t>
  </si>
  <si>
    <t>Lệ</t>
  </si>
  <si>
    <t>Đặng</t>
  </si>
  <si>
    <t>L1B</t>
  </si>
  <si>
    <t>TRA</t>
  </si>
  <si>
    <t>L2A</t>
  </si>
  <si>
    <t>L1A</t>
  </si>
  <si>
    <t>TRB</t>
  </si>
  <si>
    <t>BẢNG GIÁ PHÒNG</t>
  </si>
  <si>
    <t>STT</t>
  </si>
  <si>
    <t>Khách
hàng</t>
  </si>
  <si>
    <t>Phòng</t>
  </si>
  <si>
    <t>Ngày
đến</t>
  </si>
  <si>
    <t>Ngày đi</t>
  </si>
  <si>
    <t>Số
tuần</t>
  </si>
  <si>
    <t>Loại phòng</t>
  </si>
  <si>
    <t>Giá tuần</t>
  </si>
  <si>
    <t>Giá ngày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</si>
</sst>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2" sqref="F12:J19"/>
    </sheetView>
  </sheetViews>
  <sheetFormatPr defaultColWidth="9" defaultRowHeight="15.75" x14ac:dyDescent="0.25"/>
  <cols>
    <col min="1" max="1" width="4.85546875" style="1" bestFit="1" customWidth="1"/>
    <col min="2" max="10" width="10.7109375" style="1" customWidth="1"/>
    <col min="11" max="16384" width="9" style="1"/>
  </cols>
  <sheetData>
    <row r="1" spans="1:10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0" ht="31.5" x14ac:dyDescent="0.25">
      <c r="A2" s="2" t="s">
        <v>19</v>
      </c>
      <c r="B2" s="3" t="s">
        <v>20</v>
      </c>
      <c r="C2" s="2" t="s">
        <v>21</v>
      </c>
      <c r="D2" s="3" t="s">
        <v>22</v>
      </c>
      <c r="E2" s="2" t="s">
        <v>23</v>
      </c>
      <c r="F2" s="3" t="s">
        <v>24</v>
      </c>
      <c r="G2" s="3" t="s">
        <v>1</v>
      </c>
      <c r="H2" s="3" t="s">
        <v>2</v>
      </c>
      <c r="I2" s="3" t="s">
        <v>3</v>
      </c>
      <c r="J2" s="2" t="s">
        <v>4</v>
      </c>
    </row>
    <row r="3" spans="1:10" x14ac:dyDescent="0.25">
      <c r="A3" s="2">
        <v>1</v>
      </c>
      <c r="B3" s="4" t="s">
        <v>5</v>
      </c>
      <c r="C3" s="5" t="s">
        <v>13</v>
      </c>
      <c r="D3" s="6">
        <v>40308</v>
      </c>
      <c r="E3" s="6">
        <v>40350</v>
      </c>
      <c r="F3" s="2">
        <f>INT((E3-D3)/7)</f>
        <v>6</v>
      </c>
      <c r="G3" s="5">
        <f>VLOOKUP(C3,$B$14:$C$18,2,FALSE)</f>
        <v>50</v>
      </c>
      <c r="H3" s="5">
        <f>MOD(E3-D3,7)</f>
        <v>0</v>
      </c>
      <c r="I3" s="2">
        <f>VLOOKUP(C3,$B$14:$D$18,3,FALSE)</f>
        <v>10</v>
      </c>
      <c r="J3" s="5">
        <f>IF(H3*I3 &gt; G3, (F3+1)*G3,F3*G3+H3*I3)</f>
        <v>300</v>
      </c>
    </row>
    <row r="4" spans="1:10" x14ac:dyDescent="0.25">
      <c r="A4" s="2">
        <v>2</v>
      </c>
      <c r="B4" s="4" t="s">
        <v>6</v>
      </c>
      <c r="C4" s="5" t="s">
        <v>14</v>
      </c>
      <c r="D4" s="6">
        <v>40382</v>
      </c>
      <c r="E4" s="6">
        <v>40401</v>
      </c>
      <c r="F4" s="2">
        <f t="shared" ref="F4:F10" si="0">INT((E4-D4)/7)</f>
        <v>2</v>
      </c>
      <c r="G4" s="5">
        <f t="shared" ref="G4:G10" si="1">VLOOKUP(C4,$B$14:$C$18,2,FALSE)</f>
        <v>50</v>
      </c>
      <c r="H4" s="5">
        <f t="shared" ref="H4:H10" si="2">MOD(E4-D4,7)</f>
        <v>5</v>
      </c>
      <c r="I4" s="2">
        <f t="shared" ref="I4:I10" si="3">VLOOKUP(C4,$B$14:$D$18,3,FALSE)</f>
        <v>10</v>
      </c>
      <c r="J4" s="5">
        <f t="shared" ref="J4:J10" si="4">IF(H4*I4 &gt; G4, (F4+1)*G4,F4*G4+H4*I4)</f>
        <v>150</v>
      </c>
    </row>
    <row r="5" spans="1:10" x14ac:dyDescent="0.25">
      <c r="A5" s="2">
        <v>3</v>
      </c>
      <c r="B5" s="4" t="s">
        <v>7</v>
      </c>
      <c r="C5" s="5" t="s">
        <v>13</v>
      </c>
      <c r="D5" s="6">
        <v>40341</v>
      </c>
      <c r="E5" s="6">
        <v>40348</v>
      </c>
      <c r="F5" s="2">
        <f t="shared" si="0"/>
        <v>1</v>
      </c>
      <c r="G5" s="5">
        <f t="shared" si="1"/>
        <v>50</v>
      </c>
      <c r="H5" s="5">
        <f t="shared" si="2"/>
        <v>0</v>
      </c>
      <c r="I5" s="2">
        <f t="shared" si="3"/>
        <v>10</v>
      </c>
      <c r="J5" s="5">
        <f t="shared" si="4"/>
        <v>50</v>
      </c>
    </row>
    <row r="6" spans="1:10" x14ac:dyDescent="0.25">
      <c r="A6" s="2">
        <v>4</v>
      </c>
      <c r="B6" s="4" t="s">
        <v>8</v>
      </c>
      <c r="C6" s="5" t="s">
        <v>15</v>
      </c>
      <c r="D6" s="6">
        <v>40324</v>
      </c>
      <c r="E6" s="6">
        <v>40336</v>
      </c>
      <c r="F6" s="2">
        <f t="shared" si="0"/>
        <v>1</v>
      </c>
      <c r="G6" s="5">
        <f t="shared" si="1"/>
        <v>70</v>
      </c>
      <c r="H6" s="5">
        <f t="shared" si="2"/>
        <v>5</v>
      </c>
      <c r="I6" s="2">
        <f t="shared" si="3"/>
        <v>15</v>
      </c>
      <c r="J6" s="5">
        <f t="shared" si="4"/>
        <v>140</v>
      </c>
    </row>
    <row r="7" spans="1:10" x14ac:dyDescent="0.25">
      <c r="A7" s="2">
        <v>5</v>
      </c>
      <c r="B7" s="4" t="s">
        <v>9</v>
      </c>
      <c r="C7" s="5" t="s">
        <v>16</v>
      </c>
      <c r="D7" s="6">
        <v>40409</v>
      </c>
      <c r="E7" s="6">
        <v>40415</v>
      </c>
      <c r="F7" s="2">
        <f t="shared" si="0"/>
        <v>0</v>
      </c>
      <c r="G7" s="5">
        <f t="shared" si="1"/>
        <v>60</v>
      </c>
      <c r="H7" s="5">
        <f t="shared" si="2"/>
        <v>6</v>
      </c>
      <c r="I7" s="2">
        <f t="shared" si="3"/>
        <v>12</v>
      </c>
      <c r="J7" s="5">
        <f t="shared" si="4"/>
        <v>60</v>
      </c>
    </row>
    <row r="8" spans="1:10" x14ac:dyDescent="0.25">
      <c r="A8" s="2">
        <v>6</v>
      </c>
      <c r="B8" s="4" t="s">
        <v>10</v>
      </c>
      <c r="C8" s="5" t="s">
        <v>17</v>
      </c>
      <c r="D8" s="6">
        <v>40402</v>
      </c>
      <c r="E8" s="6">
        <v>40412</v>
      </c>
      <c r="F8" s="2">
        <f t="shared" si="0"/>
        <v>1</v>
      </c>
      <c r="G8" s="5">
        <f t="shared" si="1"/>
        <v>45</v>
      </c>
      <c r="H8" s="5">
        <f t="shared" si="2"/>
        <v>3</v>
      </c>
      <c r="I8" s="2">
        <f t="shared" si="3"/>
        <v>8</v>
      </c>
      <c r="J8" s="5">
        <f t="shared" si="4"/>
        <v>69</v>
      </c>
    </row>
    <row r="9" spans="1:10" x14ac:dyDescent="0.25">
      <c r="A9" s="2">
        <v>7</v>
      </c>
      <c r="B9" s="4" t="s">
        <v>11</v>
      </c>
      <c r="C9" s="5" t="s">
        <v>14</v>
      </c>
      <c r="D9" s="6">
        <v>40448</v>
      </c>
      <c r="E9" s="6">
        <v>40464</v>
      </c>
      <c r="F9" s="2">
        <f t="shared" si="0"/>
        <v>2</v>
      </c>
      <c r="G9" s="5">
        <f t="shared" si="1"/>
        <v>50</v>
      </c>
      <c r="H9" s="5">
        <f t="shared" si="2"/>
        <v>2</v>
      </c>
      <c r="I9" s="2">
        <f t="shared" si="3"/>
        <v>10</v>
      </c>
      <c r="J9" s="5">
        <f t="shared" si="4"/>
        <v>120</v>
      </c>
    </row>
    <row r="10" spans="1:10" x14ac:dyDescent="0.25">
      <c r="A10" s="2">
        <v>8</v>
      </c>
      <c r="B10" s="4" t="s">
        <v>12</v>
      </c>
      <c r="C10" s="5" t="s">
        <v>15</v>
      </c>
      <c r="D10" s="6">
        <v>40506</v>
      </c>
      <c r="E10" s="6">
        <v>40538</v>
      </c>
      <c r="F10" s="2">
        <f t="shared" si="0"/>
        <v>4</v>
      </c>
      <c r="G10" s="5">
        <f t="shared" si="1"/>
        <v>70</v>
      </c>
      <c r="H10" s="5">
        <f t="shared" si="2"/>
        <v>4</v>
      </c>
      <c r="I10" s="2">
        <f t="shared" si="3"/>
        <v>15</v>
      </c>
      <c r="J10" s="5">
        <f t="shared" si="4"/>
        <v>340</v>
      </c>
    </row>
    <row r="12" spans="1:10" ht="15.75" customHeight="1" x14ac:dyDescent="0.25">
      <c r="B12" s="8" t="s">
        <v>18</v>
      </c>
      <c r="C12" s="8"/>
      <c r="D12" s="8"/>
      <c r="F12" s="9"/>
      <c r="G12" s="9"/>
      <c r="H12" s="9"/>
      <c r="I12" s="9"/>
      <c r="J12" s="9"/>
    </row>
    <row r="13" spans="1:10" x14ac:dyDescent="0.25">
      <c r="B13" s="2" t="s">
        <v>25</v>
      </c>
      <c r="C13" s="2" t="s">
        <v>26</v>
      </c>
      <c r="D13" s="2" t="s">
        <v>27</v>
      </c>
      <c r="F13" s="9"/>
      <c r="G13" s="9"/>
      <c r="H13" s="9"/>
      <c r="I13" s="9"/>
      <c r="J13" s="9"/>
    </row>
    <row r="14" spans="1:10" x14ac:dyDescent="0.25">
      <c r="B14" s="2" t="s">
        <v>14</v>
      </c>
      <c r="C14" s="4">
        <v>50</v>
      </c>
      <c r="D14" s="4">
        <v>10</v>
      </c>
      <c r="F14" s="9"/>
      <c r="G14" s="9"/>
      <c r="H14" s="9"/>
      <c r="I14" s="9"/>
      <c r="J14" s="9"/>
    </row>
    <row r="15" spans="1:10" x14ac:dyDescent="0.25">
      <c r="B15" s="2" t="s">
        <v>17</v>
      </c>
      <c r="C15" s="4">
        <v>45</v>
      </c>
      <c r="D15" s="4">
        <v>8</v>
      </c>
      <c r="F15" s="9"/>
      <c r="G15" s="9"/>
      <c r="H15" s="9"/>
      <c r="I15" s="9"/>
      <c r="J15" s="9"/>
    </row>
    <row r="16" spans="1:10" x14ac:dyDescent="0.25">
      <c r="B16" s="2" t="s">
        <v>16</v>
      </c>
      <c r="C16" s="4">
        <v>60</v>
      </c>
      <c r="D16" s="4">
        <v>12</v>
      </c>
      <c r="F16" s="9"/>
      <c r="G16" s="9"/>
      <c r="H16" s="9"/>
      <c r="I16" s="9"/>
      <c r="J16" s="9"/>
    </row>
    <row r="17" spans="2:10" x14ac:dyDescent="0.25">
      <c r="B17" s="2" t="s">
        <v>13</v>
      </c>
      <c r="C17" s="4">
        <v>50</v>
      </c>
      <c r="D17" s="4">
        <v>10</v>
      </c>
      <c r="F17" s="9"/>
      <c r="G17" s="9"/>
      <c r="H17" s="9"/>
      <c r="I17" s="9"/>
      <c r="J17" s="9"/>
    </row>
    <row r="18" spans="2:10" x14ac:dyDescent="0.25">
      <c r="B18" s="2" t="s">
        <v>15</v>
      </c>
      <c r="C18" s="4">
        <v>70</v>
      </c>
      <c r="D18" s="4">
        <v>15</v>
      </c>
      <c r="F18" s="9"/>
      <c r="G18" s="9"/>
      <c r="H18" s="9"/>
      <c r="I18" s="9"/>
      <c r="J18" s="9"/>
    </row>
    <row r="19" spans="2:10" x14ac:dyDescent="0.25">
      <c r="F19" s="9"/>
      <c r="G19" s="9"/>
      <c r="H19" s="9"/>
      <c r="I19" s="9"/>
      <c r="J19" s="9"/>
    </row>
  </sheetData>
  <mergeCells count="2">
    <mergeCell ref="A1:I1"/>
    <mergeCell ref="B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2015-05-14T11:08:06Z</dcterms:created>
  <dcterms:modified xsi:type="dcterms:W3CDTF">2015-10-08T11:42:07Z</dcterms:modified>
</cp:coreProperties>
</file>