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https://d.docs.live.net/fb62db1ff2ccfdb9/"/>
    </mc:Choice>
  </mc:AlternateContent>
  <bookViews>
    <workbookView xWindow="0" yWindow="0" windowWidth="19368" windowHeight="9264" activeTab="1"/>
  </bookViews>
  <sheets>
    <sheet name="Pivot tables " sheetId="4" r:id="rId1"/>
    <sheet name="Dashboard" sheetId="8" r:id="rId2"/>
    <sheet name="merged_data" sheetId="1" r:id="rId3"/>
  </sheets>
  <definedNames>
    <definedName name="Slicer_Dish_Name">#N/A</definedName>
    <definedName name="Slicer_Location">#N/A</definedName>
    <definedName name="Slicer_Time_of_Day">#N/A</definedName>
  </definedNames>
  <calcPr calcId="0"/>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<sst xmlns="http://schemas.openxmlformats.org/spreadsheetml/2006/main" count="226" uniqueCount="94">
  <si>
    <t>User Name</t>
  </si>
  <si>
    <t>Age</t>
  </si>
  <si>
    <t>Location</t>
  </si>
  <si>
    <t>Registration Date</t>
  </si>
  <si>
    <t>Phone</t>
  </si>
  <si>
    <t>Email</t>
  </si>
  <si>
    <t>Favorite Meal</t>
  </si>
  <si>
    <t>Total Orders</t>
  </si>
  <si>
    <t>Order ID</t>
  </si>
  <si>
    <t>Order Date</t>
  </si>
  <si>
    <t>Order Status</t>
  </si>
  <si>
    <t>Amount (USD)</t>
  </si>
  <si>
    <t>Time of Day</t>
  </si>
  <si>
    <t>Rating</t>
  </si>
  <si>
    <t>Session ID</t>
  </si>
  <si>
    <t>Dish Name</t>
  </si>
  <si>
    <t>Meal Type</t>
  </si>
  <si>
    <t>Session Start</t>
  </si>
  <si>
    <t>Session End</t>
  </si>
  <si>
    <t>Duration (mins)</t>
  </si>
  <si>
    <t>Session Rating</t>
  </si>
  <si>
    <t>User ID</t>
  </si>
  <si>
    <t>Alice Johnson</t>
  </si>
  <si>
    <t>New York</t>
  </si>
  <si>
    <t>123-456-7890</t>
  </si>
  <si>
    <t>alice@email.com</t>
  </si>
  <si>
    <t>Dinner</t>
  </si>
  <si>
    <t>Spaghetti</t>
  </si>
  <si>
    <t>Completed</t>
  </si>
  <si>
    <t>Night</t>
  </si>
  <si>
    <t>S001</t>
  </si>
  <si>
    <t>U001</t>
  </si>
  <si>
    <t>Breakfast</t>
  </si>
  <si>
    <t>Pancakes</t>
  </si>
  <si>
    <t>Morning</t>
  </si>
  <si>
    <t>S004</t>
  </si>
  <si>
    <t>Grilled Chicken</t>
  </si>
  <si>
    <t>S009</t>
  </si>
  <si>
    <t>Bob Smith</t>
  </si>
  <si>
    <t>Los Angeles</t>
  </si>
  <si>
    <t>987-654-3210</t>
  </si>
  <si>
    <t>bob@email.com</t>
  </si>
  <si>
    <t>Lunch</t>
  </si>
  <si>
    <t>Caesar Salad</t>
  </si>
  <si>
    <t>Day</t>
  </si>
  <si>
    <t>S002</t>
  </si>
  <si>
    <t>U002</t>
  </si>
  <si>
    <t>S006</t>
  </si>
  <si>
    <t>Oatmeal</t>
  </si>
  <si>
    <t>S010</t>
  </si>
  <si>
    <t>Charlie Lee</t>
  </si>
  <si>
    <t>Chicago</t>
  </si>
  <si>
    <t>555-123-4567</t>
  </si>
  <si>
    <t>charlie@email.com</t>
  </si>
  <si>
    <t>S011</t>
  </si>
  <si>
    <t>U003</t>
  </si>
  <si>
    <t>David Brown</t>
  </si>
  <si>
    <t>San Francisco</t>
  </si>
  <si>
    <t>444-333-2222</t>
  </si>
  <si>
    <t>david@email.com</t>
  </si>
  <si>
    <t>S005</t>
  </si>
  <si>
    <t>U004</t>
  </si>
  <si>
    <t>S012</t>
  </si>
  <si>
    <t>Emma White</t>
  </si>
  <si>
    <t>Seattle</t>
  </si>
  <si>
    <t>777-888-9999</t>
  </si>
  <si>
    <t>emma@email.com</t>
  </si>
  <si>
    <t>S007</t>
  </si>
  <si>
    <t>U005</t>
  </si>
  <si>
    <t>S013</t>
  </si>
  <si>
    <t>Frank Green</t>
  </si>
  <si>
    <t>Austin</t>
  </si>
  <si>
    <t>888-777-6666</t>
  </si>
  <si>
    <t>frank@email.com</t>
  </si>
  <si>
    <t>S014</t>
  </si>
  <si>
    <t>U006</t>
  </si>
  <si>
    <t>Grace King</t>
  </si>
  <si>
    <t>Boston</t>
  </si>
  <si>
    <t>999-888-7777</t>
  </si>
  <si>
    <t>grace@email.com</t>
  </si>
  <si>
    <t>S015</t>
  </si>
  <si>
    <t>U007</t>
  </si>
  <si>
    <t>Henry Lee</t>
  </si>
  <si>
    <t>Miami</t>
  </si>
  <si>
    <t>101-202-3030</t>
  </si>
  <si>
    <t>henry@email.com</t>
  </si>
  <si>
    <t>Veggie Burger</t>
  </si>
  <si>
    <t>S016</t>
  </si>
  <si>
    <t>U008</t>
  </si>
  <si>
    <t>Row Labels</t>
  </si>
  <si>
    <t>Grand Total</t>
  </si>
  <si>
    <t>Sum of Duration (mins)</t>
  </si>
  <si>
    <t>Count of Session ID</t>
  </si>
  <si>
    <t>Sum of Amount (USD)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</si>
</sst>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B194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14" fontId="0" fillId="0" borderId="0" xfId="0" applyNumberFormat="1" applyAlignment="1">
      <alignment horizontal="left"/>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0.0%"/>
    </dxf>
    <dxf>
      <numFmt numFmtId="13" formatCode="0%"/>
    </dxf>
    <dxf>
      <numFmt numFmtId="164" formatCode="0.0%"/>
    </dxf>
    <dxf>
      <numFmt numFmtId="13" formatCode="0%"/>
    </dxf>
  </dxfs>
  <tableStyles count="0" defaultTableStyle="TableStyleMedium2" defaultPivotStyle="PivotStyleLight16"/>
  <colors>
    <mruColors>
      <color rgb="FF8D42C6"/>
      <color rgb="FF9900FF"/>
      <color rgb="FF842D8B"/>
      <color rgb="FFD02BDD"/>
      <color rgb="FF8D21AF"/>
      <color rgb="FF9999FF"/>
      <color rgb="FF91329E"/>
      <color rgb="FF4B19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!Sum Session Duration by Time of Day</c:name>
    <c:fmtId val="7"/>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4452382925818483"/>
          <c:y val="0.21853582554517134"/>
          <c:w val="0.77533581986462219"/>
          <c:h val="0.68697680313325316"/>
        </c:manualLayout>
      </c:layout>
      <c:barChart>
        <c:barDir val="bar"/>
        <c:grouping val="clustered"/>
        <c:varyColors val="0"/>
        <c:ser>
          <c:idx val="0"/>
          <c:order val="0"/>
          <c:tx>
            <c:strRef>
              <c:f>'Pivot tables '!$B$3</c:f>
              <c:strCache>
                <c:ptCount val="1"/>
                <c:pt idx="0">
                  <c:v>Total</c:v>
                </c:pt>
              </c:strCache>
            </c:strRef>
          </c:tx>
          <c:spPr>
            <a:solidFill>
              <a:schemeClr val="accent1"/>
            </a:solidFill>
            <a:ln>
              <a:noFill/>
            </a:ln>
            <a:effectLst/>
          </c:spPr>
          <c:invertIfNegative val="0"/>
          <c:cat>
            <c:strRef>
              <c:f>'Pivot tables '!$A$4:$A$7</c:f>
              <c:strCache>
                <c:ptCount val="3"/>
                <c:pt idx="0">
                  <c:v>Day</c:v>
                </c:pt>
                <c:pt idx="1">
                  <c:v>Morning</c:v>
                </c:pt>
                <c:pt idx="2">
                  <c:v>Night</c:v>
                </c:pt>
              </c:strCache>
            </c:strRef>
          </c:cat>
          <c:val>
            <c:numRef>
              <c:f>'Pivot tables '!$B$4:$B$7</c:f>
              <c:numCache>
                <c:formatCode>0</c:formatCode>
                <c:ptCount val="3"/>
                <c:pt idx="0">
                  <c:v>85</c:v>
                </c:pt>
                <c:pt idx="1">
                  <c:v>70</c:v>
                </c:pt>
                <c:pt idx="2">
                  <c:v>270</c:v>
                </c:pt>
              </c:numCache>
            </c:numRef>
          </c:val>
        </c:ser>
        <c:dLbls>
          <c:showLegendKey val="0"/>
          <c:showVal val="0"/>
          <c:showCatName val="0"/>
          <c:showSerName val="0"/>
          <c:showPercent val="0"/>
          <c:showBubbleSize val="0"/>
        </c:dLbls>
        <c:gapWidth val="182"/>
        <c:axId val="1633865984"/>
        <c:axId val="1633875776"/>
      </c:barChart>
      <c:catAx>
        <c:axId val="1633865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875776"/>
        <c:crosses val="autoZero"/>
        <c:auto val="1"/>
        <c:lblAlgn val="ctr"/>
        <c:lblOffset val="100"/>
        <c:noMultiLvlLbl val="0"/>
      </c:catAx>
      <c:valAx>
        <c:axId val="16338757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865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!Popular Meal Types</c:name>
    <c:fmtId val="1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 '!$F$3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tables '!$E$4:$E$7</c:f>
              <c:strCache>
                <c:ptCount val="3"/>
                <c:pt idx="0">
                  <c:v>Breakfast</c:v>
                </c:pt>
                <c:pt idx="1">
                  <c:v>Dinner</c:v>
                </c:pt>
                <c:pt idx="2">
                  <c:v>Lunch</c:v>
                </c:pt>
              </c:strCache>
            </c:strRef>
          </c:cat>
          <c:val>
            <c:numRef>
              <c:f>'Pivot tables '!$F$4:$F$7</c:f>
              <c:numCache>
                <c:formatCode>0%</c:formatCode>
                <c:ptCount val="3"/>
                <c:pt idx="0">
                  <c:v>0.21428571428571427</c:v>
                </c:pt>
                <c:pt idx="1">
                  <c:v>0.5</c:v>
                </c:pt>
                <c:pt idx="2">
                  <c:v>0.2857142857142857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!Revenue by Location</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stacked"/>
        <c:varyColors val="0"/>
        <c:ser>
          <c:idx val="0"/>
          <c:order val="0"/>
          <c:tx>
            <c:strRef>
              <c:f>'Pivot tables '!$B$15</c:f>
              <c:strCache>
                <c:ptCount val="1"/>
                <c:pt idx="0">
                  <c:v>Total</c:v>
                </c:pt>
              </c:strCache>
            </c:strRef>
          </c:tx>
          <c:spPr>
            <a:solidFill>
              <a:schemeClr val="accent1"/>
            </a:solidFill>
            <a:ln>
              <a:noFill/>
            </a:ln>
            <a:effectLst/>
          </c:spPr>
          <c:invertIfNegative val="0"/>
          <c:cat>
            <c:strRef>
              <c:f>'Pivot tables '!$A$16:$A$24</c:f>
              <c:strCache>
                <c:ptCount val="8"/>
                <c:pt idx="0">
                  <c:v>Austin</c:v>
                </c:pt>
                <c:pt idx="1">
                  <c:v>Boston</c:v>
                </c:pt>
                <c:pt idx="2">
                  <c:v>Chicago</c:v>
                </c:pt>
                <c:pt idx="3">
                  <c:v>Los Angeles</c:v>
                </c:pt>
                <c:pt idx="4">
                  <c:v>Miami</c:v>
                </c:pt>
                <c:pt idx="5">
                  <c:v>New York</c:v>
                </c:pt>
                <c:pt idx="6">
                  <c:v>San Francisco</c:v>
                </c:pt>
                <c:pt idx="7">
                  <c:v>Seattle</c:v>
                </c:pt>
              </c:strCache>
            </c:strRef>
          </c:cat>
          <c:val>
            <c:numRef>
              <c:f>'Pivot tables '!$B$16:$B$24</c:f>
              <c:numCache>
                <c:formatCode>General</c:formatCode>
                <c:ptCount val="8"/>
                <c:pt idx="0">
                  <c:v>13</c:v>
                </c:pt>
                <c:pt idx="1">
                  <c:v>14</c:v>
                </c:pt>
                <c:pt idx="2">
                  <c:v>8.5</c:v>
                </c:pt>
                <c:pt idx="3">
                  <c:v>31</c:v>
                </c:pt>
                <c:pt idx="4">
                  <c:v>11</c:v>
                </c:pt>
                <c:pt idx="5">
                  <c:v>35</c:v>
                </c:pt>
                <c:pt idx="6">
                  <c:v>21.5</c:v>
                </c:pt>
                <c:pt idx="7">
                  <c:v>22.5</c:v>
                </c:pt>
              </c:numCache>
            </c:numRef>
          </c:val>
        </c:ser>
        <c:dLbls>
          <c:showLegendKey val="0"/>
          <c:showVal val="0"/>
          <c:showCatName val="0"/>
          <c:showSerName val="0"/>
          <c:showPercent val="0"/>
          <c:showBubbleSize val="0"/>
        </c:dLbls>
        <c:gapWidth val="150"/>
        <c:overlap val="100"/>
        <c:axId val="1450129296"/>
        <c:axId val="1450124944"/>
      </c:barChart>
      <c:catAx>
        <c:axId val="1450129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124944"/>
        <c:crosses val="autoZero"/>
        <c:auto val="1"/>
        <c:lblAlgn val="ctr"/>
        <c:lblOffset val="100"/>
        <c:noMultiLvlLbl val="0"/>
      </c:catAx>
      <c:valAx>
        <c:axId val="1450124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1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!Top Dishes by Revenue</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stacked"/>
        <c:varyColors val="0"/>
        <c:ser>
          <c:idx val="0"/>
          <c:order val="0"/>
          <c:tx>
            <c:strRef>
              <c:f>'Pivot tables '!$F$15</c:f>
              <c:strCache>
                <c:ptCount val="1"/>
                <c:pt idx="0">
                  <c:v>Total</c:v>
                </c:pt>
              </c:strCache>
            </c:strRef>
          </c:tx>
          <c:spPr>
            <a:solidFill>
              <a:schemeClr val="accent1"/>
            </a:solidFill>
            <a:ln>
              <a:noFill/>
            </a:ln>
            <a:effectLst/>
          </c:spPr>
          <c:invertIfNegative val="0"/>
          <c:cat>
            <c:strRef>
              <c:f>'Pivot tables '!$E$16:$E$22</c:f>
              <c:strCache>
                <c:ptCount val="6"/>
                <c:pt idx="0">
                  <c:v>Caesar Salad</c:v>
                </c:pt>
                <c:pt idx="1">
                  <c:v>Grilled Chicken</c:v>
                </c:pt>
                <c:pt idx="2">
                  <c:v>Oatmeal</c:v>
                </c:pt>
                <c:pt idx="3">
                  <c:v>Pancakes</c:v>
                </c:pt>
                <c:pt idx="4">
                  <c:v>Spaghetti</c:v>
                </c:pt>
                <c:pt idx="5">
                  <c:v>Veggie Burger</c:v>
                </c:pt>
              </c:strCache>
            </c:strRef>
          </c:cat>
          <c:val>
            <c:numRef>
              <c:f>'Pivot tables '!$F$16:$F$22</c:f>
              <c:numCache>
                <c:formatCode>General</c:formatCode>
                <c:ptCount val="6"/>
                <c:pt idx="0">
                  <c:v>28</c:v>
                </c:pt>
                <c:pt idx="1">
                  <c:v>38.5</c:v>
                </c:pt>
                <c:pt idx="2">
                  <c:v>7</c:v>
                </c:pt>
                <c:pt idx="3">
                  <c:v>16.5</c:v>
                </c:pt>
                <c:pt idx="4">
                  <c:v>55.5</c:v>
                </c:pt>
                <c:pt idx="5">
                  <c:v>11</c:v>
                </c:pt>
              </c:numCache>
            </c:numRef>
          </c:val>
        </c:ser>
        <c:dLbls>
          <c:showLegendKey val="0"/>
          <c:showVal val="0"/>
          <c:showCatName val="0"/>
          <c:showSerName val="0"/>
          <c:showPercent val="0"/>
          <c:showBubbleSize val="0"/>
        </c:dLbls>
        <c:gapWidth val="150"/>
        <c:overlap val="100"/>
        <c:axId val="1450130384"/>
        <c:axId val="1450132016"/>
      </c:barChart>
      <c:catAx>
        <c:axId val="145013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132016"/>
        <c:crosses val="autoZero"/>
        <c:auto val="1"/>
        <c:lblAlgn val="ctr"/>
        <c:lblOffset val="100"/>
        <c:noMultiLvlLbl val="0"/>
      </c:catAx>
      <c:valAx>
        <c:axId val="1450132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13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!Revenue Distribution by Meal Type</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Distribution by</a:t>
            </a:r>
            <a:r>
              <a:rPr lang="en-US" baseline="0"/>
              <a:t> Meal Type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8.4536358709221687E-2"/>
          <c:y val="0.20943992887985777"/>
          <c:w val="0.67005836441497446"/>
          <c:h val="0.70728382910469523"/>
        </c:manualLayout>
      </c:layout>
      <c:pieChart>
        <c:varyColors val="1"/>
        <c:ser>
          <c:idx val="0"/>
          <c:order val="0"/>
          <c:tx>
            <c:strRef>
              <c:f>'Pivot tables '!$I$15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tables '!$H$16:$H$19</c:f>
              <c:strCache>
                <c:ptCount val="3"/>
                <c:pt idx="0">
                  <c:v>Breakfast</c:v>
                </c:pt>
                <c:pt idx="1">
                  <c:v>Dinner</c:v>
                </c:pt>
                <c:pt idx="2">
                  <c:v>Lunch</c:v>
                </c:pt>
              </c:strCache>
            </c:strRef>
          </c:cat>
          <c:val>
            <c:numRef>
              <c:f>'Pivot tables '!$I$16:$I$19</c:f>
              <c:numCache>
                <c:formatCode>0%</c:formatCode>
                <c:ptCount val="3"/>
                <c:pt idx="0">
                  <c:v>0.15015974440894569</c:v>
                </c:pt>
                <c:pt idx="1">
                  <c:v>0.60063897763578278</c:v>
                </c:pt>
                <c:pt idx="2">
                  <c:v>0.24920127795527156</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!PivotTable13</c:name>
    <c:fmtId val="23"/>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a:t>Revenue Over Time</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06985948122509"/>
          <c:y val="0.23305647840531563"/>
          <c:w val="0.89793014051877496"/>
          <c:h val="0.51958868513528833"/>
        </c:manualLayout>
      </c:layout>
      <c:barChart>
        <c:barDir val="bar"/>
        <c:grouping val="stacked"/>
        <c:varyColors val="0"/>
        <c:ser>
          <c:idx val="0"/>
          <c:order val="0"/>
          <c:tx>
            <c:strRef>
              <c:f>'Pivot tables '!$M$3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'Pivot tables '!$L$4:$L$12</c:f>
              <c:strCache>
                <c:ptCount val="8"/>
                <c:pt idx="0">
                  <c:v>01-12-2024</c:v>
                </c:pt>
                <c:pt idx="1">
                  <c:v>02-12-2024</c:v>
                </c:pt>
                <c:pt idx="2">
                  <c:v>03-12-2024</c:v>
                </c:pt>
                <c:pt idx="3">
                  <c:v>04-12-2024</c:v>
                </c:pt>
                <c:pt idx="4">
                  <c:v>05-12-2024</c:v>
                </c:pt>
                <c:pt idx="5">
                  <c:v>06-12-2024</c:v>
                </c:pt>
                <c:pt idx="6">
                  <c:v>07-12-2024</c:v>
                </c:pt>
                <c:pt idx="7">
                  <c:v>08-12-2024</c:v>
                </c:pt>
              </c:strCache>
            </c:strRef>
          </c:cat>
          <c:val>
            <c:numRef>
              <c:f>'Pivot tables '!$M$4:$M$12</c:f>
              <c:numCache>
                <c:formatCode>General</c:formatCode>
                <c:ptCount val="8"/>
                <c:pt idx="0">
                  <c:v>25</c:v>
                </c:pt>
                <c:pt idx="1">
                  <c:v>8</c:v>
                </c:pt>
                <c:pt idx="2">
                  <c:v>23</c:v>
                </c:pt>
                <c:pt idx="3">
                  <c:v>13.5</c:v>
                </c:pt>
                <c:pt idx="4">
                  <c:v>19</c:v>
                </c:pt>
                <c:pt idx="5">
                  <c:v>21</c:v>
                </c:pt>
                <c:pt idx="6">
                  <c:v>22</c:v>
                </c:pt>
                <c:pt idx="7">
                  <c:v>25</c:v>
                </c:pt>
              </c:numCache>
            </c:numRef>
          </c:val>
        </c:ser>
        <c:dLbls>
          <c:showLegendKey val="0"/>
          <c:showVal val="1"/>
          <c:showCatName val="0"/>
          <c:showSerName val="0"/>
          <c:showPercent val="0"/>
          <c:showBubbleSize val="0"/>
        </c:dLbls>
        <c:gapWidth val="150"/>
        <c:overlap val="100"/>
        <c:axId val="1316897440"/>
        <c:axId val="1316898528"/>
      </c:barChart>
      <c:catAx>
        <c:axId val="1316897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898528"/>
        <c:crosses val="autoZero"/>
        <c:auto val="1"/>
        <c:lblAlgn val="ctr"/>
        <c:lblOffset val="100"/>
        <c:noMultiLvlLbl val="0"/>
      </c:catAx>
      <c:valAx>
        <c:axId val="1316898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897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!Sum Session Duration by Time of Day</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Session</a:t>
            </a:r>
            <a:r>
              <a:rPr lang="en-IN" baseline="0"/>
              <a:t> by Time of Day</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7030A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6877428947990944"/>
          <c:y val="0.25128726287262876"/>
          <c:w val="0.77099681209376725"/>
          <c:h val="0.59154290164948897"/>
        </c:manualLayout>
      </c:layout>
      <c:barChart>
        <c:barDir val="bar"/>
        <c:grouping val="clustered"/>
        <c:varyColors val="0"/>
        <c:ser>
          <c:idx val="0"/>
          <c:order val="0"/>
          <c:tx>
            <c:strRef>
              <c:f>'Pivot tables '!$B$3</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'!$A$4:$A$7</c:f>
              <c:strCache>
                <c:ptCount val="3"/>
                <c:pt idx="0">
                  <c:v>Day</c:v>
                </c:pt>
                <c:pt idx="1">
                  <c:v>Morning</c:v>
                </c:pt>
                <c:pt idx="2">
                  <c:v>Night</c:v>
                </c:pt>
              </c:strCache>
            </c:strRef>
          </c:cat>
          <c:val>
            <c:numRef>
              <c:f>'Pivot tables '!$B$4:$B$7</c:f>
              <c:numCache>
                <c:formatCode>0</c:formatCode>
                <c:ptCount val="3"/>
                <c:pt idx="0">
                  <c:v>85</c:v>
                </c:pt>
                <c:pt idx="1">
                  <c:v>70</c:v>
                </c:pt>
                <c:pt idx="2">
                  <c:v>270</c:v>
                </c:pt>
              </c:numCache>
            </c:numRef>
          </c:val>
        </c:ser>
        <c:dLbls>
          <c:dLblPos val="outEnd"/>
          <c:showLegendKey val="0"/>
          <c:showVal val="1"/>
          <c:showCatName val="0"/>
          <c:showSerName val="0"/>
          <c:showPercent val="0"/>
          <c:showBubbleSize val="0"/>
        </c:dLbls>
        <c:gapWidth val="182"/>
        <c:axId val="1643936544"/>
        <c:axId val="1643933824"/>
      </c:barChart>
      <c:catAx>
        <c:axId val="164393654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33824"/>
        <c:crosses val="autoZero"/>
        <c:auto val="1"/>
        <c:lblAlgn val="ctr"/>
        <c:lblOffset val="100"/>
        <c:noMultiLvlLbl val="0"/>
      </c:catAx>
      <c:valAx>
        <c:axId val="16439338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365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!Popular Meal Types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Popular Meal Type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7030A0"/>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7030A0"/>
          </a:solidFill>
          <a:ln w="19050">
            <a:solidFill>
              <a:schemeClr val="lt1"/>
            </a:solidFill>
          </a:ln>
          <a:effectLst/>
        </c:spPr>
      </c:pivotFmt>
      <c:pivotFmt>
        <c:idx val="7"/>
        <c:spPr>
          <a:solidFill>
            <a:srgbClr val="D02BDD"/>
          </a:solidFill>
          <a:ln w="19050">
            <a:solidFill>
              <a:schemeClr val="lt1"/>
            </a:solidFill>
          </a:ln>
          <a:effectLst/>
        </c:spPr>
      </c:pivotFmt>
      <c:pivotFmt>
        <c:idx val="8"/>
        <c:spPr>
          <a:solidFill>
            <a:srgbClr val="7030A0"/>
          </a:solidFill>
          <a:ln w="19050">
            <a:solidFill>
              <a:schemeClr val="lt1"/>
            </a:solidFill>
          </a:ln>
          <a:effectLst/>
        </c:spPr>
      </c:pivotFmt>
    </c:pivotFmts>
    <c:plotArea>
      <c:layout/>
      <c:pieChart>
        <c:varyColors val="1"/>
        <c:ser>
          <c:idx val="0"/>
          <c:order val="0"/>
          <c:tx>
            <c:strRef>
              <c:f>'Pivot tables '!$F$3</c:f>
              <c:strCache>
                <c:ptCount val="1"/>
                <c:pt idx="0">
                  <c:v>Total</c:v>
                </c:pt>
              </c:strCache>
            </c:strRef>
          </c:tx>
          <c:spPr>
            <a:solidFill>
              <a:srgbClr val="7030A0"/>
            </a:solidFill>
          </c:spPr>
          <c:dPt>
            <c:idx val="0"/>
            <c:bubble3D val="0"/>
            <c:spPr>
              <a:solidFill>
                <a:srgbClr val="7030A0"/>
              </a:solidFill>
              <a:ln w="19050">
                <a:solidFill>
                  <a:schemeClr val="lt1"/>
                </a:solidFill>
              </a:ln>
              <a:effectLst/>
            </c:spPr>
          </c:dPt>
          <c:dPt>
            <c:idx val="1"/>
            <c:bubble3D val="0"/>
            <c:spPr>
              <a:solidFill>
                <a:srgbClr val="D02BDD"/>
              </a:solidFill>
              <a:ln w="19050">
                <a:solidFill>
                  <a:schemeClr val="lt1"/>
                </a:solidFill>
              </a:ln>
              <a:effectLst/>
            </c:spPr>
          </c:dPt>
          <c:dPt>
            <c:idx val="2"/>
            <c:bubble3D val="0"/>
            <c:spPr>
              <a:solidFill>
                <a:srgbClr val="7030A0"/>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tables '!$E$4:$E$7</c:f>
              <c:strCache>
                <c:ptCount val="3"/>
                <c:pt idx="0">
                  <c:v>Breakfast</c:v>
                </c:pt>
                <c:pt idx="1">
                  <c:v>Dinner</c:v>
                </c:pt>
                <c:pt idx="2">
                  <c:v>Lunch</c:v>
                </c:pt>
              </c:strCache>
            </c:strRef>
          </c:cat>
          <c:val>
            <c:numRef>
              <c:f>'Pivot tables '!$F$4:$F$7</c:f>
              <c:numCache>
                <c:formatCode>0%</c:formatCode>
                <c:ptCount val="3"/>
                <c:pt idx="0">
                  <c:v>0.21428571428571427</c:v>
                </c:pt>
                <c:pt idx="1">
                  <c:v>0.5</c:v>
                </c:pt>
                <c:pt idx="2">
                  <c:v>0.2857142857142857</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!Most Cooked Dishes</c:name>
    <c:fmtId val="12"/>
  </c:pivotSource>
  <c:chart>
    <c:title>
      <c:tx>
        <c:rich>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r>
              <a:rPr lang="en-US"/>
              <a:t>Most Cooked Dishes</a:t>
            </a:r>
          </a:p>
        </c:rich>
      </c:tx>
      <c:layout/>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7030A0"/>
          </a:solidFill>
          <a:ln>
            <a:noFill/>
          </a:ln>
          <a:effectLst/>
        </c:spPr>
        <c:marker>
          <c:symbol val="none"/>
        </c:marker>
        <c:dLbl>
          <c:idx val="0"/>
          <c:layou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tables '!$I$3</c:f>
              <c:strCache>
                <c:ptCount val="1"/>
                <c:pt idx="0">
                  <c:v>Total</c:v>
                </c:pt>
              </c:strCache>
            </c:strRef>
          </c:tx>
          <c:spPr>
            <a:solidFill>
              <a:srgbClr val="7030A0"/>
            </a:solidFill>
            <a:ln>
              <a:noFill/>
            </a:ln>
            <a:effectLst/>
          </c:spPr>
          <c:invertIfNegative val="0"/>
          <c:dLbls>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'!$H$4:$H$10</c:f>
              <c:strCache>
                <c:ptCount val="6"/>
                <c:pt idx="0">
                  <c:v>Caesar Salad</c:v>
                </c:pt>
                <c:pt idx="1">
                  <c:v>Grilled Chicken</c:v>
                </c:pt>
                <c:pt idx="2">
                  <c:v>Oatmeal</c:v>
                </c:pt>
                <c:pt idx="3">
                  <c:v>Pancakes</c:v>
                </c:pt>
                <c:pt idx="4">
                  <c:v>Spaghetti</c:v>
                </c:pt>
                <c:pt idx="5">
                  <c:v>Veggie Burger</c:v>
                </c:pt>
              </c:strCache>
            </c:strRef>
          </c:cat>
          <c:val>
            <c:numRef>
              <c:f>'Pivot tables '!$I$4:$I$10</c:f>
              <c:numCache>
                <c:formatCode>General</c:formatCode>
                <c:ptCount val="6"/>
                <c:pt idx="0">
                  <c:v>3</c:v>
                </c:pt>
                <c:pt idx="1">
                  <c:v>3</c:v>
                </c:pt>
                <c:pt idx="2">
                  <c:v>1</c:v>
                </c:pt>
                <c:pt idx="3">
                  <c:v>2</c:v>
                </c:pt>
                <c:pt idx="4">
                  <c:v>4</c:v>
                </c:pt>
                <c:pt idx="5">
                  <c:v>1</c:v>
                </c:pt>
              </c:numCache>
            </c:numRef>
          </c:val>
        </c:ser>
        <c:dLbls>
          <c:dLblPos val="ctr"/>
          <c:showLegendKey val="0"/>
          <c:showVal val="1"/>
          <c:showCatName val="0"/>
          <c:showSerName val="0"/>
          <c:showPercent val="0"/>
          <c:showBubbleSize val="0"/>
        </c:dLbls>
        <c:gapWidth val="150"/>
        <c:overlap val="100"/>
        <c:axId val="1643932192"/>
        <c:axId val="1643940896"/>
      </c:barChart>
      <c:catAx>
        <c:axId val="164393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643940896"/>
        <c:crosses val="autoZero"/>
        <c:auto val="1"/>
        <c:lblAlgn val="ctr"/>
        <c:lblOffset val="100"/>
        <c:noMultiLvlLbl val="0"/>
      </c:catAx>
      <c:valAx>
        <c:axId val="1643940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64393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!Revenue by Location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Top 5 location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7030A0"/>
          </a:solidFill>
          <a:ln>
            <a:noFill/>
          </a:ln>
          <a:effectLst/>
        </c:spPr>
        <c:marker>
          <c:symbol val="none"/>
        </c:marker>
        <c:dLbl>
          <c:idx val="0"/>
          <c:layou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1"/>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'Pivot tables '!$B$15</c:f>
              <c:strCache>
                <c:ptCount val="1"/>
                <c:pt idx="0">
                  <c:v>Total</c:v>
                </c:pt>
              </c:strCache>
            </c:strRef>
          </c:tx>
          <c:spPr>
            <a:solidFill>
              <a:srgbClr val="7030A0"/>
            </a:solidFill>
            <a:ln>
              <a:noFill/>
            </a:ln>
            <a:effectLst/>
          </c:spPr>
          <c:invertIfNegative val="0"/>
          <c:dLbls>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18900000" scaled="1"/>
                <a:tileRect/>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1"/>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tables '!$A$16:$A$24</c:f>
              <c:strCache>
                <c:ptCount val="8"/>
                <c:pt idx="0">
                  <c:v>Austin</c:v>
                </c:pt>
                <c:pt idx="1">
                  <c:v>Boston</c:v>
                </c:pt>
                <c:pt idx="2">
                  <c:v>Chicago</c:v>
                </c:pt>
                <c:pt idx="3">
                  <c:v>Los Angeles</c:v>
                </c:pt>
                <c:pt idx="4">
                  <c:v>Miami</c:v>
                </c:pt>
                <c:pt idx="5">
                  <c:v>New York</c:v>
                </c:pt>
                <c:pt idx="6">
                  <c:v>San Francisco</c:v>
                </c:pt>
                <c:pt idx="7">
                  <c:v>Seattle</c:v>
                </c:pt>
              </c:strCache>
            </c:strRef>
          </c:cat>
          <c:val>
            <c:numRef>
              <c:f>'Pivot tables '!$B$16:$B$24</c:f>
              <c:numCache>
                <c:formatCode>General</c:formatCode>
                <c:ptCount val="8"/>
                <c:pt idx="0">
                  <c:v>13</c:v>
                </c:pt>
                <c:pt idx="1">
                  <c:v>14</c:v>
                </c:pt>
                <c:pt idx="2">
                  <c:v>8.5</c:v>
                </c:pt>
                <c:pt idx="3">
                  <c:v>31</c:v>
                </c:pt>
                <c:pt idx="4">
                  <c:v>11</c:v>
                </c:pt>
                <c:pt idx="5">
                  <c:v>35</c:v>
                </c:pt>
                <c:pt idx="6">
                  <c:v>21.5</c:v>
                </c:pt>
                <c:pt idx="7">
                  <c:v>22.5</c:v>
                </c:pt>
              </c:numCache>
            </c:numRef>
          </c:val>
        </c:ser>
        <c:dLbls>
          <c:dLblPos val="ctr"/>
          <c:showLegendKey val="0"/>
          <c:showVal val="1"/>
          <c:showCatName val="0"/>
          <c:showSerName val="0"/>
          <c:showPercent val="0"/>
          <c:showBubbleSize val="0"/>
        </c:dLbls>
        <c:gapWidth val="150"/>
        <c:overlap val="100"/>
        <c:axId val="1643930560"/>
        <c:axId val="1643937632"/>
      </c:barChart>
      <c:catAx>
        <c:axId val="1643930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37632"/>
        <c:crosses val="autoZero"/>
        <c:auto val="1"/>
        <c:lblAlgn val="ctr"/>
        <c:lblOffset val="100"/>
        <c:noMultiLvlLbl val="0"/>
      </c:catAx>
      <c:valAx>
        <c:axId val="1643937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305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!Revenue Distribution by Meal Type</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Distribution by</a:t>
            </a:r>
            <a:r>
              <a:rPr lang="en-US" baseline="0"/>
              <a:t> Meal Type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842D8B"/>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9900FF"/>
          </a:solidFill>
          <a:ln w="19050">
            <a:solidFill>
              <a:schemeClr val="lt1"/>
            </a:solidFill>
          </a:ln>
          <a:effectLst/>
        </c:spPr>
      </c:pivotFmt>
      <c:pivotFmt>
        <c:idx val="7"/>
        <c:spPr>
          <a:solidFill>
            <a:srgbClr val="842D8B"/>
          </a:solidFill>
          <a:ln w="19050">
            <a:solidFill>
              <a:schemeClr val="lt1"/>
            </a:solidFill>
          </a:ln>
          <a:effectLst/>
        </c:spPr>
      </c:pivotFmt>
      <c:pivotFmt>
        <c:idx val="8"/>
        <c:spPr>
          <a:solidFill>
            <a:srgbClr val="D02BDD"/>
          </a:solidFill>
          <a:ln w="19050">
            <a:solidFill>
              <a:schemeClr val="lt1"/>
            </a:solidFill>
          </a:ln>
          <a:effectLst/>
        </c:spP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manualLayout>
          <c:layoutTarget val="inner"/>
          <c:xMode val="edge"/>
          <c:yMode val="edge"/>
          <c:x val="8.4536358709221687E-2"/>
          <c:y val="0.20943992887985777"/>
          <c:w val="0.67005836441497446"/>
          <c:h val="0.70728382910469523"/>
        </c:manualLayout>
      </c:layout>
      <c:pieChart>
        <c:varyColors val="1"/>
        <c:ser>
          <c:idx val="0"/>
          <c:order val="0"/>
          <c:tx>
            <c:strRef>
              <c:f>'Pivot tables '!$I$15</c:f>
              <c:strCache>
                <c:ptCount val="1"/>
                <c:pt idx="0">
                  <c:v>Total</c:v>
                </c:pt>
              </c:strCache>
            </c:strRef>
          </c:tx>
          <c:spPr>
            <a:solidFill>
              <a:srgbClr val="842D8B"/>
            </a:solidFill>
          </c:spPr>
          <c:dPt>
            <c:idx val="0"/>
            <c:bubble3D val="0"/>
            <c:spPr>
              <a:solidFill>
                <a:srgbClr val="9900FF"/>
              </a:solidFill>
              <a:ln w="19050">
                <a:solidFill>
                  <a:schemeClr val="lt1"/>
                </a:solidFill>
              </a:ln>
              <a:effectLst/>
            </c:spPr>
          </c:dPt>
          <c:dPt>
            <c:idx val="1"/>
            <c:bubble3D val="0"/>
            <c:spPr>
              <a:solidFill>
                <a:srgbClr val="842D8B"/>
              </a:solidFill>
              <a:ln w="19050">
                <a:solidFill>
                  <a:schemeClr val="lt1"/>
                </a:solidFill>
              </a:ln>
              <a:effectLst/>
            </c:spPr>
          </c:dPt>
          <c:dPt>
            <c:idx val="2"/>
            <c:bubble3D val="0"/>
            <c:spPr>
              <a:solidFill>
                <a:srgbClr val="D02BDD"/>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tables '!$H$16:$H$19</c:f>
              <c:strCache>
                <c:ptCount val="3"/>
                <c:pt idx="0">
                  <c:v>Breakfast</c:v>
                </c:pt>
                <c:pt idx="1">
                  <c:v>Dinner</c:v>
                </c:pt>
                <c:pt idx="2">
                  <c:v>Lunch</c:v>
                </c:pt>
              </c:strCache>
            </c:strRef>
          </c:cat>
          <c:val>
            <c:numRef>
              <c:f>'Pivot tables '!$I$16:$I$19</c:f>
              <c:numCache>
                <c:formatCode>0%</c:formatCode>
                <c:ptCount val="3"/>
                <c:pt idx="0">
                  <c:v>0.15015974440894569</c:v>
                </c:pt>
                <c:pt idx="1">
                  <c:v>0.60063897763578278</c:v>
                </c:pt>
                <c:pt idx="2">
                  <c:v>0.24920127795527156</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[Upliance_DataAnalysis.xlsx]Pivot tables !PivotTable13</c:name>
    <c:fmtId val="38"/>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a:t>Revenue Over Time</a:t>
            </a:r>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8D42C6"/>
            </a:solidFill>
            <a:round/>
          </a:ln>
          <a:effectLst/>
        </c:spPr>
        <c:marker>
          <c:symbol val="none"/>
        </c:marker>
        <c:dLbl>
          <c:idx val="0"/>
          <c:layout/>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28575" cap="rnd">
            <a:solidFill>
              <a:srgbClr val="8D42C6"/>
            </a:solidFill>
            <a:round/>
          </a:ln>
          <a:effectLst/>
        </c:spPr>
        <c:marker>
          <c:symbol val="none"/>
        </c:marker>
      </c:pivotFmt>
      <c:pivotFmt>
        <c:idx val="4"/>
        <c:spPr>
          <a:ln w="28575" cap="rnd">
            <a:solidFill>
              <a:srgbClr val="8D42C6"/>
            </a:solidFill>
            <a:round/>
          </a:ln>
          <a:effectLst/>
        </c:spPr>
        <c:marker>
          <c:symbol val="none"/>
        </c:marker>
      </c:pivotFmt>
      <c:pivotFmt>
        <c:idx val="5"/>
        <c:spPr>
          <a:ln w="28575" cap="rnd">
            <a:solidFill>
              <a:srgbClr val="8D42C6"/>
            </a:solidFill>
            <a:round/>
          </a:ln>
          <a:effectLst/>
        </c:spPr>
        <c:marker>
          <c:symbol val="none"/>
        </c:marker>
      </c:pivotFmt>
    </c:pivotFmts>
    <c:plotArea>
      <c:layout>
        <c:manualLayout>
          <c:layoutTarget val="inner"/>
          <c:xMode val="edge"/>
          <c:yMode val="edge"/>
          <c:x val="0.10206985948122509"/>
          <c:y val="0.23305647840531563"/>
          <c:w val="0.89793014051877496"/>
          <c:h val="0.51958868513528833"/>
        </c:manualLayout>
      </c:layout>
      <c:lineChart>
        <c:grouping val="standard"/>
        <c:varyColors val="0"/>
        <c:ser>
          <c:idx val="0"/>
          <c:order val="0"/>
          <c:tx>
            <c:strRef>
              <c:f>'Pivot tables '!$M$3</c:f>
              <c:strCache>
                <c:ptCount val="1"/>
                <c:pt idx="0">
                  <c:v>Total</c:v>
                </c:pt>
              </c:strCache>
            </c:strRef>
          </c:tx>
          <c:spPr>
            <a:ln w="28575" cap="rnd">
              <a:solidFill>
                <a:srgbClr val="8D42C6"/>
              </a:solidFill>
              <a:round/>
            </a:ln>
            <a:effectLst/>
          </c:spPr>
          <c:marker>
            <c:symbol val="none"/>
          </c:marker>
          <c:dLbls>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stdErr"/>
            <c:noEndCap val="0"/>
            <c:spPr>
              <a:noFill/>
              <a:ln w="9525" cap="flat" cmpd="sng" algn="ctr">
                <a:solidFill>
                  <a:schemeClr val="tx1">
                    <a:lumMod val="65000"/>
                    <a:lumOff val="35000"/>
                  </a:schemeClr>
                </a:solidFill>
                <a:round/>
              </a:ln>
              <a:effectLst/>
            </c:spPr>
          </c:errBars>
          <c:cat>
            <c:strRef>
              <c:f>'Pivot tables '!$L$4:$L$12</c:f>
              <c:strCache>
                <c:ptCount val="8"/>
                <c:pt idx="0">
                  <c:v>01-12-2024</c:v>
                </c:pt>
                <c:pt idx="1">
                  <c:v>02-12-2024</c:v>
                </c:pt>
                <c:pt idx="2">
                  <c:v>03-12-2024</c:v>
                </c:pt>
                <c:pt idx="3">
                  <c:v>04-12-2024</c:v>
                </c:pt>
                <c:pt idx="4">
                  <c:v>05-12-2024</c:v>
                </c:pt>
                <c:pt idx="5">
                  <c:v>06-12-2024</c:v>
                </c:pt>
                <c:pt idx="6">
                  <c:v>07-12-2024</c:v>
                </c:pt>
                <c:pt idx="7">
                  <c:v>08-12-2024</c:v>
                </c:pt>
              </c:strCache>
            </c:strRef>
          </c:cat>
          <c:val>
            <c:numRef>
              <c:f>'Pivot tables '!$M$4:$M$12</c:f>
              <c:numCache>
                <c:formatCode>General</c:formatCode>
                <c:ptCount val="8"/>
                <c:pt idx="0">
                  <c:v>25</c:v>
                </c:pt>
                <c:pt idx="1">
                  <c:v>8</c:v>
                </c:pt>
                <c:pt idx="2">
                  <c:v>23</c:v>
                </c:pt>
                <c:pt idx="3">
                  <c:v>13.5</c:v>
                </c:pt>
                <c:pt idx="4">
                  <c:v>19</c:v>
                </c:pt>
                <c:pt idx="5">
                  <c:v>21</c:v>
                </c:pt>
                <c:pt idx="6">
                  <c:v>22</c:v>
                </c:pt>
                <c:pt idx="7">
                  <c:v>25</c:v>
                </c:pt>
              </c:numCache>
            </c:numRef>
          </c:val>
          <c:smooth val="0"/>
        </c:ser>
        <c:dLbls>
          <c:showLegendKey val="0"/>
          <c:showVal val="1"/>
          <c:showCatName val="0"/>
          <c:showSerName val="0"/>
          <c:showPercent val="0"/>
          <c:showBubbleSize val="0"/>
        </c:dLbls>
        <c:smooth val="0"/>
        <c:axId val="1643936000"/>
        <c:axId val="1643937088"/>
      </c:lineChart>
      <c:catAx>
        <c:axId val="164393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37088"/>
        <c:crosses val="autoZero"/>
        <c:auto val="1"/>
        <c:lblAlgn val="ctr"/>
        <c:lblOffset val="100"/>
        <c:noMultiLvlLbl val="0"/>
      </c:catAx>
      <c:valAx>
        <c:axId val="164393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936000"/>
        <c:crosses val="autoZero"/>
        <c:crossBetween val="between"/>
      </c:valAx>
      <c:spPr>
        <a:noFill/>
        <a:ln>
          <a:noFill/>
        </a:ln>
        <a:effectLst/>
      </c:spPr>
    </c:plotArea>
    <c:plotVisOnly val="1"/>
    <c:dispBlanksAs val="gap"/>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25</xdr:row>
      <xdr:rowOff>106680</xdr:rowOff>
    </xdr:from>
    <xdr:to>
      <xdr:col>2</xdr:col>
      <xdr:colOff>617220</xdr:colOff>
      <xdr:row>34</xdr:row>
      <xdr:rowOff>22860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1097280</xdr:colOff>
      <xdr:row>25</xdr:row>
      <xdr:rowOff>7620</xdr:rowOff>
    </xdr:from>
    <xdr:to>
      <xdr:col>6</xdr:col>
      <xdr:colOff>53340</xdr:colOff>
      <xdr:row>35</xdr:row>
      <xdr:rowOff>15240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35</xdr:row>
      <xdr:rowOff>167640</xdr:rowOff>
    </xdr:from>
    <xdr:to>
      <xdr:col>2</xdr:col>
      <xdr:colOff>388620</xdr:colOff>
      <xdr:row>47</xdr:row>
      <xdr:rowOff>167640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982980</xdr:colOff>
      <xdr:row>37</xdr:row>
      <xdr:rowOff>38100</xdr:rowOff>
    </xdr:from>
    <xdr:to>
      <xdr:col>6</xdr:col>
      <xdr:colOff>632460</xdr:colOff>
      <xdr:row>46</xdr:row>
      <xdr:rowOff>76200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548640</xdr:colOff>
      <xdr:row>24</xdr:row>
      <xdr:rowOff>45720</xdr:rowOff>
    </xdr:from>
    <xdr:to>
      <xdr:col>9</xdr:col>
      <xdr:colOff>83820</xdr:colOff>
      <xdr:row>35</xdr:row>
      <xdr:rowOff>38100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30480</xdr:colOff>
      <xdr:row>36</xdr:row>
      <xdr:rowOff>121920</xdr:rowOff>
    </xdr:from>
    <xdr:to>
      <xdr:col>11</xdr:col>
      <xdr:colOff>121920</xdr:colOff>
      <xdr:row>49</xdr:row>
      <xdr:rowOff>45720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0</xdr:row>
      <xdr:rowOff>129540</xdr:rowOff>
    </xdr:from>
    <xdr:to>
      <xdr:col>2</xdr:col>
      <xdr:colOff>60960</xdr:colOff>
      <xdr:row>29</xdr:row>
      <xdr:rowOff>30480</xdr:rowOff>
    </xdr:to>
    <xdr:sp macro="" textlink="">
      <xdr:nvSpPr>
        <xdr:cNvPr id="5" name="Rounded Rectangle 4"/>
        <xdr:cNvSpPr/>
      </xdr:nvSpPr>
      <xdr:spPr>
        <a:xfrm>
          <a:off x="144780" y="129540"/>
          <a:ext cx="1135380" cy="5204460"/>
        </a:xfrm>
        <a:prstGeom prst="roundRect">
          <a:avLst>
            <a:gd name="adj" fmla="val 794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129540</xdr:colOff>
      <xdr:row>0</xdr:row>
      <xdr:rowOff>137160</xdr:rowOff>
    </xdr:from>
    <xdr:to>
      <xdr:col>23</xdr:col>
      <xdr:colOff>30480</xdr:colOff>
      <xdr:row>4</xdr:row>
      <xdr:rowOff>114300</xdr:rowOff>
    </xdr:to>
    <xdr:sp macro="" textlink="">
      <xdr:nvSpPr>
        <xdr:cNvPr id="6" name="Rounded Rectangle 5"/>
        <xdr:cNvSpPr/>
      </xdr:nvSpPr>
      <xdr:spPr>
        <a:xfrm>
          <a:off x="1348740" y="137160"/>
          <a:ext cx="12702540" cy="708660"/>
        </a:xfrm>
        <a:prstGeom prst="roundRect">
          <a:avLst>
            <a:gd name="adj" fmla="val 1008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365760</xdr:colOff>
      <xdr:row>0</xdr:row>
      <xdr:rowOff>160020</xdr:rowOff>
    </xdr:from>
    <xdr:to>
      <xdr:col>22</xdr:col>
      <xdr:colOff>480060</xdr:colOff>
      <xdr:row>4</xdr:row>
      <xdr:rowOff>114300</xdr:rowOff>
    </xdr:to>
    <xdr:sp macro="" textlink="">
      <xdr:nvSpPr>
        <xdr:cNvPr id="20" name="TextBox 19"/>
        <xdr:cNvSpPr txBox="1"/>
      </xdr:nvSpPr>
      <xdr:spPr>
        <a:xfrm>
          <a:off x="4023360" y="160020"/>
          <a:ext cx="98679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rgbClr val="7030A0"/>
              </a:solidFill>
            </a:rPr>
            <a:t>upliance.ai Data Analysis Dashboard</a:t>
          </a:r>
        </a:p>
      </xdr:txBody>
    </xdr:sp>
    <xdr:clientData/>
  </xdr:twoCellAnchor>
  <xdr:twoCellAnchor>
    <xdr:from>
      <xdr:col>6</xdr:col>
      <xdr:colOff>83820</xdr:colOff>
      <xdr:row>5</xdr:row>
      <xdr:rowOff>83820</xdr:rowOff>
    </xdr:from>
    <xdr:to>
      <xdr:col>11</xdr:col>
      <xdr:colOff>311820</xdr:colOff>
      <xdr:row>16</xdr:row>
      <xdr:rowOff>160140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556260</xdr:colOff>
      <xdr:row>5</xdr:row>
      <xdr:rowOff>76200</xdr:rowOff>
    </xdr:from>
    <xdr:to>
      <xdr:col>17</xdr:col>
      <xdr:colOff>174660</xdr:colOff>
      <xdr:row>16</xdr:row>
      <xdr:rowOff>152520</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83820</xdr:colOff>
      <xdr:row>17</xdr:row>
      <xdr:rowOff>30480</xdr:rowOff>
    </xdr:from>
    <xdr:to>
      <xdr:col>11</xdr:col>
      <xdr:colOff>311820</xdr:colOff>
      <xdr:row>28</xdr:row>
      <xdr:rowOff>106800</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563880</xdr:colOff>
      <xdr:row>17</xdr:row>
      <xdr:rowOff>30480</xdr:rowOff>
    </xdr:from>
    <xdr:to>
      <xdr:col>17</xdr:col>
      <xdr:colOff>182280</xdr:colOff>
      <xdr:row>28</xdr:row>
      <xdr:rowOff>106800</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403860</xdr:colOff>
      <xdr:row>5</xdr:row>
      <xdr:rowOff>53340</xdr:rowOff>
    </xdr:from>
    <xdr:to>
      <xdr:col>23</xdr:col>
      <xdr:colOff>22260</xdr:colOff>
      <xdr:row>16</xdr:row>
      <xdr:rowOff>129660</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213360</xdr:colOff>
      <xdr:row>2</xdr:row>
      <xdr:rowOff>45720</xdr:rowOff>
    </xdr:from>
    <xdr:to>
      <xdr:col>1</xdr:col>
      <xdr:colOff>571500</xdr:colOff>
      <xdr:row>7</xdr:row>
      <xdr:rowOff>137160</xdr:rowOff>
    </xdr:to>
    <xdr:pic>
      <xdr:nvPicPr>
        <xdr:cNvPr id="28" name="Picture 27"/>
        <xdr:cNvPicPr>
          <a:picLocks noChangeAspect="1"/>
        </xdr:cNvPicPr>
      </xdr:nvPicPr>
      <xdr:blipFill>
        <a:blip xmlns:r="http://schemas.openxmlformats.org/officeDocument/2006/relationships" r:embed="rId6"/>
        <a:stretch>
          <a:fillRect/>
        </a:stretch>
      </xdr:blipFill>
      <xdr:spPr>
        <a:xfrm>
          <a:off x="213360" y="411480"/>
          <a:ext cx="967740" cy="1005840"/>
        </a:xfrm>
        <a:prstGeom prst="rect">
          <a:avLst/>
        </a:prstGeom>
      </xdr:spPr>
    </xdr:pic>
    <xdr:clientData/>
  </xdr:twoCellAnchor>
  <xdr:twoCellAnchor>
    <xdr:from>
      <xdr:col>17</xdr:col>
      <xdr:colOff>403860</xdr:colOff>
      <xdr:row>17</xdr:row>
      <xdr:rowOff>30480</xdr:rowOff>
    </xdr:from>
    <xdr:to>
      <xdr:col>23</xdr:col>
      <xdr:colOff>22260</xdr:colOff>
      <xdr:row>28</xdr:row>
      <xdr:rowOff>106800</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213360</xdr:colOff>
      <xdr:row>5</xdr:row>
      <xdr:rowOff>53340</xdr:rowOff>
    </xdr:from>
    <xdr:to>
      <xdr:col>5</xdr:col>
      <xdr:colOff>426720</xdr:colOff>
      <xdr:row>20</xdr:row>
      <xdr:rowOff>76200</xdr:rowOff>
    </xdr:to>
    <mc:AlternateContent xmlns:mc="http://schemas.openxmlformats.org/markup-compatibility/2006" xmlns:a14="http://schemas.microsoft.com/office/drawing/2010/main">
      <mc:Choice Requires="a14">
        <xdr:graphicFrame macro="">
          <xdr:nvGraphicFramePr>
            <xdr:cNvPr id="30"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32560" y="967740"/>
              <a:ext cx="2042160" cy="2766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205740</xdr:colOff>
      <xdr:row>21</xdr:row>
      <xdr:rowOff>38100</xdr:rowOff>
    </xdr:from>
    <xdr:to>
      <xdr:col>5</xdr:col>
      <xdr:colOff>403860</xdr:colOff>
      <xdr:row>28</xdr:row>
      <xdr:rowOff>160020</xdr:rowOff>
    </xdr:to>
    <mc:AlternateContent xmlns:mc="http://schemas.openxmlformats.org/markup-compatibility/2006" xmlns:a14="http://schemas.microsoft.com/office/drawing/2010/main">
      <mc:Choice Requires="a14">
        <xdr:graphicFrame macro="">
          <xdr:nvGraphicFramePr>
            <xdr:cNvPr id="32" name="Time of Day"/>
            <xdr:cNvGraphicFramePr/>
          </xdr:nvGraphicFramePr>
          <xdr:xfrm>
            <a:off x="0" y="0"/>
            <a:ext cx="0" cy="0"/>
          </xdr:xfrm>
          <a:graphic>
            <a:graphicData uri="http://schemas.microsoft.com/office/drawing/2010/slicer">
              <sle:slicer xmlns:sle="http://schemas.microsoft.com/office/drawing/2010/slicer" name="Time of Day"/>
            </a:graphicData>
          </a:graphic>
        </xdr:graphicFrame>
      </mc:Choice>
      <mc:Fallback xmlns="">
        <xdr:sp macro="" textlink="">
          <xdr:nvSpPr>
            <xdr:cNvPr id="0" name=""/>
            <xdr:cNvSpPr>
              <a:spLocks noTextEdit="1"/>
            </xdr:cNvSpPr>
          </xdr:nvSpPr>
          <xdr:spPr>
            <a:xfrm>
              <a:off x="1424940" y="3878580"/>
              <a:ext cx="202692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228600</xdr:colOff>
      <xdr:row>10</xdr:row>
      <xdr:rowOff>167640</xdr:rowOff>
    </xdr:from>
    <xdr:to>
      <xdr:col>1</xdr:col>
      <xdr:colOff>525780</xdr:colOff>
      <xdr:row>24</xdr:row>
      <xdr:rowOff>74295</xdr:rowOff>
    </xdr:to>
    <mc:AlternateContent xmlns:mc="http://schemas.openxmlformats.org/markup-compatibility/2006" xmlns:a14="http://schemas.microsoft.com/office/drawing/2010/main">
      <mc:Choice Requires="a14">
        <xdr:graphicFrame macro="">
          <xdr:nvGraphicFramePr>
            <xdr:cNvPr id="33" name="Dish Name"/>
            <xdr:cNvGraphicFramePr/>
          </xdr:nvGraphicFramePr>
          <xdr:xfrm>
            <a:off x="0" y="0"/>
            <a:ext cx="0" cy="0"/>
          </xdr:xfrm>
          <a:graphic>
            <a:graphicData uri="http://schemas.microsoft.com/office/drawing/2010/slicer">
              <sle:slicer xmlns:sle="http://schemas.microsoft.com/office/drawing/2010/slicer" name="Dish Name"/>
            </a:graphicData>
          </a:graphic>
        </xdr:graphicFrame>
      </mc:Choice>
      <mc:Fallback xmlns="">
        <xdr:sp macro="" textlink="">
          <xdr:nvSpPr>
            <xdr:cNvPr id="0" name=""/>
            <xdr:cNvSpPr>
              <a:spLocks noTextEdit="1"/>
            </xdr:cNvSpPr>
          </xdr:nvSpPr>
          <xdr:spPr>
            <a:xfrm>
              <a:off x="228600" y="1996440"/>
              <a:ext cx="90678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Khushi\AppData\Local\Microsoft\Windows\INetCache\IE\4JMQM6XY\merged_data%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ushi" refreshedDate="45639.777771064815" createdVersion="5" refreshedVersion="5" minRefreshableVersion="3" recordCount="14">
  <cacheSource type="worksheet">
    <worksheetSource ref="A1:V15" sheet="merged_data" r:id="rId2"/>
  </cacheSource>
  <cacheFields count="22">
    <cacheField name="User Name" numFmtId="0">
      <sharedItems/>
    </cacheField>
    <cacheField name="Age" numFmtId="0">
      <sharedItems containsSemiMixedTypes="0" containsString="0" containsNumber="1" containsInteger="1" minValue="25" maxValue="42"/>
    </cacheField>
    <cacheField name="Location" numFmtId="0">
      <sharedItems count="8">
        <s v="New York"/>
        <s v="Los Angeles"/>
        <s v="Chicago"/>
        <s v="San Francisco"/>
        <s v="Seattle"/>
        <s v="Austin"/>
        <s v="Boston"/>
        <s v="Miami"/>
      </sharedItems>
    </cacheField>
    <cacheField name="Registration Date" numFmtId="14">
      <sharedItems containsSemiMixedTypes="0" containsNonDate="0" containsDate="1" containsString="0" minDate="2023-01-15T00:00:00" maxDate="2023-08-12T00:00:00"/>
    </cacheField>
    <cacheField name="Phone" numFmtId="0">
      <sharedItems/>
    </cacheField>
    <cacheField name="Email" numFmtId="0">
      <sharedItems/>
    </cacheField>
    <cacheField name="Favorite Meal" numFmtId="0">
      <sharedItems/>
    </cacheField>
    <cacheField name="Total Orders" numFmtId="0">
      <sharedItems containsSemiMixedTypes="0" containsString="0" containsNumber="1" containsInteger="1" minValue="5" maxValue="15"/>
    </cacheField>
    <cacheField name="Order ID" numFmtId="0">
      <sharedItems containsSemiMixedTypes="0" containsString="0" containsNumber="1" containsInteger="1" minValue="1001" maxValue="1016"/>
    </cacheField>
    <cacheField name="Order Date" numFmtId="14">
      <sharedItems containsSemiMixedTypes="0" containsNonDate="0" containsDate="1" containsString="0" minDate="2024-12-01T00:00:00" maxDate="2024-12-09T00:00:00" count="8">
        <d v="2024-12-01T00:00:00"/>
        <d v="2024-12-02T00:00:00"/>
        <d v="2024-12-05T00:00:00"/>
        <d v="2024-12-03T00:00:00"/>
        <d v="2024-12-06T00:00:00"/>
        <d v="2024-12-04T00:00:00"/>
        <d v="2024-12-07T00:00:00"/>
        <d v="2024-12-08T00:00:00"/>
      </sharedItems>
    </cacheField>
    <cacheField name="Order Status" numFmtId="0">
      <sharedItems count="1">
        <s v="Completed"/>
      </sharedItems>
    </cacheField>
    <cacheField name="Amount (USD)" numFmtId="0">
      <sharedItems containsSemiMixedTypes="0" containsString="0" containsNumber="1" minValue="7" maxValue="15"/>
    </cacheField>
    <cacheField name="Time of Day" numFmtId="0">
      <sharedItems count="3">
        <s v="Night"/>
        <s v="Morning"/>
        <s v="Day"/>
      </sharedItems>
    </cacheField>
    <cacheField name="Rating" numFmtId="0">
      <sharedItems containsSemiMixedTypes="0" containsString="0" containsNumber="1" containsInteger="1" minValue="4" maxValue="5"/>
    </cacheField>
    <cacheField name="Session ID" numFmtId="0">
      <sharedItems/>
    </cacheField>
    <cacheField name="Dish Name" numFmtId="0">
      <sharedItems count="6">
        <s v="Spaghetti"/>
        <s v="Pancakes"/>
        <s v="Grilled Chicken"/>
        <s v="Caesar Salad"/>
        <s v="Oatmeal"/>
        <s v="Veggie Burger"/>
      </sharedItems>
    </cacheField>
    <cacheField name="Meal Type" numFmtId="0">
      <sharedItems count="3">
        <s v="Dinner"/>
        <s v="Breakfast"/>
        <s v="Lunch"/>
      </sharedItems>
    </cacheField>
    <cacheField name="Session Start" numFmtId="22">
      <sharedItems containsSemiMixedTypes="0" containsNonDate="0" containsDate="1" containsString="0" minDate="2024-12-01T12:00:00" maxDate="2024-12-08T19:30:00"/>
    </cacheField>
    <cacheField name="Session End" numFmtId="22">
      <sharedItems containsSemiMixedTypes="0" containsNonDate="0" containsDate="1" containsString="0" minDate="2024-12-01T12:20:00" maxDate="2024-12-08T20:10:00"/>
    </cacheField>
    <cacheField name="Duration (mins)" numFmtId="0">
      <sharedItems containsSemiMixedTypes="0" containsString="0" containsNumber="1" containsInteger="1" minValue="10" maxValue="45"/>
    </cacheField>
    <cacheField name="Session Rating" numFmtId="0">
      <sharedItems containsSemiMixedTypes="0" containsString="0" containsNumber="1" minValue="4" maxValue="5"/>
    </cacheField>
    <cacheField name="User ID"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
  <r>
    <s v="Alice Johnson"/>
    <n v="28"/>
    <x v="0"/>
    <d v="2023-01-15T00:00:00"/>
    <s v="123-456-7890"/>
    <s v="alice@email.com"/>
    <s v="Dinner"/>
    <n v="12"/>
    <n v="1001"/>
    <x v="0"/>
    <x v="0"/>
    <n v="15"/>
    <x v="0"/>
    <n v="5"/>
    <s v="S001"/>
    <x v="0"/>
    <x v="0"/>
    <d v="2024-12-01T19:00:00"/>
    <d v="2024-12-01T19:30:00"/>
    <n v="30"/>
    <n v="4.5"/>
    <s v="U001"/>
  </r>
  <r>
    <s v="Alice Johnson"/>
    <n v="28"/>
    <x v="0"/>
    <d v="2023-01-15T00:00:00"/>
    <s v="123-456-7890"/>
    <s v="alice@email.com"/>
    <s v="Dinner"/>
    <n v="12"/>
    <n v="1004"/>
    <x v="1"/>
    <x v="0"/>
    <n v="8"/>
    <x v="1"/>
    <n v="4"/>
    <s v="S004"/>
    <x v="1"/>
    <x v="1"/>
    <d v="2024-12-02T07:30:00"/>
    <d v="2024-12-02T08:00:00"/>
    <n v="30"/>
    <n v="4.2"/>
    <s v="U001"/>
  </r>
  <r>
    <s v="Alice Johnson"/>
    <n v="28"/>
    <x v="0"/>
    <d v="2023-01-15T00:00:00"/>
    <s v="123-456-7890"/>
    <s v="alice@email.com"/>
    <s v="Dinner"/>
    <n v="12"/>
    <n v="1009"/>
    <x v="2"/>
    <x v="0"/>
    <n v="12"/>
    <x v="0"/>
    <n v="5"/>
    <s v="S009"/>
    <x v="2"/>
    <x v="0"/>
    <d v="2024-12-05T19:00:00"/>
    <d v="2024-12-05T19:40:00"/>
    <n v="40"/>
    <n v="4.9000000000000004"/>
    <s v="U001"/>
  </r>
  <r>
    <s v="Bob Smith"/>
    <n v="35"/>
    <x v="1"/>
    <d v="2023-02-20T00:00:00"/>
    <s v="987-654-3210"/>
    <s v="bob@email.com"/>
    <s v="Lunch"/>
    <n v="8"/>
    <n v="1002"/>
    <x v="0"/>
    <x v="0"/>
    <n v="10"/>
    <x v="2"/>
    <n v="4"/>
    <s v="S002"/>
    <x v="3"/>
    <x v="2"/>
    <d v="2024-12-01T12:00:00"/>
    <d v="2024-12-01T12:20:00"/>
    <n v="20"/>
    <n v="4"/>
    <s v="U002"/>
  </r>
  <r>
    <s v="Bob Smith"/>
    <n v="35"/>
    <x v="1"/>
    <d v="2023-02-20T00:00:00"/>
    <s v="987-654-3210"/>
    <s v="bob@email.com"/>
    <s v="Lunch"/>
    <n v="8"/>
    <n v="1006"/>
    <x v="3"/>
    <x v="0"/>
    <n v="14"/>
    <x v="0"/>
    <n v="4"/>
    <s v="S006"/>
    <x v="0"/>
    <x v="0"/>
    <d v="2024-12-03T18:30:00"/>
    <d v="2024-12-03T19:00:00"/>
    <n v="30"/>
    <n v="4.3"/>
    <s v="U002"/>
  </r>
  <r>
    <s v="Bob Smith"/>
    <n v="35"/>
    <x v="1"/>
    <d v="2023-02-20T00:00:00"/>
    <s v="987-654-3210"/>
    <s v="bob@email.com"/>
    <s v="Lunch"/>
    <n v="8"/>
    <n v="1010"/>
    <x v="2"/>
    <x v="0"/>
    <n v="7"/>
    <x v="1"/>
    <n v="4"/>
    <s v="S010"/>
    <x v="4"/>
    <x v="1"/>
    <d v="2024-12-05T07:00:00"/>
    <d v="2024-12-05T07:10:00"/>
    <n v="10"/>
    <n v="4.0999999999999996"/>
    <s v="U002"/>
  </r>
  <r>
    <s v="Charlie Lee"/>
    <n v="42"/>
    <x v="2"/>
    <d v="2023-03-10T00:00:00"/>
    <s v="555-123-4567"/>
    <s v="charlie@email.com"/>
    <s v="Breakfast"/>
    <n v="15"/>
    <n v="1011"/>
    <x v="4"/>
    <x v="0"/>
    <n v="8.5"/>
    <x v="1"/>
    <n v="4"/>
    <s v="S011"/>
    <x v="1"/>
    <x v="1"/>
    <d v="2024-12-06T08:00:00"/>
    <d v="2024-12-06T08:30:00"/>
    <n v="30"/>
    <n v="4.5999999999999996"/>
    <s v="U003"/>
  </r>
  <r>
    <s v="David Brown"/>
    <n v="27"/>
    <x v="3"/>
    <d v="2023-04-05T00:00:00"/>
    <s v="444-333-2222"/>
    <s v="david@email.com"/>
    <s v="Dinner"/>
    <n v="10"/>
    <n v="1005"/>
    <x v="3"/>
    <x v="0"/>
    <n v="9"/>
    <x v="2"/>
    <n v="4"/>
    <s v="S005"/>
    <x v="3"/>
    <x v="2"/>
    <d v="2024-12-03T13:00:00"/>
    <d v="2024-12-03T13:15:00"/>
    <n v="15"/>
    <n v="4.7"/>
    <s v="U004"/>
  </r>
  <r>
    <s v="David Brown"/>
    <n v="27"/>
    <x v="3"/>
    <d v="2023-04-05T00:00:00"/>
    <s v="444-333-2222"/>
    <s v="david@email.com"/>
    <s v="Dinner"/>
    <n v="10"/>
    <n v="1012"/>
    <x v="4"/>
    <x v="0"/>
    <n v="12.5"/>
    <x v="0"/>
    <n v="4"/>
    <s v="S012"/>
    <x v="0"/>
    <x v="0"/>
    <d v="2024-12-06T19:00:00"/>
    <d v="2024-12-06T19:40:00"/>
    <n v="40"/>
    <n v="4.7"/>
    <s v="U004"/>
  </r>
  <r>
    <s v="Emma White"/>
    <n v="30"/>
    <x v="4"/>
    <d v="2023-05-22T00:00:00"/>
    <s v="777-888-9999"/>
    <s v="emma@email.com"/>
    <s v="Lunch"/>
    <n v="9"/>
    <n v="1007"/>
    <x v="5"/>
    <x v="0"/>
    <n v="13.5"/>
    <x v="0"/>
    <n v="4"/>
    <s v="S007"/>
    <x v="2"/>
    <x v="0"/>
    <d v="2024-12-04T18:00:00"/>
    <d v="2024-12-04T18:45:00"/>
    <n v="45"/>
    <n v="4.5999999999999996"/>
    <s v="U005"/>
  </r>
  <r>
    <s v="Emma White"/>
    <n v="30"/>
    <x v="4"/>
    <d v="2023-05-22T00:00:00"/>
    <s v="777-888-9999"/>
    <s v="emma@email.com"/>
    <s v="Lunch"/>
    <n v="9"/>
    <n v="1013"/>
    <x v="6"/>
    <x v="0"/>
    <n v="9"/>
    <x v="2"/>
    <n v="4"/>
    <s v="S013"/>
    <x v="3"/>
    <x v="2"/>
    <d v="2024-12-07T12:30:00"/>
    <d v="2024-12-07T13:00:00"/>
    <n v="30"/>
    <n v="4.4000000000000004"/>
    <s v="U005"/>
  </r>
  <r>
    <s v="Frank Green"/>
    <n v="25"/>
    <x v="5"/>
    <d v="2023-06-15T00:00:00"/>
    <s v="888-777-6666"/>
    <s v="frank@email.com"/>
    <s v="Dinner"/>
    <n v="7"/>
    <n v="1014"/>
    <x v="6"/>
    <x v="0"/>
    <n v="13"/>
    <x v="0"/>
    <n v="5"/>
    <s v="S014"/>
    <x v="2"/>
    <x v="0"/>
    <d v="2024-12-07T18:00:00"/>
    <d v="2024-12-07T18:45:00"/>
    <n v="45"/>
    <n v="4.8"/>
    <s v="U006"/>
  </r>
  <r>
    <s v="Grace King"/>
    <n v="38"/>
    <x v="6"/>
    <d v="2023-07-02T00:00:00"/>
    <s v="999-888-7777"/>
    <s v="grace@email.com"/>
    <s v="Breakfast"/>
    <n v="14"/>
    <n v="1015"/>
    <x v="7"/>
    <x v="0"/>
    <n v="14"/>
    <x v="0"/>
    <n v="5"/>
    <s v="S015"/>
    <x v="0"/>
    <x v="0"/>
    <d v="2024-12-08T19:30:00"/>
    <d v="2024-12-08T20:10:00"/>
    <n v="40"/>
    <n v="5"/>
    <s v="U007"/>
  </r>
  <r>
    <s v="Henry Lee"/>
    <n v="31"/>
    <x v="7"/>
    <d v="2023-08-11T00:00:00"/>
    <s v="101-202-3030"/>
    <s v="henry@email.com"/>
    <s v="Dinner"/>
    <n v="5"/>
    <n v="1016"/>
    <x v="7"/>
    <x v="0"/>
    <n v="11"/>
    <x v="2"/>
    <n v="4"/>
    <s v="S016"/>
    <x v="5"/>
    <x v="2"/>
    <d v="2024-12-08T13:30:00"/>
    <d v="2024-12-08T13:50:00"/>
    <n v="20"/>
    <n v="4.3"/>
    <s v="U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venue by Location"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A15:B24" firstHeaderRow="1" firstDataRow="1" firstDataCol="1"/>
  <pivotFields count="22">
    <pivotField showAll="0"/>
    <pivotField showAll="0"/>
    <pivotField axis="axisRow" showAll="0">
      <items count="9">
        <item x="5"/>
        <item x="6"/>
        <item x="2"/>
        <item x="1"/>
        <item x="7"/>
        <item x="0"/>
        <item x="3"/>
        <item x="4"/>
        <item t="default"/>
      </items>
    </pivotField>
    <pivotField numFmtId="14" showAll="0"/>
    <pivotField showAll="0"/>
    <pivotField showAll="0"/>
    <pivotField showAll="0"/>
    <pivotField showAll="0"/>
    <pivotField showAll="0"/>
    <pivotField numFmtId="14" showAll="0"/>
    <pivotField showAll="0"/>
    <pivotField dataField="1" showAll="0"/>
    <pivotField showAll="0">
      <items count="4">
        <item x="2"/>
        <item x="1"/>
        <item x="0"/>
        <item t="default"/>
      </items>
    </pivotField>
    <pivotField showAll="0"/>
    <pivotField showAll="0"/>
    <pivotField showAll="0" sortType="ascending">
      <items count="7">
        <item x="3"/>
        <item x="2"/>
        <item x="4"/>
        <item x="1"/>
        <item x="0"/>
        <item x="5"/>
        <item t="default"/>
      </items>
    </pivotField>
    <pivotField showAll="0">
      <items count="4">
        <item x="1"/>
        <item x="0"/>
        <item x="2"/>
        <item t="default"/>
      </items>
    </pivotField>
    <pivotField numFmtId="22" showAll="0"/>
    <pivotField numFmtId="22" showAll="0"/>
    <pivotField showAll="0"/>
    <pivotField showAll="0"/>
    <pivotField showAll="0"/>
  </pivotFields>
  <rowFields count="1">
    <field x="2"/>
  </rowFields>
  <rowItems count="9">
    <i>
      <x/>
    </i>
    <i>
      <x v="1"/>
    </i>
    <i>
      <x v="2"/>
    </i>
    <i>
      <x v="3"/>
    </i>
    <i>
      <x v="4"/>
    </i>
    <i>
      <x v="5"/>
    </i>
    <i>
      <x v="6"/>
    </i>
    <i>
      <x v="7"/>
    </i>
    <i t="grand">
      <x/>
    </i>
  </rowItems>
  <colItems count="1">
    <i/>
  </colItems>
  <dataFields count="1">
    <dataField name="Sum of Amount (USD)" fld="11"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Most Cooked Dishe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7">
  <location ref="H3:I10" firstHeaderRow="1" firstDataRow="1" firstDataCol="1"/>
  <pivotFields count="22">
    <pivotField showAll="0"/>
    <pivotField showAll="0"/>
    <pivotField showAll="0">
      <items count="9">
        <item x="5"/>
        <item x="6"/>
        <item x="2"/>
        <item x="1"/>
        <item x="7"/>
        <item x="0"/>
        <item x="3"/>
        <item x="4"/>
        <item t="default"/>
      </items>
    </pivotField>
    <pivotField numFmtId="14" showAll="0"/>
    <pivotField showAll="0"/>
    <pivotField showAll="0"/>
    <pivotField showAll="0"/>
    <pivotField showAll="0"/>
    <pivotField showAll="0"/>
    <pivotField numFmtId="14" showAll="0"/>
    <pivotField showAll="0"/>
    <pivotField showAll="0"/>
    <pivotField showAll="0">
      <items count="4">
        <item x="2"/>
        <item x="1"/>
        <item x="0"/>
        <item t="default"/>
      </items>
    </pivotField>
    <pivotField showAll="0"/>
    <pivotField dataField="1" showAll="0"/>
    <pivotField axis="axisRow" showAll="0" sortType="ascending">
      <items count="7">
        <item x="3"/>
        <item x="2"/>
        <item x="4"/>
        <item x="1"/>
        <item x="0"/>
        <item x="5"/>
        <item t="default"/>
      </items>
    </pivotField>
    <pivotField showAll="0">
      <items count="4">
        <item x="1"/>
        <item x="0"/>
        <item x="2"/>
        <item t="default"/>
      </items>
    </pivotField>
    <pivotField numFmtId="22" showAll="0"/>
    <pivotField numFmtId="22" showAll="0"/>
    <pivotField showAll="0"/>
    <pivotField showAll="0"/>
    <pivotField showAll="0"/>
  </pivotFields>
  <rowFields count="1">
    <field x="15"/>
  </rowFields>
  <rowItems count="7">
    <i>
      <x/>
    </i>
    <i>
      <x v="1"/>
    </i>
    <i>
      <x v="2"/>
    </i>
    <i>
      <x v="3"/>
    </i>
    <i>
      <x v="4"/>
    </i>
    <i>
      <x v="5"/>
    </i>
    <i t="grand">
      <x/>
    </i>
  </rowItems>
  <colItems count="1">
    <i/>
  </colItems>
  <dataFields count="1">
    <dataField name="Count of Session ID" fld="14" subtotal="count"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opular Meal Types"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E3:F7" firstHeaderRow="1" firstDataRow="1" firstDataCol="1"/>
  <pivotFields count="22">
    <pivotField showAll="0"/>
    <pivotField showAll="0"/>
    <pivotField showAll="0">
      <items count="9">
        <item x="5"/>
        <item x="6"/>
        <item x="2"/>
        <item x="1"/>
        <item x="7"/>
        <item x="0"/>
        <item x="3"/>
        <item x="4"/>
        <item t="default"/>
      </items>
    </pivotField>
    <pivotField numFmtId="14" showAll="0"/>
    <pivotField showAll="0"/>
    <pivotField showAll="0"/>
    <pivotField showAll="0"/>
    <pivotField showAll="0"/>
    <pivotField showAll="0"/>
    <pivotField numFmtId="14" showAll="0"/>
    <pivotField showAll="0"/>
    <pivotField showAll="0"/>
    <pivotField showAll="0">
      <items count="4">
        <item x="2"/>
        <item x="1"/>
        <item x="0"/>
        <item t="default"/>
      </items>
    </pivotField>
    <pivotField showAll="0"/>
    <pivotField dataField="1" showAll="0"/>
    <pivotField showAll="0">
      <items count="7">
        <item x="3"/>
        <item x="2"/>
        <item x="4"/>
        <item x="1"/>
        <item x="0"/>
        <item x="5"/>
        <item t="default"/>
      </items>
    </pivotField>
    <pivotField axis="axisRow" showAll="0">
      <items count="4">
        <item x="1"/>
        <item x="0"/>
        <item x="2"/>
        <item t="default"/>
      </items>
    </pivotField>
    <pivotField numFmtId="22" showAll="0"/>
    <pivotField numFmtId="22" showAll="0"/>
    <pivotField showAll="0"/>
    <pivotField showAll="0"/>
    <pivotField showAll="0"/>
  </pivotFields>
  <rowFields count="1">
    <field x="16"/>
  </rowFields>
  <rowItems count="4">
    <i>
      <x/>
    </i>
    <i>
      <x v="1"/>
    </i>
    <i>
      <x v="2"/>
    </i>
    <i t="grand">
      <x/>
    </i>
  </rowItems>
  <colItems count="1">
    <i/>
  </colItems>
  <dataFields count="1">
    <dataField name="Count of Session ID" fld="14" subtotal="count" showDataAs="percentOfTotal" baseField="0" baseItem="0" numFmtId="9"/>
  </dataFields>
  <formats count="1">
    <format dxfId="1">
      <pivotArea outline="0" collapsedLevelsAreSubtotals="1" fieldPosition="0"/>
    </format>
  </formats>
  <chartFormats count="8">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16" count="1" selected="0">
            <x v="0"/>
          </reference>
        </references>
      </pivotArea>
    </chartFormat>
    <chartFormat chart="14" format="7">
      <pivotArea type="data" outline="0" fieldPosition="0">
        <references count="2">
          <reference field="4294967294" count="1" selected="0">
            <x v="0"/>
          </reference>
          <reference field="16" count="1" selected="0">
            <x v="1"/>
          </reference>
        </references>
      </pivotArea>
    </chartFormat>
    <chartFormat chart="14" format="8">
      <pivotArea type="data" outline="0" fieldPosition="0">
        <references count="2">
          <reference field="4294967294" count="1" selected="0">
            <x v="0"/>
          </reference>
          <reference field="16" count="1" selected="0">
            <x v="2"/>
          </reference>
        </references>
      </pivotArea>
    </chartFormat>
    <chartFormat chart="12" format="1">
      <pivotArea type="data" outline="0" fieldPosition="0">
        <references count="2">
          <reference field="4294967294" count="1" selected="0">
            <x v="0"/>
          </reference>
          <reference field="16" count="1" selected="0">
            <x v="0"/>
          </reference>
        </references>
      </pivotArea>
    </chartFormat>
    <chartFormat chart="12" format="2">
      <pivotArea type="data" outline="0" fieldPosition="0">
        <references count="2">
          <reference field="4294967294" count="1" selected="0">
            <x v="0"/>
          </reference>
          <reference field="16" count="1" selected="0">
            <x v="1"/>
          </reference>
        </references>
      </pivotArea>
    </chartFormat>
    <chartFormat chart="12" format="3">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5">
  <location ref="L3:M12" firstHeaderRow="1" firstDataRow="1" firstDataCol="1"/>
  <pivotFields count="22">
    <pivotField showAll="0"/>
    <pivotField showAll="0"/>
    <pivotField showAll="0">
      <items count="9">
        <item x="5"/>
        <item x="6"/>
        <item x="2"/>
        <item x="1"/>
        <item x="7"/>
        <item x="0"/>
        <item x="3"/>
        <item x="4"/>
        <item t="default"/>
      </items>
    </pivotField>
    <pivotField numFmtId="14" showAll="0"/>
    <pivotField showAll="0"/>
    <pivotField showAll="0"/>
    <pivotField showAll="0"/>
    <pivotField showAll="0"/>
    <pivotField showAll="0"/>
    <pivotField axis="axisRow" numFmtId="14" showAll="0">
      <items count="9">
        <item x="0"/>
        <item x="1"/>
        <item x="3"/>
        <item x="5"/>
        <item x="2"/>
        <item x="4"/>
        <item x="6"/>
        <item x="7"/>
        <item t="default"/>
      </items>
    </pivotField>
    <pivotField showAll="0"/>
    <pivotField dataField="1" showAll="0"/>
    <pivotField showAll="0">
      <items count="4">
        <item x="2"/>
        <item x="1"/>
        <item x="0"/>
        <item t="default"/>
      </items>
    </pivotField>
    <pivotField showAll="0"/>
    <pivotField showAll="0"/>
    <pivotField showAll="0" sortType="ascending">
      <items count="7">
        <item x="3"/>
        <item x="2"/>
        <item x="4"/>
        <item x="1"/>
        <item x="0"/>
        <item x="5"/>
        <item t="default"/>
      </items>
    </pivotField>
    <pivotField showAll="0">
      <items count="4">
        <item x="1"/>
        <item x="0"/>
        <item x="2"/>
        <item t="default"/>
      </items>
    </pivotField>
    <pivotField numFmtId="22" showAll="0"/>
    <pivotField numFmtId="22" showAll="0"/>
    <pivotField showAll="0"/>
    <pivotField showAll="0"/>
    <pivotField showAll="0"/>
  </pivotFields>
  <rowFields count="1">
    <field x="9"/>
  </rowFields>
  <rowItems count="9">
    <i>
      <x/>
    </i>
    <i>
      <x v="1"/>
    </i>
    <i>
      <x v="2"/>
    </i>
    <i>
      <x v="3"/>
    </i>
    <i>
      <x v="4"/>
    </i>
    <i>
      <x v="5"/>
    </i>
    <i>
      <x v="6"/>
    </i>
    <i>
      <x v="7"/>
    </i>
    <i t="grand">
      <x/>
    </i>
  </rowItems>
  <colItems count="1">
    <i/>
  </colItems>
  <dataFields count="1">
    <dataField name="Sum of Amount (USD)" fld="11" baseField="0" baseItem="0"/>
  </dataFields>
  <chartFormats count="5">
    <chartFormat chart="23"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 chart="38" format="3">
      <pivotArea type="data" outline="0" fieldPosition="0">
        <references count="2">
          <reference field="4294967294" count="1" selected="0">
            <x v="0"/>
          </reference>
          <reference field="9" count="1" selected="0">
            <x v="6"/>
          </reference>
        </references>
      </pivotArea>
    </chartFormat>
    <chartFormat chart="38" format="4">
      <pivotArea type="data" outline="0" fieldPosition="0">
        <references count="2">
          <reference field="4294967294" count="1" selected="0">
            <x v="0"/>
          </reference>
          <reference field="9" count="1" selected="0">
            <x v="3"/>
          </reference>
        </references>
      </pivotArea>
    </chartFormat>
    <chartFormat chart="38" format="5">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Revenue Distribution by Meal Typ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8">
  <location ref="H15:I19" firstHeaderRow="1" firstDataRow="1" firstDataCol="1"/>
  <pivotFields count="22">
    <pivotField showAll="0"/>
    <pivotField showAll="0"/>
    <pivotField showAll="0">
      <items count="9">
        <item x="5"/>
        <item x="6"/>
        <item x="2"/>
        <item x="1"/>
        <item x="7"/>
        <item x="0"/>
        <item x="3"/>
        <item x="4"/>
        <item t="default"/>
      </items>
    </pivotField>
    <pivotField numFmtId="14" showAll="0"/>
    <pivotField showAll="0"/>
    <pivotField showAll="0"/>
    <pivotField showAll="0"/>
    <pivotField showAll="0"/>
    <pivotField showAll="0"/>
    <pivotField numFmtId="14" showAll="0"/>
    <pivotField showAll="0"/>
    <pivotField dataField="1" showAll="0"/>
    <pivotField showAll="0">
      <items count="4">
        <item x="2"/>
        <item x="1"/>
        <item x="0"/>
        <item t="default"/>
      </items>
    </pivotField>
    <pivotField showAll="0"/>
    <pivotField showAll="0"/>
    <pivotField showAll="0">
      <items count="7">
        <item x="3"/>
        <item x="2"/>
        <item x="4"/>
        <item x="1"/>
        <item x="0"/>
        <item x="5"/>
        <item t="default"/>
      </items>
    </pivotField>
    <pivotField axis="axisRow" showAll="0">
      <items count="4">
        <item x="1"/>
        <item x="0"/>
        <item x="2"/>
        <item t="default"/>
      </items>
    </pivotField>
    <pivotField numFmtId="22" showAll="0"/>
    <pivotField numFmtId="22" showAll="0"/>
    <pivotField showAll="0"/>
    <pivotField showAll="0"/>
    <pivotField showAll="0"/>
  </pivotFields>
  <rowFields count="1">
    <field x="16"/>
  </rowFields>
  <rowItems count="4">
    <i>
      <x/>
    </i>
    <i>
      <x v="1"/>
    </i>
    <i>
      <x v="2"/>
    </i>
    <i t="grand">
      <x/>
    </i>
  </rowItems>
  <colItems count="1">
    <i/>
  </colItems>
  <dataFields count="1">
    <dataField name="Sum of Amount (USD)" fld="11" showDataAs="percentOfTotal" baseField="0" baseItem="0" numFmtId="9"/>
  </dataFields>
  <formats count="1">
    <format dxfId="3">
      <pivotArea outline="0" collapsedLevelsAreSubtotals="1" fieldPosition="0"/>
    </format>
  </formats>
  <chartFormats count="8">
    <chartFormat chart="11" format="0"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16" count="1" selected="0">
            <x v="0"/>
          </reference>
        </references>
      </pivotArea>
    </chartFormat>
    <chartFormat chart="17" format="7">
      <pivotArea type="data" outline="0" fieldPosition="0">
        <references count="2">
          <reference field="4294967294" count="1" selected="0">
            <x v="0"/>
          </reference>
          <reference field="16" count="1" selected="0">
            <x v="1"/>
          </reference>
        </references>
      </pivotArea>
    </chartFormat>
    <chartFormat chart="17" format="8">
      <pivotArea type="data" outline="0" fieldPosition="0">
        <references count="2">
          <reference field="4294967294" count="1" selected="0">
            <x v="0"/>
          </reference>
          <reference field="16" count="1" selected="0">
            <x v="2"/>
          </reference>
        </references>
      </pivotArea>
    </chartFormat>
    <chartFormat chart="11" format="1">
      <pivotArea type="data" outline="0" fieldPosition="0">
        <references count="2">
          <reference field="4294967294" count="1" selected="0">
            <x v="0"/>
          </reference>
          <reference field="16" count="1" selected="0">
            <x v="0"/>
          </reference>
        </references>
      </pivotArea>
    </chartFormat>
    <chartFormat chart="11" format="2">
      <pivotArea type="data" outline="0" fieldPosition="0">
        <references count="2">
          <reference field="4294967294" count="1" selected="0">
            <x v="0"/>
          </reference>
          <reference field="16" count="1" selected="0">
            <x v="1"/>
          </reference>
        </references>
      </pivotArea>
    </chartFormat>
    <chartFormat chart="11" format="3">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Sum Session Duration by Time of Day"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7" firstHeaderRow="1" firstDataRow="1" firstDataCol="1"/>
  <pivotFields count="22">
    <pivotField showAll="0"/>
    <pivotField showAll="0"/>
    <pivotField showAll="0">
      <items count="9">
        <item x="5"/>
        <item x="6"/>
        <item x="2"/>
        <item x="1"/>
        <item x="7"/>
        <item x="0"/>
        <item x="3"/>
        <item x="4"/>
        <item t="default"/>
      </items>
    </pivotField>
    <pivotField numFmtId="14" showAll="0"/>
    <pivotField showAll="0"/>
    <pivotField showAll="0"/>
    <pivotField showAll="0"/>
    <pivotField showAll="0"/>
    <pivotField showAll="0"/>
    <pivotField numFmtId="14" showAll="0">
      <items count="9">
        <item x="0"/>
        <item x="1"/>
        <item x="3"/>
        <item x="5"/>
        <item x="2"/>
        <item x="4"/>
        <item x="6"/>
        <item x="7"/>
        <item t="default"/>
      </items>
    </pivotField>
    <pivotField showAll="0"/>
    <pivotField showAll="0"/>
    <pivotField axis="axisRow" showAll="0">
      <items count="4">
        <item x="2"/>
        <item x="1"/>
        <item x="0"/>
        <item t="default"/>
      </items>
    </pivotField>
    <pivotField showAll="0"/>
    <pivotField showAll="0"/>
    <pivotField showAll="0">
      <items count="7">
        <item x="3"/>
        <item x="2"/>
        <item x="4"/>
        <item x="1"/>
        <item x="0"/>
        <item x="5"/>
        <item t="default"/>
      </items>
    </pivotField>
    <pivotField showAll="0"/>
    <pivotField numFmtId="22" showAll="0"/>
    <pivotField numFmtId="22" showAll="0"/>
    <pivotField dataField="1" showAll="0"/>
    <pivotField showAll="0"/>
    <pivotField showAll="0"/>
  </pivotFields>
  <rowFields count="1">
    <field x="12"/>
  </rowFields>
  <rowItems count="4">
    <i>
      <x/>
    </i>
    <i>
      <x v="1"/>
    </i>
    <i>
      <x v="2"/>
    </i>
    <i t="grand">
      <x/>
    </i>
  </rowItems>
  <colItems count="1">
    <i/>
  </colItems>
  <dataFields count="1">
    <dataField name="Sum of Duration (mins)" fld="19" baseField="12" baseItem="0" numFmtId="1"/>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op Dishes by Revenue"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1">
  <location ref="E15:F22" firstHeaderRow="1" firstDataRow="1" firstDataCol="1"/>
  <pivotFields count="22">
    <pivotField showAll="0"/>
    <pivotField showAll="0"/>
    <pivotField showAll="0">
      <items count="9">
        <item x="5"/>
        <item x="6"/>
        <item x="2"/>
        <item x="1"/>
        <item x="7"/>
        <item x="0"/>
        <item x="3"/>
        <item x="4"/>
        <item t="default"/>
      </items>
    </pivotField>
    <pivotField numFmtId="14" showAll="0"/>
    <pivotField showAll="0"/>
    <pivotField showAll="0"/>
    <pivotField showAll="0"/>
    <pivotField showAll="0"/>
    <pivotField showAll="0"/>
    <pivotField numFmtId="14" showAll="0"/>
    <pivotField showAll="0"/>
    <pivotField dataField="1" showAll="0"/>
    <pivotField showAll="0">
      <items count="4">
        <item x="2"/>
        <item x="1"/>
        <item x="0"/>
        <item t="default"/>
      </items>
    </pivotField>
    <pivotField showAll="0"/>
    <pivotField showAll="0"/>
    <pivotField axis="axisRow" showAll="0">
      <items count="7">
        <item x="3"/>
        <item x="2"/>
        <item x="4"/>
        <item x="1"/>
        <item x="0"/>
        <item x="5"/>
        <item t="default"/>
      </items>
    </pivotField>
    <pivotField showAll="0">
      <items count="4">
        <item x="1"/>
        <item x="0"/>
        <item x="2"/>
        <item t="default"/>
      </items>
    </pivotField>
    <pivotField numFmtId="22" showAll="0"/>
    <pivotField numFmtId="22" showAll="0"/>
    <pivotField showAll="0"/>
    <pivotField showAll="0"/>
    <pivotField showAll="0"/>
  </pivotFields>
  <rowFields count="1">
    <field x="15"/>
  </rowFields>
  <rowItems count="7">
    <i>
      <x/>
    </i>
    <i>
      <x v="1"/>
    </i>
    <i>
      <x v="2"/>
    </i>
    <i>
      <x v="3"/>
    </i>
    <i>
      <x v="4"/>
    </i>
    <i>
      <x v="5"/>
    </i>
    <i t="grand">
      <x/>
    </i>
  </rowItems>
  <colItems count="1">
    <i/>
  </colItems>
  <dataFields count="1">
    <dataField name="Sum of Amount (USD)" fld="11" baseField="0" baseItem="0"/>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4" name="Sum Session Duration by Time of Day"/>
    <pivotTable tabId="4" name="Most Cooked Dishes"/>
    <pivotTable tabId="4" name="PivotTable13"/>
    <pivotTable tabId="4" name="Popular Meal Types"/>
    <pivotTable tabId="4" name="Revenue by Location"/>
    <pivotTable tabId="4" name="Revenue Distribution by Meal Type"/>
    <pivotTable tabId="4" name="Top Dishes by Revenue"/>
  </pivotTables>
  <data>
    <tabular pivotCacheId="1">
      <items count="8">
        <i x="5" s="1"/>
        <i x="6" s="1"/>
        <i x="2" s="1"/>
        <i x="1" s="1"/>
        <i x="7" s="1"/>
        <i x="0"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ime_of_Day" sourceName="Time of Day">
  <pivotTables>
    <pivotTable tabId="4" name="Sum Session Duration by Time of Day"/>
    <pivotTable tabId="4" name="Most Cooked Dishes"/>
    <pivotTable tabId="4" name="PivotTable13"/>
    <pivotTable tabId="4" name="Popular Meal Types"/>
    <pivotTable tabId="4" name="Revenue by Location"/>
    <pivotTable tabId="4" name="Revenue Distribution by Meal Type"/>
    <pivotTable tabId="4" name="Top Dishes by Revenue"/>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ish_Name" sourceName="Dish Name">
  <pivotTables>
    <pivotTable tabId="4" name="Sum Session Duration by Time of Day"/>
    <pivotTable tabId="4" name="Most Cooked Dishes"/>
    <pivotTable tabId="4" name="PivotTable13"/>
    <pivotTable tabId="4" name="Popular Meal Types"/>
    <pivotTable tabId="4" name="Revenue by Location"/>
    <pivotTable tabId="4" name="Revenue Distribution by Meal Type"/>
    <pivotTable tabId="4" name="Top Dishes by Revenue"/>
  </pivotTables>
  <data>
    <tabular pivotCacheId="1">
      <items count="6">
        <i x="3" s="1"/>
        <i x="2" s="1"/>
        <i x="4" s="1"/>
        <i x="1" s="1"/>
        <i x="0"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Location" cache="Slicer_Location" style="SlicerStyleOther2" rowHeight="234950"/>
  <slicer name="Time of Day" cache="Slicer_Time_of_Day" rowHeight="234950"/>
  <slicer name="Dish Name" cache="Slicer_Dish_Nam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46"/>
  <sheetViews>
    <sheetView workbookViewId="0">
      <selection activeCell="G11" sqref="G11"/>
    </sheetView>
  </sheetViews>
  <sheetFormatPr defaultRowHeight="14.4" x14ac:dyDescent="0.3"/>
  <cols>
    <col min="1" max="1" width="12.5546875" customWidth="1"/>
    <col min="2" max="3" width="19.88671875" customWidth="1"/>
    <col min="5" max="5" width="12.5546875" customWidth="1"/>
    <col min="6" max="6" width="17.44140625" customWidth="1"/>
    <col min="7" max="7" width="17.44140625" bestFit="1" customWidth="1"/>
    <col min="8" max="8" width="12.5546875" customWidth="1"/>
    <col min="9" max="9" width="19.88671875" customWidth="1"/>
    <col min="10" max="10" width="6.88671875" customWidth="1"/>
    <col min="11" max="11" width="7.6640625" customWidth="1"/>
    <col min="12" max="12" width="12.5546875" customWidth="1"/>
    <col min="13" max="13" width="19.88671875" customWidth="1"/>
    <col min="14" max="14" width="9" bestFit="1" customWidth="1"/>
    <col min="15" max="15" width="12.33203125" bestFit="1" customWidth="1"/>
    <col min="16" max="16" width="6.77734375" customWidth="1"/>
    <col min="17" max="17" width="10.77734375" bestFit="1" customWidth="1"/>
  </cols>
  <sheetData>
    <row r="3" spans="1:13" x14ac:dyDescent="0.3">
      <c r="A3" s="4" t="s">
        <v>89</v>
      </c>
      <c r="B3" t="s">
        <v>91</v>
      </c>
      <c r="E3" s="4" t="s">
        <v>89</v>
      </c>
      <c r="F3" t="s">
        <v>92</v>
      </c>
      <c r="H3" s="4" t="s">
        <v>89</v>
      </c>
      <c r="I3" t="s">
        <v>92</v>
      </c>
      <c r="L3" s="4" t="s">
        <v>89</v>
      </c>
      <c r="M3" t="s">
        <v>93</v>
      </c>
    </row>
    <row r="4" spans="1:13" x14ac:dyDescent="0.3">
      <c r="A4" s="5" t="s">
        <v>44</v>
      </c>
      <c r="B4" s="6">
        <v>85</v>
      </c>
      <c r="C4" s="6"/>
      <c r="E4" s="5" t="s">
        <v>32</v>
      </c>
      <c r="F4" s="9">
        <v>0.21428571428571427</v>
      </c>
      <c r="H4" s="5" t="s">
        <v>43</v>
      </c>
      <c r="I4" s="3">
        <v>3</v>
      </c>
      <c r="L4" s="8">
        <v>45627</v>
      </c>
      <c r="M4" s="3">
        <v>25</v>
      </c>
    </row>
    <row r="5" spans="1:13" x14ac:dyDescent="0.3">
      <c r="A5" s="5" t="s">
        <v>34</v>
      </c>
      <c r="B5" s="6">
        <v>70</v>
      </c>
      <c r="C5" s="6"/>
      <c r="E5" s="5" t="s">
        <v>26</v>
      </c>
      <c r="F5" s="9">
        <v>0.5</v>
      </c>
      <c r="H5" s="5" t="s">
        <v>36</v>
      </c>
      <c r="I5" s="3">
        <v>3</v>
      </c>
      <c r="L5" s="8">
        <v>45628</v>
      </c>
      <c r="M5" s="3">
        <v>8</v>
      </c>
    </row>
    <row r="6" spans="1:13" x14ac:dyDescent="0.3">
      <c r="A6" s="5" t="s">
        <v>29</v>
      </c>
      <c r="B6" s="6">
        <v>270</v>
      </c>
      <c r="C6" s="6"/>
      <c r="E6" s="5" t="s">
        <v>42</v>
      </c>
      <c r="F6" s="9">
        <v>0.2857142857142857</v>
      </c>
      <c r="H6" s="5" t="s">
        <v>48</v>
      </c>
      <c r="I6" s="3">
        <v>1</v>
      </c>
      <c r="L6" s="8">
        <v>45629</v>
      </c>
      <c r="M6" s="3">
        <v>23</v>
      </c>
    </row>
    <row r="7" spans="1:13" x14ac:dyDescent="0.3">
      <c r="A7" s="5" t="s">
        <v>90</v>
      </c>
      <c r="B7" s="6">
        <v>425</v>
      </c>
      <c r="C7" s="6"/>
      <c r="E7" s="5" t="s">
        <v>90</v>
      </c>
      <c r="F7" s="9">
        <v>1</v>
      </c>
      <c r="H7" s="5" t="s">
        <v>33</v>
      </c>
      <c r="I7" s="3">
        <v>2</v>
      </c>
      <c r="L7" s="8">
        <v>45630</v>
      </c>
      <c r="M7" s="3">
        <v>13.5</v>
      </c>
    </row>
    <row r="8" spans="1:13" x14ac:dyDescent="0.3">
      <c r="H8" s="5" t="s">
        <v>27</v>
      </c>
      <c r="I8" s="3">
        <v>4</v>
      </c>
      <c r="L8" s="8">
        <v>45631</v>
      </c>
      <c r="M8" s="3">
        <v>19</v>
      </c>
    </row>
    <row r="9" spans="1:13" x14ac:dyDescent="0.3">
      <c r="H9" s="5" t="s">
        <v>86</v>
      </c>
      <c r="I9" s="3">
        <v>1</v>
      </c>
      <c r="L9" s="8">
        <v>45632</v>
      </c>
      <c r="M9" s="3">
        <v>21</v>
      </c>
    </row>
    <row r="10" spans="1:13" x14ac:dyDescent="0.3">
      <c r="H10" s="5" t="s">
        <v>90</v>
      </c>
      <c r="I10" s="3">
        <v>14</v>
      </c>
      <c r="L10" s="8">
        <v>45633</v>
      </c>
      <c r="M10" s="3">
        <v>22</v>
      </c>
    </row>
    <row r="11" spans="1:13" x14ac:dyDescent="0.3">
      <c r="L11" s="8">
        <v>45634</v>
      </c>
      <c r="M11" s="3">
        <v>25</v>
      </c>
    </row>
    <row r="12" spans="1:13" x14ac:dyDescent="0.3">
      <c r="L12" s="8" t="s">
        <v>90</v>
      </c>
      <c r="M12" s="3">
        <v>156.5</v>
      </c>
    </row>
    <row r="15" spans="1:13" x14ac:dyDescent="0.3">
      <c r="A15" s="4" t="s">
        <v>89</v>
      </c>
      <c r="B15" t="s">
        <v>93</v>
      </c>
      <c r="E15" s="4" t="s">
        <v>89</v>
      </c>
      <c r="F15" t="s">
        <v>93</v>
      </c>
      <c r="H15" s="4" t="s">
        <v>89</v>
      </c>
      <c r="I15" t="s">
        <v>93</v>
      </c>
    </row>
    <row r="16" spans="1:13" x14ac:dyDescent="0.3">
      <c r="A16" s="5" t="s">
        <v>71</v>
      </c>
      <c r="B16" s="3">
        <v>13</v>
      </c>
      <c r="C16" s="3"/>
      <c r="E16" s="5" t="s">
        <v>43</v>
      </c>
      <c r="F16" s="3">
        <v>28</v>
      </c>
      <c r="H16" s="5" t="s">
        <v>32</v>
      </c>
      <c r="I16" s="9">
        <v>0.15015974440894569</v>
      </c>
    </row>
    <row r="17" spans="1:9" x14ac:dyDescent="0.3">
      <c r="A17" s="5" t="s">
        <v>77</v>
      </c>
      <c r="B17" s="3">
        <v>14</v>
      </c>
      <c r="C17" s="3"/>
      <c r="E17" s="5" t="s">
        <v>36</v>
      </c>
      <c r="F17" s="3">
        <v>38.5</v>
      </c>
      <c r="H17" s="5" t="s">
        <v>26</v>
      </c>
      <c r="I17" s="9">
        <v>0.60063897763578278</v>
      </c>
    </row>
    <row r="18" spans="1:9" x14ac:dyDescent="0.3">
      <c r="A18" s="5" t="s">
        <v>51</v>
      </c>
      <c r="B18" s="3">
        <v>8.5</v>
      </c>
      <c r="C18" s="3"/>
      <c r="E18" s="5" t="s">
        <v>48</v>
      </c>
      <c r="F18" s="3">
        <v>7</v>
      </c>
      <c r="H18" s="5" t="s">
        <v>42</v>
      </c>
      <c r="I18" s="9">
        <v>0.24920127795527156</v>
      </c>
    </row>
    <row r="19" spans="1:9" x14ac:dyDescent="0.3">
      <c r="A19" s="5" t="s">
        <v>39</v>
      </c>
      <c r="B19" s="3">
        <v>31</v>
      </c>
      <c r="C19" s="3"/>
      <c r="E19" s="5" t="s">
        <v>33</v>
      </c>
      <c r="F19" s="3">
        <v>16.5</v>
      </c>
      <c r="H19" s="5" t="s">
        <v>90</v>
      </c>
      <c r="I19" s="9">
        <v>1</v>
      </c>
    </row>
    <row r="20" spans="1:9" x14ac:dyDescent="0.3">
      <c r="A20" s="5" t="s">
        <v>83</v>
      </c>
      <c r="B20" s="3">
        <v>11</v>
      </c>
      <c r="C20" s="3"/>
      <c r="E20" s="5" t="s">
        <v>27</v>
      </c>
      <c r="F20" s="3">
        <v>55.5</v>
      </c>
    </row>
    <row r="21" spans="1:9" x14ac:dyDescent="0.3">
      <c r="A21" s="5" t="s">
        <v>23</v>
      </c>
      <c r="B21" s="3">
        <v>35</v>
      </c>
      <c r="C21" s="3"/>
      <c r="E21" s="5" t="s">
        <v>86</v>
      </c>
      <c r="F21" s="3">
        <v>11</v>
      </c>
    </row>
    <row r="22" spans="1:9" x14ac:dyDescent="0.3">
      <c r="A22" s="5" t="s">
        <v>57</v>
      </c>
      <c r="B22" s="3">
        <v>21.5</v>
      </c>
      <c r="C22" s="3"/>
      <c r="E22" s="5" t="s">
        <v>90</v>
      </c>
      <c r="F22" s="3">
        <v>156.5</v>
      </c>
    </row>
    <row r="23" spans="1:9" x14ac:dyDescent="0.3">
      <c r="A23" s="5" t="s">
        <v>64</v>
      </c>
      <c r="B23" s="3">
        <v>22.5</v>
      </c>
      <c r="C23" s="3"/>
    </row>
    <row r="24" spans="1:9" x14ac:dyDescent="0.3">
      <c r="A24" s="5" t="s">
        <v>90</v>
      </c>
      <c r="B24" s="3">
        <v>156.5</v>
      </c>
      <c r="C24" s="3"/>
    </row>
    <row r="46" ht="13.8" customHeight="1" x14ac:dyDescent="0.3"/>
  </sheetData>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R16" sqref="R16"/>
    </sheetView>
  </sheetViews>
  <sheetFormatPr defaultRowHeight="14.4" x14ac:dyDescent="0.3"/>
  <cols>
    <col min="1" max="16384" width="8.8867187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
  <sheetViews>
    <sheetView workbookViewId="0">
      <selection activeCell="M28" sqref="M28"/>
    </sheetView>
  </sheetViews>
  <sheetFormatPr defaultRowHeight="14.4" x14ac:dyDescent="0.3"/>
  <cols>
    <col min="4" max="4" width="15.21875" bestFit="1" customWidth="1"/>
    <col min="7" max="7" width="12.21875" bestFit="1" customWidth="1"/>
    <col min="12" max="12" width="12.77734375" customWidth="1"/>
    <col min="13" max="13" width="11.21875" customWidth="1"/>
    <col min="15" max="15" width="9.21875" bestFit="1" customWidth="1"/>
    <col min="16" max="16" width="13.109375" bestFit="1" customWidth="1"/>
    <col min="17" max="17" width="9.44140625" bestFit="1" customWidth="1"/>
    <col min="18" max="19" width="15.44140625" bestFit="1" customWidth="1"/>
    <col min="20" max="20" width="13.55468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t="s">
        <v>22</v>
      </c>
      <c r="B2">
        <v>28</v>
      </c>
      <c r="C2" t="s">
        <v>23</v>
      </c>
      <c r="D2" s="1">
        <v>44941</v>
      </c>
      <c r="E2" t="s">
        <v>24</v>
      </c>
      <c r="F2" t="s">
        <v>25</v>
      </c>
      <c r="G2" t="s">
        <v>26</v>
      </c>
      <c r="H2">
        <v>12</v>
      </c>
      <c r="I2">
        <v>1001</v>
      </c>
      <c r="J2" s="1">
        <v>45627</v>
      </c>
      <c r="K2" t="s">
        <v>28</v>
      </c>
      <c r="L2">
        <v>15</v>
      </c>
      <c r="M2" t="s">
        <v>29</v>
      </c>
      <c r="N2">
        <v>5</v>
      </c>
      <c r="O2" t="s">
        <v>30</v>
      </c>
      <c r="P2" t="s">
        <v>27</v>
      </c>
      <c r="Q2" t="s">
        <v>26</v>
      </c>
      <c r="R2" s="2">
        <v>45627.791666666664</v>
      </c>
      <c r="S2" s="2">
        <v>45627.8125</v>
      </c>
      <c r="T2">
        <v>30</v>
      </c>
      <c r="U2">
        <v>4.5</v>
      </c>
      <c r="V2" t="s">
        <v>31</v>
      </c>
    </row>
    <row r="3" spans="1:22" x14ac:dyDescent="0.3">
      <c r="A3" t="s">
        <v>22</v>
      </c>
      <c r="B3">
        <v>28</v>
      </c>
      <c r="C3" t="s">
        <v>23</v>
      </c>
      <c r="D3" s="1">
        <v>44941</v>
      </c>
      <c r="E3" t="s">
        <v>24</v>
      </c>
      <c r="F3" t="s">
        <v>25</v>
      </c>
      <c r="G3" t="s">
        <v>26</v>
      </c>
      <c r="H3">
        <v>12</v>
      </c>
      <c r="I3">
        <v>1004</v>
      </c>
      <c r="J3" s="1">
        <v>45628</v>
      </c>
      <c r="K3" t="s">
        <v>28</v>
      </c>
      <c r="L3">
        <v>8</v>
      </c>
      <c r="M3" t="s">
        <v>34</v>
      </c>
      <c r="N3">
        <v>4</v>
      </c>
      <c r="O3" t="s">
        <v>35</v>
      </c>
      <c r="P3" t="s">
        <v>33</v>
      </c>
      <c r="Q3" t="s">
        <v>32</v>
      </c>
      <c r="R3" s="2">
        <v>45628.3125</v>
      </c>
      <c r="S3" s="2">
        <v>45628.333333333336</v>
      </c>
      <c r="T3">
        <v>30</v>
      </c>
      <c r="U3">
        <v>4.2</v>
      </c>
      <c r="V3" t="s">
        <v>31</v>
      </c>
    </row>
    <row r="4" spans="1:22" x14ac:dyDescent="0.3">
      <c r="A4" t="s">
        <v>22</v>
      </c>
      <c r="B4">
        <v>28</v>
      </c>
      <c r="C4" t="s">
        <v>23</v>
      </c>
      <c r="D4" s="1">
        <v>44941</v>
      </c>
      <c r="E4" t="s">
        <v>24</v>
      </c>
      <c r="F4" t="s">
        <v>25</v>
      </c>
      <c r="G4" t="s">
        <v>26</v>
      </c>
      <c r="H4">
        <v>12</v>
      </c>
      <c r="I4">
        <v>1009</v>
      </c>
      <c r="J4" s="1">
        <v>45631</v>
      </c>
      <c r="K4" t="s">
        <v>28</v>
      </c>
      <c r="L4">
        <v>12</v>
      </c>
      <c r="M4" t="s">
        <v>29</v>
      </c>
      <c r="N4">
        <v>5</v>
      </c>
      <c r="O4" t="s">
        <v>37</v>
      </c>
      <c r="P4" t="s">
        <v>36</v>
      </c>
      <c r="Q4" t="s">
        <v>26</v>
      </c>
      <c r="R4" s="2">
        <v>45631.791666666664</v>
      </c>
      <c r="S4" s="2">
        <v>45631.819444444445</v>
      </c>
      <c r="T4">
        <v>40</v>
      </c>
      <c r="U4">
        <v>4.9000000000000004</v>
      </c>
      <c r="V4" t="s">
        <v>31</v>
      </c>
    </row>
    <row r="5" spans="1:22" x14ac:dyDescent="0.3">
      <c r="A5" t="s">
        <v>38</v>
      </c>
      <c r="B5">
        <v>35</v>
      </c>
      <c r="C5" t="s">
        <v>39</v>
      </c>
      <c r="D5" s="1">
        <v>44977</v>
      </c>
      <c r="E5" t="s">
        <v>40</v>
      </c>
      <c r="F5" t="s">
        <v>41</v>
      </c>
      <c r="G5" t="s">
        <v>42</v>
      </c>
      <c r="H5">
        <v>8</v>
      </c>
      <c r="I5">
        <v>1002</v>
      </c>
      <c r="J5" s="1">
        <v>45627</v>
      </c>
      <c r="K5" t="s">
        <v>28</v>
      </c>
      <c r="L5">
        <v>10</v>
      </c>
      <c r="M5" t="s">
        <v>44</v>
      </c>
      <c r="N5">
        <v>4</v>
      </c>
      <c r="O5" t="s">
        <v>45</v>
      </c>
      <c r="P5" t="s">
        <v>43</v>
      </c>
      <c r="Q5" t="s">
        <v>42</v>
      </c>
      <c r="R5" s="2">
        <v>45627.5</v>
      </c>
      <c r="S5" s="2">
        <v>45627.513888888891</v>
      </c>
      <c r="T5">
        <v>20</v>
      </c>
      <c r="U5">
        <v>4</v>
      </c>
      <c r="V5" t="s">
        <v>46</v>
      </c>
    </row>
    <row r="6" spans="1:22" x14ac:dyDescent="0.3">
      <c r="A6" t="s">
        <v>38</v>
      </c>
      <c r="B6">
        <v>35</v>
      </c>
      <c r="C6" t="s">
        <v>39</v>
      </c>
      <c r="D6" s="1">
        <v>44977</v>
      </c>
      <c r="E6" t="s">
        <v>40</v>
      </c>
      <c r="F6" t="s">
        <v>41</v>
      </c>
      <c r="G6" t="s">
        <v>42</v>
      </c>
      <c r="H6">
        <v>8</v>
      </c>
      <c r="I6">
        <v>1006</v>
      </c>
      <c r="J6" s="1">
        <v>45629</v>
      </c>
      <c r="K6" t="s">
        <v>28</v>
      </c>
      <c r="L6">
        <v>14</v>
      </c>
      <c r="M6" t="s">
        <v>29</v>
      </c>
      <c r="N6">
        <v>4</v>
      </c>
      <c r="O6" t="s">
        <v>47</v>
      </c>
      <c r="P6" t="s">
        <v>27</v>
      </c>
      <c r="Q6" t="s">
        <v>26</v>
      </c>
      <c r="R6" s="2">
        <v>45629.770833333336</v>
      </c>
      <c r="S6" s="2">
        <v>45629.791666666664</v>
      </c>
      <c r="T6">
        <v>30</v>
      </c>
      <c r="U6">
        <v>4.3</v>
      </c>
      <c r="V6" t="s">
        <v>46</v>
      </c>
    </row>
    <row r="7" spans="1:22" x14ac:dyDescent="0.3">
      <c r="A7" t="s">
        <v>38</v>
      </c>
      <c r="B7">
        <v>35</v>
      </c>
      <c r="C7" t="s">
        <v>39</v>
      </c>
      <c r="D7" s="1">
        <v>44977</v>
      </c>
      <c r="E7" t="s">
        <v>40</v>
      </c>
      <c r="F7" t="s">
        <v>41</v>
      </c>
      <c r="G7" t="s">
        <v>42</v>
      </c>
      <c r="H7">
        <v>8</v>
      </c>
      <c r="I7">
        <v>1010</v>
      </c>
      <c r="J7" s="1">
        <v>45631</v>
      </c>
      <c r="K7" t="s">
        <v>28</v>
      </c>
      <c r="L7">
        <v>7</v>
      </c>
      <c r="M7" t="s">
        <v>34</v>
      </c>
      <c r="N7">
        <v>4</v>
      </c>
      <c r="O7" t="s">
        <v>49</v>
      </c>
      <c r="P7" t="s">
        <v>48</v>
      </c>
      <c r="Q7" t="s">
        <v>32</v>
      </c>
      <c r="R7" s="2">
        <v>45631.291666666664</v>
      </c>
      <c r="S7" s="2">
        <v>45631.298611111109</v>
      </c>
      <c r="T7">
        <v>10</v>
      </c>
      <c r="U7">
        <v>4.0999999999999996</v>
      </c>
      <c r="V7" t="s">
        <v>46</v>
      </c>
    </row>
    <row r="8" spans="1:22" x14ac:dyDescent="0.3">
      <c r="A8" t="s">
        <v>50</v>
      </c>
      <c r="B8">
        <v>42</v>
      </c>
      <c r="C8" t="s">
        <v>51</v>
      </c>
      <c r="D8" s="1">
        <v>44995</v>
      </c>
      <c r="E8" t="s">
        <v>52</v>
      </c>
      <c r="F8" t="s">
        <v>53</v>
      </c>
      <c r="G8" t="s">
        <v>32</v>
      </c>
      <c r="H8">
        <v>15</v>
      </c>
      <c r="I8">
        <v>1011</v>
      </c>
      <c r="J8" s="1">
        <v>45632</v>
      </c>
      <c r="K8" t="s">
        <v>28</v>
      </c>
      <c r="L8">
        <v>8.5</v>
      </c>
      <c r="M8" t="s">
        <v>34</v>
      </c>
      <c r="N8">
        <v>4</v>
      </c>
      <c r="O8" t="s">
        <v>54</v>
      </c>
      <c r="P8" t="s">
        <v>33</v>
      </c>
      <c r="Q8" t="s">
        <v>32</v>
      </c>
      <c r="R8" s="2">
        <v>45632.333333333336</v>
      </c>
      <c r="S8" s="2">
        <v>45632.354166666664</v>
      </c>
      <c r="T8">
        <v>30</v>
      </c>
      <c r="U8">
        <v>4.5999999999999996</v>
      </c>
      <c r="V8" t="s">
        <v>55</v>
      </c>
    </row>
    <row r="9" spans="1:22" x14ac:dyDescent="0.3">
      <c r="A9" t="s">
        <v>56</v>
      </c>
      <c r="B9">
        <v>27</v>
      </c>
      <c r="C9" t="s">
        <v>57</v>
      </c>
      <c r="D9" s="1">
        <v>45021</v>
      </c>
      <c r="E9" t="s">
        <v>58</v>
      </c>
      <c r="F9" t="s">
        <v>59</v>
      </c>
      <c r="G9" t="s">
        <v>26</v>
      </c>
      <c r="H9">
        <v>10</v>
      </c>
      <c r="I9">
        <v>1005</v>
      </c>
      <c r="J9" s="1">
        <v>45629</v>
      </c>
      <c r="K9" t="s">
        <v>28</v>
      </c>
      <c r="L9">
        <v>9</v>
      </c>
      <c r="M9" t="s">
        <v>44</v>
      </c>
      <c r="N9">
        <v>4</v>
      </c>
      <c r="O9" t="s">
        <v>60</v>
      </c>
      <c r="P9" t="s">
        <v>43</v>
      </c>
      <c r="Q9" t="s">
        <v>42</v>
      </c>
      <c r="R9" s="2">
        <v>45629.541666666664</v>
      </c>
      <c r="S9" s="2">
        <v>45629.552083333336</v>
      </c>
      <c r="T9">
        <v>15</v>
      </c>
      <c r="U9">
        <v>4.7</v>
      </c>
      <c r="V9" t="s">
        <v>61</v>
      </c>
    </row>
    <row r="10" spans="1:22" x14ac:dyDescent="0.3">
      <c r="A10" t="s">
        <v>56</v>
      </c>
      <c r="B10">
        <v>27</v>
      </c>
      <c r="C10" t="s">
        <v>57</v>
      </c>
      <c r="D10" s="1">
        <v>45021</v>
      </c>
      <c r="E10" t="s">
        <v>58</v>
      </c>
      <c r="F10" t="s">
        <v>59</v>
      </c>
      <c r="G10" t="s">
        <v>26</v>
      </c>
      <c r="H10">
        <v>10</v>
      </c>
      <c r="I10">
        <v>1012</v>
      </c>
      <c r="J10" s="1">
        <v>45632</v>
      </c>
      <c r="K10" t="s">
        <v>28</v>
      </c>
      <c r="L10">
        <v>12.5</v>
      </c>
      <c r="M10" t="s">
        <v>29</v>
      </c>
      <c r="N10">
        <v>4</v>
      </c>
      <c r="O10" t="s">
        <v>62</v>
      </c>
      <c r="P10" t="s">
        <v>27</v>
      </c>
      <c r="Q10" t="s">
        <v>26</v>
      </c>
      <c r="R10" s="2">
        <v>45632.791666666664</v>
      </c>
      <c r="S10" s="2">
        <v>45632.819444444445</v>
      </c>
      <c r="T10">
        <v>40</v>
      </c>
      <c r="U10">
        <v>4.7</v>
      </c>
      <c r="V10" t="s">
        <v>61</v>
      </c>
    </row>
    <row r="11" spans="1:22" x14ac:dyDescent="0.3">
      <c r="A11" t="s">
        <v>63</v>
      </c>
      <c r="B11">
        <v>30</v>
      </c>
      <c r="C11" t="s">
        <v>64</v>
      </c>
      <c r="D11" s="1">
        <v>45068</v>
      </c>
      <c r="E11" t="s">
        <v>65</v>
      </c>
      <c r="F11" t="s">
        <v>66</v>
      </c>
      <c r="G11" t="s">
        <v>42</v>
      </c>
      <c r="H11">
        <v>9</v>
      </c>
      <c r="I11">
        <v>1007</v>
      </c>
      <c r="J11" s="1">
        <v>45630</v>
      </c>
      <c r="K11" t="s">
        <v>28</v>
      </c>
      <c r="L11">
        <v>13.5</v>
      </c>
      <c r="M11" t="s">
        <v>29</v>
      </c>
      <c r="N11">
        <v>4</v>
      </c>
      <c r="O11" t="s">
        <v>67</v>
      </c>
      <c r="P11" t="s">
        <v>36</v>
      </c>
      <c r="Q11" t="s">
        <v>26</v>
      </c>
      <c r="R11" s="2">
        <v>45630.75</v>
      </c>
      <c r="S11" s="2">
        <v>45630.78125</v>
      </c>
      <c r="T11">
        <v>45</v>
      </c>
      <c r="U11">
        <v>4.5999999999999996</v>
      </c>
      <c r="V11" t="s">
        <v>68</v>
      </c>
    </row>
    <row r="12" spans="1:22" x14ac:dyDescent="0.3">
      <c r="A12" t="s">
        <v>63</v>
      </c>
      <c r="B12">
        <v>30</v>
      </c>
      <c r="C12" t="s">
        <v>64</v>
      </c>
      <c r="D12" s="1">
        <v>45068</v>
      </c>
      <c r="E12" t="s">
        <v>65</v>
      </c>
      <c r="F12" t="s">
        <v>66</v>
      </c>
      <c r="G12" t="s">
        <v>42</v>
      </c>
      <c r="H12">
        <v>9</v>
      </c>
      <c r="I12">
        <v>1013</v>
      </c>
      <c r="J12" s="1">
        <v>45633</v>
      </c>
      <c r="K12" t="s">
        <v>28</v>
      </c>
      <c r="L12">
        <v>9</v>
      </c>
      <c r="M12" t="s">
        <v>44</v>
      </c>
      <c r="N12">
        <v>4</v>
      </c>
      <c r="O12" t="s">
        <v>69</v>
      </c>
      <c r="P12" t="s">
        <v>43</v>
      </c>
      <c r="Q12" t="s">
        <v>42</v>
      </c>
      <c r="R12" s="2">
        <v>45633.520833333336</v>
      </c>
      <c r="S12" s="2">
        <v>45633.541666666664</v>
      </c>
      <c r="T12">
        <v>30</v>
      </c>
      <c r="U12">
        <v>4.4000000000000004</v>
      </c>
      <c r="V12" t="s">
        <v>68</v>
      </c>
    </row>
    <row r="13" spans="1:22" x14ac:dyDescent="0.3">
      <c r="A13" t="s">
        <v>70</v>
      </c>
      <c r="B13">
        <v>25</v>
      </c>
      <c r="C13" t="s">
        <v>71</v>
      </c>
      <c r="D13" s="1">
        <v>45092</v>
      </c>
      <c r="E13" t="s">
        <v>72</v>
      </c>
      <c r="F13" t="s">
        <v>73</v>
      </c>
      <c r="G13" t="s">
        <v>26</v>
      </c>
      <c r="H13">
        <v>7</v>
      </c>
      <c r="I13">
        <v>1014</v>
      </c>
      <c r="J13" s="1">
        <v>45633</v>
      </c>
      <c r="K13" t="s">
        <v>28</v>
      </c>
      <c r="L13">
        <v>13</v>
      </c>
      <c r="M13" t="s">
        <v>29</v>
      </c>
      <c r="N13">
        <v>5</v>
      </c>
      <c r="O13" t="s">
        <v>74</v>
      </c>
      <c r="P13" t="s">
        <v>36</v>
      </c>
      <c r="Q13" t="s">
        <v>26</v>
      </c>
      <c r="R13" s="2">
        <v>45633.75</v>
      </c>
      <c r="S13" s="2">
        <v>45633.78125</v>
      </c>
      <c r="T13">
        <v>45</v>
      </c>
      <c r="U13">
        <v>4.8</v>
      </c>
      <c r="V13" t="s">
        <v>75</v>
      </c>
    </row>
    <row r="14" spans="1:22" x14ac:dyDescent="0.3">
      <c r="A14" t="s">
        <v>76</v>
      </c>
      <c r="B14">
        <v>38</v>
      </c>
      <c r="C14" t="s">
        <v>77</v>
      </c>
      <c r="D14" s="1">
        <v>45109</v>
      </c>
      <c r="E14" t="s">
        <v>78</v>
      </c>
      <c r="F14" t="s">
        <v>79</v>
      </c>
      <c r="G14" t="s">
        <v>32</v>
      </c>
      <c r="H14">
        <v>14</v>
      </c>
      <c r="I14">
        <v>1015</v>
      </c>
      <c r="J14" s="1">
        <v>45634</v>
      </c>
      <c r="K14" t="s">
        <v>28</v>
      </c>
      <c r="L14">
        <v>14</v>
      </c>
      <c r="M14" t="s">
        <v>29</v>
      </c>
      <c r="N14">
        <v>5</v>
      </c>
      <c r="O14" t="s">
        <v>80</v>
      </c>
      <c r="P14" t="s">
        <v>27</v>
      </c>
      <c r="Q14" t="s">
        <v>26</v>
      </c>
      <c r="R14" s="2">
        <v>45634.8125</v>
      </c>
      <c r="S14" s="2">
        <v>45634.840277777781</v>
      </c>
      <c r="T14">
        <v>40</v>
      </c>
      <c r="U14">
        <v>5</v>
      </c>
      <c r="V14" t="s">
        <v>81</v>
      </c>
    </row>
    <row r="15" spans="1:22" x14ac:dyDescent="0.3">
      <c r="A15" t="s">
        <v>82</v>
      </c>
      <c r="B15">
        <v>31</v>
      </c>
      <c r="C15" t="s">
        <v>83</v>
      </c>
      <c r="D15" s="1">
        <v>45149</v>
      </c>
      <c r="E15" t="s">
        <v>84</v>
      </c>
      <c r="F15" t="s">
        <v>85</v>
      </c>
      <c r="G15" t="s">
        <v>26</v>
      </c>
      <c r="H15">
        <v>5</v>
      </c>
      <c r="I15">
        <v>1016</v>
      </c>
      <c r="J15" s="1">
        <v>45634</v>
      </c>
      <c r="K15" t="s">
        <v>28</v>
      </c>
      <c r="L15">
        <v>11</v>
      </c>
      <c r="M15" t="s">
        <v>44</v>
      </c>
      <c r="N15">
        <v>4</v>
      </c>
      <c r="O15" t="s">
        <v>87</v>
      </c>
      <c r="P15" t="s">
        <v>86</v>
      </c>
      <c r="Q15" t="s">
        <v>42</v>
      </c>
      <c r="R15" s="2">
        <v>45634.5625</v>
      </c>
      <c r="S15" s="2">
        <v>45634.576388888891</v>
      </c>
      <c r="T15">
        <v>20</v>
      </c>
      <c r="U15">
        <v>4.3</v>
      </c>
      <c r="V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 </vt:lpstr>
      <vt:lpstr>Dashboard</vt:lpstr>
      <vt:lpstr>merged_data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Khushi</dc:creator>
  <cp:lastModifiedBy>Khushi</cp:lastModifiedBy>
  <dcterms:created xsi:type="dcterms:W3CDTF">2024-12-13T16:50:59Z</dcterms:created>
  <dcterms:modified xsi:type="dcterms:W3CDTF">2024-12-13T17:15:00Z</dcterms:modified>
</cp:coreProperties>
</file>