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hushbu and Shivam\Desktop\"/>
    </mc:Choice>
  </mc:AlternateContent>
  <xr:revisionPtr revIDLastSave="0" documentId="8_{BAE40860-D1F9-4B84-BFDB-21E7BE395D47}" xr6:coauthVersionLast="47" xr6:coauthVersionMax="47" xr10:uidLastSave="{00000000-0000-0000-0000-000000000000}"/>
  <bookViews>
    <workbookView xWindow="-96" yWindow="-96" windowWidth="18192" windowHeight="11472" firstSheet="1" activeTab="1" xr2:uid="{7A852565-6C71-4CD2-B3BB-EC0DA766D7BD}"/>
  </bookViews>
  <sheets>
    <sheet name="Documentation" sheetId="1" r:id="rId1"/>
    <sheet name="Summary" sheetId="2" r:id="rId2"/>
    <sheet name="Patients by Month" sheetId="5" r:id="rId3"/>
    <sheet name="Length of Stay" sheetId="3" r:id="rId4"/>
    <sheet name="Readmission" sheetId="6" r:id="rId5"/>
    <sheet name="Payer" sheetId="7" r:id="rId6"/>
    <sheet name="Waiting Times" sheetId="4" r:id="rId7"/>
  </sheets>
  <definedNames>
    <definedName name="_xlchart.v1.0" hidden="1">'Patients by Month'!$A$17</definedName>
    <definedName name="_xlchart.v1.1" hidden="1">'Patients by Month'!$B$17:$C$17</definedName>
    <definedName name="_xlchart.v1.2" hidden="1">'Patients by Month'!$B$4:$C$4</definedName>
    <definedName name="_xlchart.v1.3" hidden="1">'Length of Stay'!$A$4</definedName>
    <definedName name="_xlchart.v1.4" hidden="1">'Length of Stay'!$A$5:$A$304</definedName>
    <definedName name="_xlchart.v1.5" hidden="1">Payer!$A$5:$A$8</definedName>
    <definedName name="_xlchart.v1.6" hidden="1">Payer!$B$4</definedName>
    <definedName name="_xlchart.v1.7" hidden="1">Payer!$B$5:$B$8</definedName>
    <definedName name="_xlnm.Print_Area" localSheetId="1">Summary!$A$1:$P$35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7" i="5"/>
  <c r="C17" i="5"/>
</calcChain>
</file>

<file path=xl/sharedStrings.xml><?xml version="1.0" encoding="utf-8"?>
<sst xmlns="http://schemas.openxmlformats.org/spreadsheetml/2006/main" count="408" uniqueCount="71">
  <si>
    <t>Author</t>
  </si>
  <si>
    <t>Date</t>
  </si>
  <si>
    <t>Purpose</t>
  </si>
  <si>
    <t>Spirit Care Hospital &amp; Clinic</t>
  </si>
  <si>
    <t>To report on patient care and patient satisfaction at the Spirit Care Hospital &amp; Clinic in the Pine Ridge reservation</t>
  </si>
  <si>
    <t>Year-End Summary</t>
  </si>
  <si>
    <t>Cardiology</t>
  </si>
  <si>
    <t>Dermatology</t>
  </si>
  <si>
    <t>Gynaecology</t>
  </si>
  <si>
    <t>Neurology</t>
  </si>
  <si>
    <t>Oncology</t>
  </si>
  <si>
    <t>Othopaedics</t>
  </si>
  <si>
    <t>Surgery</t>
  </si>
  <si>
    <t>Department</t>
  </si>
  <si>
    <t>Monthly Trend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</si>
  <si>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</si>
  <si>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</si>
  <si>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</si>
  <si>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</si>
  <si>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</si>
  <si>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</si>
  <si>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</si>
  <si>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</si>
  <si>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</si>
  <si>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</si>
  <si>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</si>
  <si>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</si>
  <si>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</si>
  <si>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days</t>
  </si>
  <si>
    <t>Average Waiting Time (min.) per Month</t>
  </si>
  <si>
    <t>Avg. Waiting Times (min.)</t>
  </si>
  <si>
    <t>Inpatient Stay</t>
  </si>
  <si>
    <t>Total Patients</t>
  </si>
  <si>
    <t>Avg. ER Waiting Time</t>
  </si>
  <si>
    <t>Inpatient</t>
  </si>
  <si>
    <t>Outpatient</t>
  </si>
  <si>
    <t>Total</t>
  </si>
  <si>
    <t>Avg. Length of Stay</t>
  </si>
  <si>
    <t>3.54 days</t>
  </si>
  <si>
    <t>Sample Length of Stay (Days)</t>
  </si>
  <si>
    <t>Admissions and 30-Day Readmission Rate</t>
  </si>
  <si>
    <t>Quarter</t>
  </si>
  <si>
    <t>Admissions</t>
  </si>
  <si>
    <t>Readmission Rate</t>
  </si>
  <si>
    <t>Qtr 1</t>
  </si>
  <si>
    <t>Qtr 2</t>
  </si>
  <si>
    <t>Qtr 3</t>
  </si>
  <si>
    <t>Qtr 4</t>
  </si>
  <si>
    <t>Admissions by Payer</t>
  </si>
  <si>
    <t>Payer</t>
  </si>
  <si>
    <t>inpatient Admissions</t>
  </si>
  <si>
    <t>Medicare</t>
  </si>
  <si>
    <t>Medicaid</t>
  </si>
  <si>
    <t>19.50 min</t>
  </si>
  <si>
    <t>Insurance</t>
  </si>
  <si>
    <t>Uninsured</t>
  </si>
  <si>
    <t>Day Shift</t>
  </si>
  <si>
    <t>1:4</t>
  </si>
  <si>
    <t>Night Shift</t>
  </si>
  <si>
    <t>1:8</t>
  </si>
  <si>
    <t>Average Nurse to Patient Ratio</t>
  </si>
  <si>
    <t>Trauma Units</t>
  </si>
  <si>
    <t>Emergency Rooms</t>
  </si>
  <si>
    <t>Surgical Rooms</t>
  </si>
  <si>
    <t>Rehabilitation Units</t>
  </si>
  <si>
    <t>Nursery Units</t>
  </si>
  <si>
    <t>1:1</t>
  </si>
  <si>
    <t>1:3</t>
  </si>
  <si>
    <t>1:5</t>
  </si>
  <si>
    <t>1:6</t>
  </si>
  <si>
    <t>Khushbuben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</si>
</sst>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2"/>
      <color theme="5" tint="-0.249977111117893"/>
      <name val="Calisto MT"/>
      <family val="1"/>
    </font>
    <font>
      <b/>
      <sz val="13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0.59999389629810485"/>
      <name val="Calibri"/>
      <family val="2"/>
      <scheme val="minor"/>
    </font>
    <font>
      <sz val="28"/>
      <color theme="5" tint="-0.249977111117893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5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8">
    <xf numFmtId="0" fontId="0" fillId="0" borderId="0" xfId="0"/>
    <xf numFmtId="0" fontId="3" fillId="0" borderId="0" xfId="0" applyFont="1"/>
    <xf numFmtId="0" fontId="0" fillId="2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 indent="1"/>
    </xf>
    <xf numFmtId="14" fontId="0" fillId="0" borderId="2" xfId="0" applyNumberFormat="1" applyBorder="1" applyAlignment="1">
      <alignment horizontal="left" vertical="top" wrapText="1" indent="1"/>
    </xf>
    <xf numFmtId="0" fontId="4" fillId="0" borderId="0" xfId="2" applyFont="1" applyBorder="1"/>
    <xf numFmtId="2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64" fontId="0" fillId="0" borderId="0" xfId="1" applyNumberFormat="1" applyFont="1"/>
    <xf numFmtId="0" fontId="5" fillId="0" borderId="0" xfId="0" applyFont="1" applyAlignment="1">
      <alignment horizontal="center"/>
    </xf>
    <xf numFmtId="0" fontId="0" fillId="5" borderId="0" xfId="0" applyFill="1"/>
    <xf numFmtId="0" fontId="8" fillId="3" borderId="3" xfId="0" applyFont="1" applyFill="1" applyBorder="1"/>
    <xf numFmtId="164" fontId="8" fillId="3" borderId="3" xfId="1" applyNumberFormat="1" applyFont="1" applyFill="1" applyBorder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12" fillId="0" borderId="0" xfId="0" applyFont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3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10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'Patients by Month'!$B$4</c:f>
              <c:strCache>
                <c:ptCount val="1"/>
                <c:pt idx="0">
                  <c:v>Inpatient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'Patients by Month'!$A$5:$A$16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'Patients by Month'!$B$5:$B$16</c:f>
              <c:numCache>
                <c:formatCode>_(* #,##0_);_(* \(#,##0\);_(* "-"??_);_(@_)</c:formatCode>
                <c:ptCount val="12"/>
                <c:pt idx="0">
                  <c:v>865</c:v>
                </c:pt>
                <c:pt idx="1">
                  <c:v>646</c:v>
                </c:pt>
                <c:pt idx="2">
                  <c:v>854</c:v>
                </c:pt>
                <c:pt idx="3">
                  <c:v>966</c:v>
                </c:pt>
                <c:pt idx="4">
                  <c:v>1213</c:v>
                </c:pt>
                <c:pt idx="5">
                  <c:v>1315</c:v>
                </c:pt>
                <c:pt idx="6">
                  <c:v>1518</c:v>
                </c:pt>
                <c:pt idx="7">
                  <c:v>1408</c:v>
                </c:pt>
                <c:pt idx="8">
                  <c:v>1465</c:v>
                </c:pt>
                <c:pt idx="9">
                  <c:v>988</c:v>
                </c:pt>
                <c:pt idx="10">
                  <c:v>1121</c:v>
                </c:pt>
                <c:pt idx="1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94E-8B5D-B28384C88655}"/>
            </c:ext>
          </c:extLst>
        </c:ser>
        <c:ser>
          <c:idx val="1"/>
          <c:order val="1"/>
          <c:tx>
            <c:strRef>
              <c:f>'Patients by Month'!$C$4</c:f>
              <c:strCache>
                <c:ptCount val="1"/>
                <c:pt idx="0">
                  <c:v>Outpatient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'Patients by Month'!$A$5:$A$16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'Patients by Month'!$C$5:$C$16</c:f>
              <c:numCache>
                <c:formatCode>_(* #,##0_);_(* \(#,##0\);_(* "-"??_);_(@_)</c:formatCode>
                <c:ptCount val="12"/>
                <c:pt idx="0">
                  <c:v>1273</c:v>
                </c:pt>
                <c:pt idx="1">
                  <c:v>719</c:v>
                </c:pt>
                <c:pt idx="2">
                  <c:v>1027</c:v>
                </c:pt>
                <c:pt idx="3">
                  <c:v>1183</c:v>
                </c:pt>
                <c:pt idx="4">
                  <c:v>1596</c:v>
                </c:pt>
                <c:pt idx="5">
                  <c:v>1891</c:v>
                </c:pt>
                <c:pt idx="6">
                  <c:v>1871</c:v>
                </c:pt>
                <c:pt idx="7">
                  <c:v>1755</c:v>
                </c:pt>
                <c:pt idx="8">
                  <c:v>1880</c:v>
                </c:pt>
                <c:pt idx="9">
                  <c:v>1228</c:v>
                </c:pt>
                <c:pt idx="10">
                  <c:v>1496</c:v>
                </c:pt>
                <c:pt idx="11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9-494E-8B5D-B28384C8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56128"/>
        <c:axId val="1521830096"/>
      </c:areaChart>
      <c:catAx>
        <c:axId val="17218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0096"/>
        <c:crosses val="autoZero"/>
        <c:auto val="1"/>
        <c:lblAlgn val="ctr"/>
        <c:lblOffset val="100"/>
        <c:noMultiLvlLbl val="0"/>
      </c:catAx>
      <c:valAx>
        <c:axId val="1521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Admissions and 30-Day Readmission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Readmission!$B$4</c:f>
              <c:strCache>
                <c:ptCount val="1"/>
                <c:pt idx="0">
                  <c:v>inpatient Admissions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Readmission!$A$5:$A$8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Readmission!$B$5:$B$8</c:f>
              <c:numCache>
                <c:formatCode>_(* #,##0_);_(* \(#,##0\);_(* "-"??_);_(@_)</c:formatCode>
                <c:ptCount val="4"/>
                <c:pt idx="0">
                  <c:v>2365</c:v>
                </c:pt>
                <c:pt idx="1">
                  <c:v>3494</c:v>
                </c:pt>
                <c:pt idx="2">
                  <c:v>4391</c:v>
                </c:pt>
                <c:pt idx="3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E93-A1B1-FEB98C2D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72848"/>
        <c:axId val="1521812816"/>
      </c:barChart>
      <c:lineChart>
        <c:grouping val="standard"/>
        <c:varyColors val="0"/>
        <c:ser>
          <c:idx val="1"/>
          <c:order val="1"/>
          <c:tx>
            <c:strRef>
              <c:f>Readmission!$C$4</c:f>
              <c:strCache>
                <c:ptCount val="1"/>
                <c:pt idx="0">
                  <c:v>Readmission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Readmission!$A$5:$A$8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Readmission!$C$5:$C$8</c:f>
              <c:numCache>
                <c:formatCode>0.00%</c:formatCode>
                <c:ptCount val="4"/>
                <c:pt idx="0">
                  <c:v>0.14480000000000001</c:v>
                </c:pt>
                <c:pt idx="1">
                  <c:v>0.21290000000000001</c:v>
                </c:pt>
                <c:pt idx="2">
                  <c:v>0.23810000000000001</c:v>
                </c:pt>
                <c:pt idx="3">
                  <c:v>0.1948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E93-A1B1-FEB98C2D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172384"/>
        <c:axId val="1521833456"/>
      </c:lineChart>
      <c:catAx>
        <c:axId val="17241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12816"/>
        <c:crosses val="autoZero"/>
        <c:auto val="1"/>
        <c:lblAlgn val="ctr"/>
        <c:lblOffset val="100"/>
        <c:noMultiLvlLbl val="0"/>
      </c:catAx>
      <c:valAx>
        <c:axId val="15218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Inpatient Admissions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72848"/>
        <c:crossesAt val="1"/>
        <c:crossBetween val="between"/>
      </c:valAx>
      <c:valAx>
        <c:axId val="152183345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Readmission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Rate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72384"/>
        <c:crosses val="max"/>
        <c:crossBetween val="between"/>
      </c:valAx>
      <c:catAx>
        <c:axId val="172417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83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_xlchart.v1.1</cx:f>
      </cx:numDim>
    </cx:data>
  </cx:chartData>
  <cx:chart>
    <cx:plotArea>
      <cx:plotAreaRegion>
        <cx:series layoutId="sunburst" uniqueId="{A419582D-CC7C-4E8B-B912-8ECC9A21FA75}">
          <cx:tx>
            <cx:txData>
              <cx:f>_xlchart.v1.0</cx:f>
              <cx:v>Total</cx:v>
            </cx:txData>
          </cx:tx>
          <cx:dataLabels pos="ctr">
            <cx:visibility seriesName="0" categoryName="0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Length of Stay (Days)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Length of Stay (Days)</a:t>
          </a:r>
        </a:p>
      </cx:txPr>
    </cx:title>
    <cx:plotArea>
      <cx:plotAreaRegion>
        <cx:series layoutId="clusteredColumn" uniqueId="{4214596E-93FF-413E-9A10-E6274D8C6914}">
          <cx:tx>
            <cx:txData>
              <cx:f>_xlchart.v1.3</cx:f>
              <cx:v>Inpatient Stay</cx:v>
            </cx:txData>
          </cx:tx>
          <cx:dataId val="0"/>
          <cx:layoutPr>
            <cx:binning intervalClosed="r" overflow="1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Admissions  by Payer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Admissions  by Payer</a:t>
          </a:r>
        </a:p>
      </cx:txPr>
    </cx:title>
    <cx:plotArea>
      <cx:plotAreaRegion>
        <cx:series layoutId="clusteredColumn" uniqueId="{7A9CE8C8-9B1B-4CC3-BCA8-F5EE72902B76}">
          <cx:tx>
            <cx:txData>
              <cx:f>_xlchart.v1.6</cx:f>
              <cx:v>Admissions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42423BC-BB85-4FF5-B827-CCDC7B378D7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microsoft.com/office/2014/relationships/chartEx" Target="../charts/chartEx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microsoft.com/office/2014/relationships/chartEx" Target="../charts/chartEx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28</xdr:row>
      <xdr:rowOff>19837</xdr:rowOff>
    </xdr:from>
    <xdr:to>
      <xdr:col>8</xdr:col>
      <xdr:colOff>396875</xdr:colOff>
      <xdr:row>30</xdr:row>
      <xdr:rowOff>27775</xdr:rowOff>
    </xdr:to>
    <xdr:pic>
      <xdr:nvPicPr>
        <xdr:cNvPr id="2" name="Graphic 1" descr="Medical">
          <a:extLst>
            <a:ext uri="{FF2B5EF4-FFF2-40B4-BE49-F238E27FC236}">
              <a16:creationId xmlns:a16="http://schemas.microsoft.com/office/drawing/2014/main" id="{31389050-1866-47E0-8F06-D63FF04C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16875" y="6425400"/>
          <a:ext cx="396875" cy="396875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29</xdr:row>
      <xdr:rowOff>51600</xdr:rowOff>
    </xdr:from>
    <xdr:to>
      <xdr:col>8</xdr:col>
      <xdr:colOff>793750</xdr:colOff>
      <xdr:row>31</xdr:row>
      <xdr:rowOff>19850</xdr:rowOff>
    </xdr:to>
    <xdr:pic>
      <xdr:nvPicPr>
        <xdr:cNvPr id="3" name="Graphic 2" descr="Arrow: Slight curve">
          <a:extLst>
            <a:ext uri="{FF2B5EF4-FFF2-40B4-BE49-F238E27FC236}">
              <a16:creationId xmlns:a16="http://schemas.microsoft.com/office/drawing/2014/main" id="{DF916044-F79C-4297-ABEA-AEB2073EC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45500" y="6647663"/>
          <a:ext cx="365125" cy="365125"/>
        </a:xfrm>
        <a:prstGeom prst="rect">
          <a:avLst/>
        </a:prstGeom>
      </xdr:spPr>
    </xdr:pic>
    <xdr:clientData/>
  </xdr:twoCellAnchor>
  <xdr:twoCellAnchor editAs="oneCell">
    <xdr:from>
      <xdr:col>8</xdr:col>
      <xdr:colOff>849313</xdr:colOff>
      <xdr:row>28</xdr:row>
      <xdr:rowOff>0</xdr:rowOff>
    </xdr:from>
    <xdr:to>
      <xdr:col>9</xdr:col>
      <xdr:colOff>515937</xdr:colOff>
      <xdr:row>31</xdr:row>
      <xdr:rowOff>71437</xdr:rowOff>
    </xdr:to>
    <xdr:pic>
      <xdr:nvPicPr>
        <xdr:cNvPr id="4" name="Graphic 3" descr="Group">
          <a:extLst>
            <a:ext uri="{FF2B5EF4-FFF2-40B4-BE49-F238E27FC236}">
              <a16:creationId xmlns:a16="http://schemas.microsoft.com/office/drawing/2014/main" id="{B9E10647-4E97-46ED-89C8-FD943D80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66188" y="6405563"/>
          <a:ext cx="658812" cy="6588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83339</xdr:rowOff>
    </xdr:from>
    <xdr:to>
      <xdr:col>8</xdr:col>
      <xdr:colOff>396875</xdr:colOff>
      <xdr:row>34</xdr:row>
      <xdr:rowOff>75402</xdr:rowOff>
    </xdr:to>
    <xdr:pic>
      <xdr:nvPicPr>
        <xdr:cNvPr id="5" name="Graphic 4" descr="Medical">
          <a:extLst>
            <a:ext uri="{FF2B5EF4-FFF2-40B4-BE49-F238E27FC236}">
              <a16:creationId xmlns:a16="http://schemas.microsoft.com/office/drawing/2014/main" id="{2ED97DFE-9057-4B5B-8FCA-F74E60575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16875" y="7314402"/>
          <a:ext cx="396875" cy="396875"/>
        </a:xfrm>
        <a:prstGeom prst="rect">
          <a:avLst/>
        </a:prstGeom>
      </xdr:spPr>
    </xdr:pic>
    <xdr:clientData/>
  </xdr:twoCellAnchor>
  <xdr:twoCellAnchor editAs="oneCell">
    <xdr:from>
      <xdr:col>8</xdr:col>
      <xdr:colOff>261937</xdr:colOff>
      <xdr:row>32</xdr:row>
      <xdr:rowOff>99214</xdr:rowOff>
    </xdr:from>
    <xdr:to>
      <xdr:col>8</xdr:col>
      <xdr:colOff>627062</xdr:colOff>
      <xdr:row>34</xdr:row>
      <xdr:rowOff>59527</xdr:rowOff>
    </xdr:to>
    <xdr:pic>
      <xdr:nvPicPr>
        <xdr:cNvPr id="6" name="Graphic 5" descr="Arrow: Slight curve">
          <a:extLst>
            <a:ext uri="{FF2B5EF4-FFF2-40B4-BE49-F238E27FC236}">
              <a16:creationId xmlns:a16="http://schemas.microsoft.com/office/drawing/2014/main" id="{E23E80BD-EFDB-4F1C-8D32-C670A5C4D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78812" y="7330277"/>
          <a:ext cx="365125" cy="365125"/>
        </a:xfrm>
        <a:prstGeom prst="rect">
          <a:avLst/>
        </a:prstGeom>
      </xdr:spPr>
    </xdr:pic>
    <xdr:clientData/>
  </xdr:twoCellAnchor>
  <xdr:twoCellAnchor editAs="oneCell">
    <xdr:from>
      <xdr:col>8</xdr:col>
      <xdr:colOff>531810</xdr:colOff>
      <xdr:row>31</xdr:row>
      <xdr:rowOff>190495</xdr:rowOff>
    </xdr:from>
    <xdr:to>
      <xdr:col>9</xdr:col>
      <xdr:colOff>198434</xdr:colOff>
      <xdr:row>34</xdr:row>
      <xdr:rowOff>206370</xdr:rowOff>
    </xdr:to>
    <xdr:pic>
      <xdr:nvPicPr>
        <xdr:cNvPr id="7" name="Graphic 6" descr="Group">
          <a:extLst>
            <a:ext uri="{FF2B5EF4-FFF2-40B4-BE49-F238E27FC236}">
              <a16:creationId xmlns:a16="http://schemas.microsoft.com/office/drawing/2014/main" id="{EA691FCA-A9E1-40A3-96B9-F860F184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548685" y="7183433"/>
          <a:ext cx="658812" cy="658812"/>
        </a:xfrm>
        <a:prstGeom prst="rect">
          <a:avLst/>
        </a:prstGeom>
      </xdr:spPr>
    </xdr:pic>
    <xdr:clientData/>
  </xdr:twoCellAnchor>
  <xdr:twoCellAnchor editAs="oneCell">
    <xdr:from>
      <xdr:col>9</xdr:col>
      <xdr:colOff>341313</xdr:colOff>
      <xdr:row>31</xdr:row>
      <xdr:rowOff>190495</xdr:rowOff>
    </xdr:from>
    <xdr:to>
      <xdr:col>10</xdr:col>
      <xdr:colOff>7938</xdr:colOff>
      <xdr:row>34</xdr:row>
      <xdr:rowOff>206370</xdr:rowOff>
    </xdr:to>
    <xdr:pic>
      <xdr:nvPicPr>
        <xdr:cNvPr id="8" name="Graphic 7" descr="Group">
          <a:extLst>
            <a:ext uri="{FF2B5EF4-FFF2-40B4-BE49-F238E27FC236}">
              <a16:creationId xmlns:a16="http://schemas.microsoft.com/office/drawing/2014/main" id="{A974C56E-3ABB-4CB5-AEC9-7B365CE07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50376" y="7183433"/>
          <a:ext cx="658812" cy="65881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10</xdr:col>
      <xdr:colOff>9525</xdr:colOff>
      <xdr:row>10</xdr:row>
      <xdr:rowOff>257175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5B0E82C-E6C0-4D1A-846C-D455F0370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834390"/>
              <a:ext cx="4307205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0</xdr:colOff>
      <xdr:row>11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86D3B3-0032-45DD-873E-6D162F22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11</xdr:row>
      <xdr:rowOff>184149</xdr:rowOff>
    </xdr:from>
    <xdr:to>
      <xdr:col>5</xdr:col>
      <xdr:colOff>19050</xdr:colOff>
      <xdr:row>25</xdr:row>
      <xdr:rowOff>12699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D24C9BF-248B-4DB1-AB1F-B63C0A312E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2630" y="3152139"/>
              <a:ext cx="4373880" cy="2545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3175</xdr:colOff>
      <xdr:row>24</xdr:row>
      <xdr:rowOff>228600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9F5CC6-8FFC-416B-B401-CC50DF9C9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16</xdr:col>
      <xdr:colOff>28575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C9A7F91-735C-43E1-866A-E79ED08A6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5660" y="3150870"/>
              <a:ext cx="3743325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AADF-2842-4E7F-92A7-2603C9F2208D}">
  <dimension ref="A1:B5"/>
  <sheetViews>
    <sheetView zoomScale="120" zoomScaleNormal="120" workbookViewId="0">
      <selection activeCell="B5" sqref="B5"/>
    </sheetView>
  </sheetViews>
  <sheetFormatPr defaultRowHeight="14.4" x14ac:dyDescent="0.55000000000000004"/>
  <cols>
    <col min="2" max="2" width="37.83984375" customWidth="1"/>
  </cols>
  <sheetData>
    <row r="1" spans="1:2" ht="27.3" x14ac:dyDescent="0.9">
      <c r="A1" s="1" t="s">
        <v>3</v>
      </c>
    </row>
    <row r="3" spans="1:2" x14ac:dyDescent="0.55000000000000004">
      <c r="A3" s="2" t="s">
        <v>0</v>
      </c>
      <c r="B3" s="3" t="s">
        <v>70</v>
      </c>
    </row>
    <row r="4" spans="1:2" x14ac:dyDescent="0.55000000000000004">
      <c r="A4" s="2" t="s">
        <v>1</v>
      </c>
      <c r="B4" s="4">
        <f ca="1">TODAY()</f>
        <v>45205</v>
      </c>
    </row>
    <row r="5" spans="1:2" ht="54.75" customHeight="1" x14ac:dyDescent="0.55000000000000004">
      <c r="A5" s="2" t="s">
        <v>2</v>
      </c>
      <c r="B5" s="3" t="s">
        <v>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817A-06EE-4877-A615-EEDFB2B32237}">
  <sheetPr>
    <pageSetUpPr fitToPage="1"/>
  </sheetPr>
  <dimension ref="A1:N35"/>
  <sheetViews>
    <sheetView tabSelected="1" zoomScale="120" zoomScaleNormal="120" zoomScalePageLayoutView="45" workbookViewId="0">
      <selection activeCell="Q28" sqref="Q28"/>
    </sheetView>
  </sheetViews>
  <sheetFormatPr defaultRowHeight="14.4" x14ac:dyDescent="0.55000000000000004"/>
  <cols>
    <col min="1" max="1" width="24.68359375" customWidth="1"/>
    <col min="2" max="2" width="2.83984375" customWidth="1"/>
    <col min="3" max="3" width="15" customWidth="1"/>
    <col min="4" max="5" width="22.578125" customWidth="1"/>
    <col min="6" max="6" width="2.578125" customWidth="1"/>
    <col min="7" max="10" width="14.83984375" customWidth="1"/>
    <col min="11" max="11" width="2.26171875" customWidth="1"/>
    <col min="12" max="17" width="10.26171875" customWidth="1"/>
  </cols>
  <sheetData>
    <row r="1" spans="1:5" ht="34.5" x14ac:dyDescent="1.1000000000000001">
      <c r="A1" s="21" t="s">
        <v>3</v>
      </c>
    </row>
    <row r="2" spans="1:5" ht="16.8" x14ac:dyDescent="0.65">
      <c r="A2" s="5" t="s">
        <v>5</v>
      </c>
    </row>
    <row r="4" spans="1:5" ht="21" customHeight="1" x14ac:dyDescent="0.55000000000000004">
      <c r="A4" s="24">
        <v>31025</v>
      </c>
      <c r="C4" s="22" t="s">
        <v>13</v>
      </c>
      <c r="D4" s="23" t="s">
        <v>34</v>
      </c>
      <c r="E4" s="23" t="s">
        <v>35</v>
      </c>
    </row>
    <row r="5" spans="1:5" ht="21" customHeight="1" x14ac:dyDescent="0.55000000000000004">
      <c r="A5" s="24"/>
      <c r="C5" t="s">
        <v>6</v>
      </c>
      <c r="D5" s="9">
        <v>4832</v>
      </c>
      <c r="E5" s="9">
        <v>5413</v>
      </c>
    </row>
    <row r="6" spans="1:5" ht="21" customHeight="1" x14ac:dyDescent="0.55000000000000004">
      <c r="A6" s="24"/>
      <c r="C6" t="s">
        <v>7</v>
      </c>
      <c r="D6" s="9">
        <v>1760</v>
      </c>
      <c r="E6" s="9">
        <v>2564</v>
      </c>
    </row>
    <row r="7" spans="1:5" ht="21" customHeight="1" x14ac:dyDescent="0.55000000000000004">
      <c r="A7" s="24"/>
      <c r="C7" t="s">
        <v>8</v>
      </c>
      <c r="D7" s="9">
        <v>1821</v>
      </c>
      <c r="E7" s="9">
        <v>2825</v>
      </c>
    </row>
    <row r="8" spans="1:5" ht="21" customHeight="1" x14ac:dyDescent="0.55000000000000004">
      <c r="A8" s="24"/>
      <c r="C8" t="s">
        <v>9</v>
      </c>
      <c r="D8" s="9">
        <v>1269</v>
      </c>
      <c r="E8" s="9">
        <v>2360</v>
      </c>
    </row>
    <row r="9" spans="1:5" ht="21" customHeight="1" x14ac:dyDescent="0.55000000000000004">
      <c r="A9" s="24"/>
      <c r="C9" t="s">
        <v>10</v>
      </c>
      <c r="D9" s="9">
        <v>1103</v>
      </c>
      <c r="E9" s="9">
        <v>2095</v>
      </c>
    </row>
    <row r="10" spans="1:5" ht="21" customHeight="1" thickBot="1" x14ac:dyDescent="0.6">
      <c r="A10" s="25"/>
      <c r="C10" t="s">
        <v>11</v>
      </c>
      <c r="D10" s="9">
        <v>1248</v>
      </c>
      <c r="E10" s="9">
        <v>1845</v>
      </c>
    </row>
    <row r="11" spans="1:5" ht="21" customHeight="1" thickTop="1" x14ac:dyDescent="0.7">
      <c r="A11" s="10" t="s">
        <v>32</v>
      </c>
      <c r="C11" t="s">
        <v>12</v>
      </c>
      <c r="D11" s="9">
        <v>1510</v>
      </c>
      <c r="E11" s="9">
        <v>380</v>
      </c>
    </row>
    <row r="13" spans="1:5" ht="15" customHeight="1" x14ac:dyDescent="0.55000000000000004">
      <c r="A13" s="26" t="s">
        <v>38</v>
      </c>
    </row>
    <row r="14" spans="1:5" ht="15" customHeight="1" x14ac:dyDescent="0.55000000000000004">
      <c r="A14" s="26"/>
    </row>
    <row r="15" spans="1:5" ht="15" customHeight="1" x14ac:dyDescent="0.55000000000000004">
      <c r="A15" s="26"/>
    </row>
    <row r="16" spans="1:5" ht="15" customHeight="1" x14ac:dyDescent="0.55000000000000004">
      <c r="A16" s="26"/>
    </row>
    <row r="17" spans="1:14" ht="15" customHeight="1" x14ac:dyDescent="0.55000000000000004">
      <c r="A17" s="26"/>
    </row>
    <row r="18" spans="1:14" ht="15" customHeight="1" x14ac:dyDescent="0.55000000000000004">
      <c r="A18" s="26"/>
    </row>
    <row r="19" spans="1:14" ht="15.75" customHeight="1" x14ac:dyDescent="0.55000000000000004">
      <c r="A19" s="26"/>
    </row>
    <row r="20" spans="1:14" ht="15.75" customHeight="1" x14ac:dyDescent="0.55000000000000004">
      <c r="A20" s="26"/>
    </row>
    <row r="21" spans="1:14" ht="15" customHeight="1" x14ac:dyDescent="0.55000000000000004">
      <c r="A21" s="26"/>
    </row>
    <row r="22" spans="1:14" ht="15" customHeight="1" x14ac:dyDescent="0.55000000000000004">
      <c r="A22" s="26"/>
    </row>
    <row r="23" spans="1:14" ht="15" customHeight="1" x14ac:dyDescent="0.55000000000000004">
      <c r="A23" s="26"/>
    </row>
    <row r="24" spans="1:14" ht="14.7" thickBot="1" x14ac:dyDescent="0.6">
      <c r="A24" s="27"/>
    </row>
    <row r="25" spans="1:14" ht="18.600000000000001" thickTop="1" x14ac:dyDescent="0.7">
      <c r="A25" s="10" t="s">
        <v>37</v>
      </c>
    </row>
    <row r="28" spans="1:14" ht="21" customHeight="1" x14ac:dyDescent="0.55000000000000004">
      <c r="A28" s="29" t="s">
        <v>53</v>
      </c>
      <c r="C28" s="22" t="s">
        <v>13</v>
      </c>
      <c r="D28" s="23" t="s">
        <v>30</v>
      </c>
      <c r="E28" s="23" t="s">
        <v>14</v>
      </c>
      <c r="F28" s="17"/>
      <c r="G28" s="32" t="s">
        <v>60</v>
      </c>
      <c r="H28" s="32"/>
      <c r="I28" s="32"/>
      <c r="J28" s="32"/>
      <c r="K28" s="32"/>
      <c r="L28" s="32"/>
      <c r="M28" s="32"/>
      <c r="N28" s="32"/>
    </row>
    <row r="29" spans="1:14" x14ac:dyDescent="0.55000000000000004">
      <c r="A29" s="29"/>
      <c r="C29" t="s">
        <v>6</v>
      </c>
      <c r="D29" s="6">
        <v>17.03</v>
      </c>
      <c r="G29" s="28" t="s">
        <v>56</v>
      </c>
      <c r="H29" s="36" t="s">
        <v>57</v>
      </c>
      <c r="I29" s="37"/>
      <c r="J29" s="37"/>
    </row>
    <row r="30" spans="1:14" ht="15.6" x14ac:dyDescent="0.6">
      <c r="A30" s="29"/>
      <c r="C30" t="s">
        <v>7</v>
      </c>
      <c r="D30" s="6">
        <v>20.77</v>
      </c>
      <c r="G30" s="28"/>
      <c r="H30" s="36"/>
      <c r="I30" s="37"/>
      <c r="J30" s="37"/>
      <c r="L30" s="35" t="s">
        <v>61</v>
      </c>
      <c r="M30" s="35"/>
      <c r="N30" s="19" t="s">
        <v>66</v>
      </c>
    </row>
    <row r="31" spans="1:14" ht="15.6" x14ac:dyDescent="0.6">
      <c r="A31" s="29"/>
      <c r="C31" t="s">
        <v>8</v>
      </c>
      <c r="D31" s="6">
        <v>23.27</v>
      </c>
      <c r="G31" s="28"/>
      <c r="H31" s="36"/>
      <c r="I31" s="37"/>
      <c r="J31" s="37"/>
      <c r="L31" s="20" t="s">
        <v>62</v>
      </c>
      <c r="M31" s="20"/>
      <c r="N31" s="19" t="s">
        <v>67</v>
      </c>
    </row>
    <row r="32" spans="1:14" ht="18.3" x14ac:dyDescent="0.7">
      <c r="A32" s="29"/>
      <c r="C32" t="s">
        <v>9</v>
      </c>
      <c r="D32" s="6">
        <v>23.63</v>
      </c>
      <c r="G32" s="18"/>
      <c r="H32" s="18"/>
      <c r="L32" s="20" t="s">
        <v>63</v>
      </c>
      <c r="M32" s="20"/>
      <c r="N32" s="19" t="s">
        <v>68</v>
      </c>
    </row>
    <row r="33" spans="1:14" ht="15.6" x14ac:dyDescent="0.6">
      <c r="A33" s="29"/>
      <c r="C33" t="s">
        <v>10</v>
      </c>
      <c r="D33" s="6">
        <v>11.15</v>
      </c>
      <c r="G33" s="31" t="s">
        <v>58</v>
      </c>
      <c r="H33" s="33" t="s">
        <v>59</v>
      </c>
      <c r="I33" s="34"/>
      <c r="J33" s="34"/>
      <c r="L33" s="20" t="s">
        <v>64</v>
      </c>
      <c r="M33" s="20"/>
      <c r="N33" s="19" t="s">
        <v>69</v>
      </c>
    </row>
    <row r="34" spans="1:14" ht="15.9" thickBot="1" x14ac:dyDescent="0.65">
      <c r="A34" s="30"/>
      <c r="C34" t="s">
        <v>11</v>
      </c>
      <c r="D34" s="6">
        <v>19.68</v>
      </c>
      <c r="G34" s="31"/>
      <c r="H34" s="33"/>
      <c r="I34" s="34"/>
      <c r="J34" s="34"/>
      <c r="L34" s="20" t="s">
        <v>65</v>
      </c>
      <c r="M34" s="20"/>
      <c r="N34" s="19" t="s">
        <v>59</v>
      </c>
    </row>
    <row r="35" spans="1:14" ht="18.600000000000001" thickTop="1" x14ac:dyDescent="0.7">
      <c r="A35" s="10" t="s">
        <v>33</v>
      </c>
      <c r="C35" t="s">
        <v>12</v>
      </c>
      <c r="D35" s="6">
        <v>20.95</v>
      </c>
      <c r="G35" s="31"/>
      <c r="H35" s="33"/>
      <c r="I35" s="34"/>
      <c r="J35" s="34"/>
    </row>
  </sheetData>
  <mergeCells count="11">
    <mergeCell ref="A4:A10"/>
    <mergeCell ref="A13:A24"/>
    <mergeCell ref="G29:G31"/>
    <mergeCell ref="A28:A34"/>
    <mergeCell ref="G33:G35"/>
    <mergeCell ref="G28:N28"/>
    <mergeCell ref="H33:H35"/>
    <mergeCell ref="I33:J35"/>
    <mergeCell ref="L30:M30"/>
    <mergeCell ref="H29:H31"/>
    <mergeCell ref="I29:J31"/>
  </mergeCells>
  <conditionalFormatting sqref="D5:D11">
    <cfRule type="dataBar" priority="3">
      <dataBar>
        <cfvo type="min"/>
        <cfvo type="num" val="8000"/>
        <color rgb="FF00B050"/>
      </dataBar>
      <extLst>
        <ext xmlns:x14="http://schemas.microsoft.com/office/spreadsheetml/2009/9/main" uri="{B025F937-C7B1-47D3-B67F-A62EFF666E3E}">
          <x14:id>{966C07B4-1BFD-4179-95E9-8CABC433060B}</x14:id>
        </ext>
      </extLst>
    </cfRule>
  </conditionalFormatting>
  <conditionalFormatting sqref="D29:D35">
    <cfRule type="dataBar" priority="1">
      <dataBar>
        <cfvo type="min"/>
        <cfvo type="num" val="40"/>
        <color rgb="FFC00000"/>
      </dataBar>
      <extLst>
        <ext xmlns:x14="http://schemas.microsoft.com/office/spreadsheetml/2009/9/main" uri="{B025F937-C7B1-47D3-B67F-A62EFF666E3E}">
          <x14:id>{C6B330CC-8323-4852-84B7-0415C9193DCA}</x14:id>
        </ext>
      </extLst>
    </cfRule>
  </conditionalFormatting>
  <conditionalFormatting sqref="E5:E11">
    <cfRule type="dataBar" priority="2">
      <dataBar>
        <cfvo type="min"/>
        <cfvo type="num" val="8000"/>
        <color rgb="FF0070C0"/>
      </dataBar>
      <extLst>
        <ext xmlns:x14="http://schemas.microsoft.com/office/spreadsheetml/2009/9/main" uri="{B025F937-C7B1-47D3-B67F-A62EFF666E3E}">
          <x14:id>{F7263F92-56B9-48A5-853D-38030144AA13}</x14:id>
        </ext>
      </extLst>
    </cfRule>
  </conditionalFormatting>
  <printOptions horizontalCentered="1"/>
  <pageMargins left="0.7" right="0.7" top="0.75" bottom="0.75" header="0.3" footer="0.3"/>
  <pageSetup scale="60" orientation="landscape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C07B4-1BFD-4179-95E9-8CABC433060B}">
            <x14:dataBar minLength="0" maxLength="100" gradient="0">
              <x14:cfvo type="autoMin"/>
              <x14:cfvo type="num">
                <xm:f>8000</xm:f>
              </x14:cfvo>
              <x14:negativeFillColor rgb="FFFF0000"/>
              <x14:axisColor rgb="FF000000"/>
            </x14:dataBar>
          </x14:cfRule>
          <xm:sqref>D5:D11</xm:sqref>
        </x14:conditionalFormatting>
        <x14:conditionalFormatting xmlns:xm="http://schemas.microsoft.com/office/excel/2006/main">
          <x14:cfRule type="dataBar" id="{C6B330CC-8323-4852-84B7-0415C9193DCA}">
            <x14:dataBar minLength="0" maxLength="100" gradient="0">
              <x14:cfvo type="autoMin"/>
              <x14:cfvo type="num">
                <xm:f>40</xm:f>
              </x14:cfvo>
              <x14:negativeFillColor rgb="FFFF0000"/>
              <x14:axisColor rgb="FF000000"/>
            </x14:dataBar>
          </x14:cfRule>
          <xm:sqref>D29:D35</xm:sqref>
        </x14:conditionalFormatting>
        <x14:conditionalFormatting xmlns:xm="http://schemas.microsoft.com/office/excel/2006/main">
          <x14:cfRule type="dataBar" id="{F7263F92-56B9-48A5-853D-38030144AA13}">
            <x14:dataBar minLength="0" maxLength="100" gradient="0">
              <x14:cfvo type="autoMin"/>
              <x14:cfvo type="num">
                <xm:f>8000</xm:f>
              </x14:cfvo>
              <x14:negativeFillColor rgb="FFFF0000"/>
              <x14:axisColor rgb="FF000000"/>
            </x14:dataBar>
          </x14:cfRule>
          <xm:sqref>E5:E11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8C7B-9F13-48EC-BA72-CFDC654B4278}">
  <dimension ref="A1:C18"/>
  <sheetViews>
    <sheetView zoomScale="120" zoomScaleNormal="120" workbookViewId="0">
      <selection activeCell="A4" sqref="A4:C16"/>
    </sheetView>
  </sheetViews>
  <sheetFormatPr defaultRowHeight="14.4" x14ac:dyDescent="0.55000000000000004"/>
  <cols>
    <col min="2" max="3" width="13.68359375" customWidth="1"/>
  </cols>
  <sheetData>
    <row r="1" spans="1:3" ht="27.3" x14ac:dyDescent="0.9">
      <c r="A1" s="1" t="s">
        <v>3</v>
      </c>
    </row>
    <row r="2" spans="1:3" ht="16.8" x14ac:dyDescent="0.65">
      <c r="A2" s="5" t="s">
        <v>29</v>
      </c>
    </row>
    <row r="4" spans="1:3" x14ac:dyDescent="0.55000000000000004">
      <c r="A4" s="7" t="s">
        <v>15</v>
      </c>
      <c r="B4" s="7" t="s">
        <v>34</v>
      </c>
      <c r="C4" s="7" t="s">
        <v>35</v>
      </c>
    </row>
    <row r="5" spans="1:3" x14ac:dyDescent="0.55000000000000004">
      <c r="A5" s="11" t="s">
        <v>16</v>
      </c>
      <c r="B5" s="9">
        <v>865</v>
      </c>
      <c r="C5" s="9">
        <v>1273</v>
      </c>
    </row>
    <row r="6" spans="1:3" x14ac:dyDescent="0.55000000000000004">
      <c r="A6" s="11" t="s">
        <v>17</v>
      </c>
      <c r="B6" s="9">
        <v>646</v>
      </c>
      <c r="C6" s="9">
        <v>719</v>
      </c>
    </row>
    <row r="7" spans="1:3" x14ac:dyDescent="0.55000000000000004">
      <c r="A7" s="11" t="s">
        <v>18</v>
      </c>
      <c r="B7" s="9">
        <v>854</v>
      </c>
      <c r="C7" s="9">
        <v>1027</v>
      </c>
    </row>
    <row r="8" spans="1:3" x14ac:dyDescent="0.55000000000000004">
      <c r="A8" s="11" t="s">
        <v>19</v>
      </c>
      <c r="B8" s="9">
        <v>966</v>
      </c>
      <c r="C8" s="9">
        <v>1183</v>
      </c>
    </row>
    <row r="9" spans="1:3" x14ac:dyDescent="0.55000000000000004">
      <c r="A9" s="11" t="s">
        <v>20</v>
      </c>
      <c r="B9" s="9">
        <v>1213</v>
      </c>
      <c r="C9" s="9">
        <v>1596</v>
      </c>
    </row>
    <row r="10" spans="1:3" x14ac:dyDescent="0.55000000000000004">
      <c r="A10" s="11" t="s">
        <v>21</v>
      </c>
      <c r="B10" s="9">
        <v>1315</v>
      </c>
      <c r="C10" s="9">
        <v>1891</v>
      </c>
    </row>
    <row r="11" spans="1:3" x14ac:dyDescent="0.55000000000000004">
      <c r="A11" s="11" t="s">
        <v>22</v>
      </c>
      <c r="B11" s="9">
        <v>1518</v>
      </c>
      <c r="C11" s="9">
        <v>1871</v>
      </c>
    </row>
    <row r="12" spans="1:3" x14ac:dyDescent="0.55000000000000004">
      <c r="A12" s="11" t="s">
        <v>23</v>
      </c>
      <c r="B12" s="9">
        <v>1408</v>
      </c>
      <c r="C12" s="9">
        <v>1755</v>
      </c>
    </row>
    <row r="13" spans="1:3" x14ac:dyDescent="0.55000000000000004">
      <c r="A13" s="11" t="s">
        <v>24</v>
      </c>
      <c r="B13" s="9">
        <v>1465</v>
      </c>
      <c r="C13" s="9">
        <v>1880</v>
      </c>
    </row>
    <row r="14" spans="1:3" x14ac:dyDescent="0.55000000000000004">
      <c r="A14" s="11" t="s">
        <v>25</v>
      </c>
      <c r="B14" s="9">
        <v>988</v>
      </c>
      <c r="C14" s="9">
        <v>1228</v>
      </c>
    </row>
    <row r="15" spans="1:3" x14ac:dyDescent="0.55000000000000004">
      <c r="A15" s="11" t="s">
        <v>26</v>
      </c>
      <c r="B15" s="9">
        <v>1121</v>
      </c>
      <c r="C15" s="9">
        <v>1496</v>
      </c>
    </row>
    <row r="16" spans="1:3" x14ac:dyDescent="0.55000000000000004">
      <c r="A16" s="11" t="s">
        <v>27</v>
      </c>
      <c r="B16" s="9">
        <v>1184</v>
      </c>
      <c r="C16" s="9">
        <v>1563</v>
      </c>
    </row>
    <row r="17" spans="1:3" ht="14.7" thickBot="1" x14ac:dyDescent="0.6">
      <c r="A17" s="12" t="s">
        <v>36</v>
      </c>
      <c r="B17" s="13">
        <f>SUM(B5:B16)</f>
        <v>13543</v>
      </c>
      <c r="C17" s="13">
        <f>SUM(C5:C16)</f>
        <v>17482</v>
      </c>
    </row>
    <row r="18" spans="1:3" ht="14.7" thickTop="1" x14ac:dyDescent="0.5500000000000000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330E-778A-4B49-AC12-5DFE4D6EAD78}">
  <dimension ref="A1:B304"/>
  <sheetViews>
    <sheetView topLeftCell="A287" zoomScale="120" zoomScaleNormal="120" workbookViewId="0">
      <selection activeCell="A4" sqref="A4:A304"/>
    </sheetView>
  </sheetViews>
  <sheetFormatPr defaultRowHeight="14.4" x14ac:dyDescent="0.55000000000000004"/>
  <cols>
    <col min="1" max="1" width="15.83984375" customWidth="1"/>
  </cols>
  <sheetData>
    <row r="1" spans="1:2" ht="27.3" x14ac:dyDescent="0.9">
      <c r="A1" s="1" t="s">
        <v>3</v>
      </c>
    </row>
    <row r="2" spans="1:2" ht="16.8" x14ac:dyDescent="0.65">
      <c r="A2" s="5" t="s">
        <v>39</v>
      </c>
    </row>
    <row r="4" spans="1:2" x14ac:dyDescent="0.55000000000000004">
      <c r="A4" s="8" t="s">
        <v>31</v>
      </c>
    </row>
    <row r="5" spans="1:2" x14ac:dyDescent="0.55000000000000004">
      <c r="A5">
        <v>5</v>
      </c>
      <c r="B5" t="s">
        <v>28</v>
      </c>
    </row>
    <row r="6" spans="1:2" x14ac:dyDescent="0.55000000000000004">
      <c r="A6">
        <v>0</v>
      </c>
      <c r="B6" t="s">
        <v>28</v>
      </c>
    </row>
    <row r="7" spans="1:2" x14ac:dyDescent="0.55000000000000004">
      <c r="A7">
        <v>3</v>
      </c>
      <c r="B7" t="s">
        <v>28</v>
      </c>
    </row>
    <row r="8" spans="1:2" x14ac:dyDescent="0.55000000000000004">
      <c r="A8">
        <v>3</v>
      </c>
      <c r="B8" t="s">
        <v>28</v>
      </c>
    </row>
    <row r="9" spans="1:2" x14ac:dyDescent="0.55000000000000004">
      <c r="A9">
        <v>4</v>
      </c>
      <c r="B9" t="s">
        <v>28</v>
      </c>
    </row>
    <row r="10" spans="1:2" x14ac:dyDescent="0.55000000000000004">
      <c r="A10">
        <v>5</v>
      </c>
      <c r="B10" t="s">
        <v>28</v>
      </c>
    </row>
    <row r="11" spans="1:2" x14ac:dyDescent="0.55000000000000004">
      <c r="A11">
        <v>3</v>
      </c>
      <c r="B11" t="s">
        <v>28</v>
      </c>
    </row>
    <row r="12" spans="1:2" x14ac:dyDescent="0.55000000000000004">
      <c r="A12">
        <v>2</v>
      </c>
      <c r="B12" t="s">
        <v>28</v>
      </c>
    </row>
    <row r="13" spans="1:2" x14ac:dyDescent="0.55000000000000004">
      <c r="A13">
        <v>0</v>
      </c>
      <c r="B13" t="s">
        <v>28</v>
      </c>
    </row>
    <row r="14" spans="1:2" x14ac:dyDescent="0.55000000000000004">
      <c r="A14">
        <v>1</v>
      </c>
      <c r="B14" t="s">
        <v>28</v>
      </c>
    </row>
    <row r="15" spans="1:2" x14ac:dyDescent="0.55000000000000004">
      <c r="A15">
        <v>6</v>
      </c>
      <c r="B15" t="s">
        <v>28</v>
      </c>
    </row>
    <row r="16" spans="1:2" x14ac:dyDescent="0.55000000000000004">
      <c r="A16">
        <v>4</v>
      </c>
      <c r="B16" t="s">
        <v>28</v>
      </c>
    </row>
    <row r="17" spans="1:2" x14ac:dyDescent="0.55000000000000004">
      <c r="A17">
        <v>4</v>
      </c>
      <c r="B17" t="s">
        <v>28</v>
      </c>
    </row>
    <row r="18" spans="1:2" x14ac:dyDescent="0.55000000000000004">
      <c r="A18">
        <v>1</v>
      </c>
      <c r="B18" t="s">
        <v>28</v>
      </c>
    </row>
    <row r="19" spans="1:2" x14ac:dyDescent="0.55000000000000004">
      <c r="A19">
        <v>3</v>
      </c>
      <c r="B19" t="s">
        <v>28</v>
      </c>
    </row>
    <row r="20" spans="1:2" x14ac:dyDescent="0.55000000000000004">
      <c r="A20">
        <v>5</v>
      </c>
      <c r="B20" t="s">
        <v>28</v>
      </c>
    </row>
    <row r="21" spans="1:2" x14ac:dyDescent="0.55000000000000004">
      <c r="A21">
        <v>4</v>
      </c>
      <c r="B21" t="s">
        <v>28</v>
      </c>
    </row>
    <row r="22" spans="1:2" x14ac:dyDescent="0.55000000000000004">
      <c r="A22">
        <v>2</v>
      </c>
      <c r="B22" t="s">
        <v>28</v>
      </c>
    </row>
    <row r="23" spans="1:2" x14ac:dyDescent="0.55000000000000004">
      <c r="A23">
        <v>7</v>
      </c>
      <c r="B23" t="s">
        <v>28</v>
      </c>
    </row>
    <row r="24" spans="1:2" x14ac:dyDescent="0.55000000000000004">
      <c r="A24">
        <v>3</v>
      </c>
      <c r="B24" t="s">
        <v>28</v>
      </c>
    </row>
    <row r="25" spans="1:2" x14ac:dyDescent="0.55000000000000004">
      <c r="A25">
        <v>2</v>
      </c>
      <c r="B25" t="s">
        <v>28</v>
      </c>
    </row>
    <row r="26" spans="1:2" x14ac:dyDescent="0.55000000000000004">
      <c r="A26">
        <v>6</v>
      </c>
      <c r="B26" t="s">
        <v>28</v>
      </c>
    </row>
    <row r="27" spans="1:2" x14ac:dyDescent="0.55000000000000004">
      <c r="A27">
        <v>4</v>
      </c>
      <c r="B27" t="s">
        <v>28</v>
      </c>
    </row>
    <row r="28" spans="1:2" x14ac:dyDescent="0.55000000000000004">
      <c r="A28">
        <v>1</v>
      </c>
      <c r="B28" t="s">
        <v>28</v>
      </c>
    </row>
    <row r="29" spans="1:2" x14ac:dyDescent="0.55000000000000004">
      <c r="A29">
        <v>11</v>
      </c>
      <c r="B29" t="s">
        <v>28</v>
      </c>
    </row>
    <row r="30" spans="1:2" x14ac:dyDescent="0.55000000000000004">
      <c r="A30">
        <v>2</v>
      </c>
      <c r="B30" t="s">
        <v>28</v>
      </c>
    </row>
    <row r="31" spans="1:2" x14ac:dyDescent="0.55000000000000004">
      <c r="A31">
        <v>3</v>
      </c>
      <c r="B31" t="s">
        <v>28</v>
      </c>
    </row>
    <row r="32" spans="1:2" x14ac:dyDescent="0.55000000000000004">
      <c r="A32">
        <v>3</v>
      </c>
      <c r="B32" t="s">
        <v>28</v>
      </c>
    </row>
    <row r="33" spans="1:2" x14ac:dyDescent="0.55000000000000004">
      <c r="A33">
        <v>4</v>
      </c>
      <c r="B33" t="s">
        <v>28</v>
      </c>
    </row>
    <row r="34" spans="1:2" x14ac:dyDescent="0.55000000000000004">
      <c r="A34">
        <v>3</v>
      </c>
      <c r="B34" t="s">
        <v>28</v>
      </c>
    </row>
    <row r="35" spans="1:2" x14ac:dyDescent="0.55000000000000004">
      <c r="A35">
        <v>1</v>
      </c>
      <c r="B35" t="s">
        <v>28</v>
      </c>
    </row>
    <row r="36" spans="1:2" x14ac:dyDescent="0.55000000000000004">
      <c r="A36">
        <v>5</v>
      </c>
      <c r="B36" t="s">
        <v>28</v>
      </c>
    </row>
    <row r="37" spans="1:2" x14ac:dyDescent="0.55000000000000004">
      <c r="A37">
        <v>6</v>
      </c>
      <c r="B37" t="s">
        <v>28</v>
      </c>
    </row>
    <row r="38" spans="1:2" x14ac:dyDescent="0.55000000000000004">
      <c r="A38">
        <v>2</v>
      </c>
      <c r="B38" t="s">
        <v>28</v>
      </c>
    </row>
    <row r="39" spans="1:2" x14ac:dyDescent="0.55000000000000004">
      <c r="A39">
        <v>1</v>
      </c>
      <c r="B39" t="s">
        <v>28</v>
      </c>
    </row>
    <row r="40" spans="1:2" x14ac:dyDescent="0.55000000000000004">
      <c r="A40">
        <v>3</v>
      </c>
      <c r="B40" t="s">
        <v>28</v>
      </c>
    </row>
    <row r="41" spans="1:2" x14ac:dyDescent="0.55000000000000004">
      <c r="A41">
        <v>3</v>
      </c>
      <c r="B41" t="s">
        <v>28</v>
      </c>
    </row>
    <row r="42" spans="1:2" x14ac:dyDescent="0.55000000000000004">
      <c r="A42">
        <v>8</v>
      </c>
      <c r="B42" t="s">
        <v>28</v>
      </c>
    </row>
    <row r="43" spans="1:2" x14ac:dyDescent="0.55000000000000004">
      <c r="A43">
        <v>3</v>
      </c>
      <c r="B43" t="s">
        <v>28</v>
      </c>
    </row>
    <row r="44" spans="1:2" x14ac:dyDescent="0.55000000000000004">
      <c r="A44">
        <v>2</v>
      </c>
      <c r="B44" t="s">
        <v>28</v>
      </c>
    </row>
    <row r="45" spans="1:2" x14ac:dyDescent="0.55000000000000004">
      <c r="A45">
        <v>4</v>
      </c>
      <c r="B45" t="s">
        <v>28</v>
      </c>
    </row>
    <row r="46" spans="1:2" x14ac:dyDescent="0.55000000000000004">
      <c r="A46">
        <v>3</v>
      </c>
      <c r="B46" t="s">
        <v>28</v>
      </c>
    </row>
    <row r="47" spans="1:2" x14ac:dyDescent="0.55000000000000004">
      <c r="A47">
        <v>3</v>
      </c>
      <c r="B47" t="s">
        <v>28</v>
      </c>
    </row>
    <row r="48" spans="1:2" x14ac:dyDescent="0.55000000000000004">
      <c r="A48">
        <v>1</v>
      </c>
      <c r="B48" t="s">
        <v>28</v>
      </c>
    </row>
    <row r="49" spans="1:2" x14ac:dyDescent="0.55000000000000004">
      <c r="A49">
        <v>4</v>
      </c>
      <c r="B49" t="s">
        <v>28</v>
      </c>
    </row>
    <row r="50" spans="1:2" x14ac:dyDescent="0.55000000000000004">
      <c r="A50">
        <v>5</v>
      </c>
      <c r="B50" t="s">
        <v>28</v>
      </c>
    </row>
    <row r="51" spans="1:2" x14ac:dyDescent="0.55000000000000004">
      <c r="A51">
        <v>1</v>
      </c>
      <c r="B51" t="s">
        <v>28</v>
      </c>
    </row>
    <row r="52" spans="1:2" x14ac:dyDescent="0.55000000000000004">
      <c r="A52">
        <v>3</v>
      </c>
      <c r="B52" t="s">
        <v>28</v>
      </c>
    </row>
    <row r="53" spans="1:2" x14ac:dyDescent="0.55000000000000004">
      <c r="A53">
        <v>3</v>
      </c>
      <c r="B53" t="s">
        <v>28</v>
      </c>
    </row>
    <row r="54" spans="1:2" x14ac:dyDescent="0.55000000000000004">
      <c r="A54">
        <v>3</v>
      </c>
      <c r="B54" t="s">
        <v>28</v>
      </c>
    </row>
    <row r="55" spans="1:2" x14ac:dyDescent="0.55000000000000004">
      <c r="A55">
        <v>4</v>
      </c>
      <c r="B55" t="s">
        <v>28</v>
      </c>
    </row>
    <row r="56" spans="1:2" x14ac:dyDescent="0.55000000000000004">
      <c r="A56">
        <v>3</v>
      </c>
      <c r="B56" t="s">
        <v>28</v>
      </c>
    </row>
    <row r="57" spans="1:2" x14ac:dyDescent="0.55000000000000004">
      <c r="A57">
        <v>3</v>
      </c>
      <c r="B57" t="s">
        <v>28</v>
      </c>
    </row>
    <row r="58" spans="1:2" x14ac:dyDescent="0.55000000000000004">
      <c r="A58">
        <v>1</v>
      </c>
      <c r="B58" t="s">
        <v>28</v>
      </c>
    </row>
    <row r="59" spans="1:2" x14ac:dyDescent="0.55000000000000004">
      <c r="A59">
        <v>4</v>
      </c>
      <c r="B59" t="s">
        <v>28</v>
      </c>
    </row>
    <row r="60" spans="1:2" x14ac:dyDescent="0.55000000000000004">
      <c r="A60">
        <v>2</v>
      </c>
      <c r="B60" t="s">
        <v>28</v>
      </c>
    </row>
    <row r="61" spans="1:2" x14ac:dyDescent="0.55000000000000004">
      <c r="A61">
        <v>6</v>
      </c>
      <c r="B61" t="s">
        <v>28</v>
      </c>
    </row>
    <row r="62" spans="1:2" x14ac:dyDescent="0.55000000000000004">
      <c r="A62">
        <v>0</v>
      </c>
      <c r="B62" t="s">
        <v>28</v>
      </c>
    </row>
    <row r="63" spans="1:2" x14ac:dyDescent="0.55000000000000004">
      <c r="A63">
        <v>5</v>
      </c>
      <c r="B63" t="s">
        <v>28</v>
      </c>
    </row>
    <row r="64" spans="1:2" x14ac:dyDescent="0.55000000000000004">
      <c r="A64">
        <v>3</v>
      </c>
      <c r="B64" t="s">
        <v>28</v>
      </c>
    </row>
    <row r="65" spans="1:2" x14ac:dyDescent="0.55000000000000004">
      <c r="A65">
        <v>1</v>
      </c>
      <c r="B65" t="s">
        <v>28</v>
      </c>
    </row>
    <row r="66" spans="1:2" x14ac:dyDescent="0.55000000000000004">
      <c r="A66">
        <v>2</v>
      </c>
      <c r="B66" t="s">
        <v>28</v>
      </c>
    </row>
    <row r="67" spans="1:2" x14ac:dyDescent="0.55000000000000004">
      <c r="A67">
        <v>3</v>
      </c>
      <c r="B67" t="s">
        <v>28</v>
      </c>
    </row>
    <row r="68" spans="1:2" x14ac:dyDescent="0.55000000000000004">
      <c r="A68">
        <v>12</v>
      </c>
      <c r="B68" t="s">
        <v>28</v>
      </c>
    </row>
    <row r="69" spans="1:2" x14ac:dyDescent="0.55000000000000004">
      <c r="A69">
        <v>2</v>
      </c>
      <c r="B69" t="s">
        <v>28</v>
      </c>
    </row>
    <row r="70" spans="1:2" x14ac:dyDescent="0.55000000000000004">
      <c r="A70">
        <v>7</v>
      </c>
      <c r="B70" t="s">
        <v>28</v>
      </c>
    </row>
    <row r="71" spans="1:2" x14ac:dyDescent="0.55000000000000004">
      <c r="A71">
        <v>12</v>
      </c>
      <c r="B71" t="s">
        <v>28</v>
      </c>
    </row>
    <row r="72" spans="1:2" x14ac:dyDescent="0.55000000000000004">
      <c r="A72">
        <v>5</v>
      </c>
      <c r="B72" t="s">
        <v>28</v>
      </c>
    </row>
    <row r="73" spans="1:2" x14ac:dyDescent="0.55000000000000004">
      <c r="A73">
        <v>5</v>
      </c>
      <c r="B73" t="s">
        <v>28</v>
      </c>
    </row>
    <row r="74" spans="1:2" x14ac:dyDescent="0.55000000000000004">
      <c r="A74">
        <v>4</v>
      </c>
      <c r="B74" t="s">
        <v>28</v>
      </c>
    </row>
    <row r="75" spans="1:2" x14ac:dyDescent="0.55000000000000004">
      <c r="A75">
        <v>3</v>
      </c>
      <c r="B75" t="s">
        <v>28</v>
      </c>
    </row>
    <row r="76" spans="1:2" x14ac:dyDescent="0.55000000000000004">
      <c r="A76">
        <v>13</v>
      </c>
      <c r="B76" t="s">
        <v>28</v>
      </c>
    </row>
    <row r="77" spans="1:2" x14ac:dyDescent="0.55000000000000004">
      <c r="A77">
        <v>1</v>
      </c>
      <c r="B77" t="s">
        <v>28</v>
      </c>
    </row>
    <row r="78" spans="1:2" x14ac:dyDescent="0.55000000000000004">
      <c r="A78">
        <v>4</v>
      </c>
      <c r="B78" t="s">
        <v>28</v>
      </c>
    </row>
    <row r="79" spans="1:2" x14ac:dyDescent="0.55000000000000004">
      <c r="A79">
        <v>2</v>
      </c>
      <c r="B79" t="s">
        <v>28</v>
      </c>
    </row>
    <row r="80" spans="1:2" x14ac:dyDescent="0.55000000000000004">
      <c r="A80">
        <v>6</v>
      </c>
      <c r="B80" t="s">
        <v>28</v>
      </c>
    </row>
    <row r="81" spans="1:2" x14ac:dyDescent="0.55000000000000004">
      <c r="A81">
        <v>4</v>
      </c>
      <c r="B81" t="s">
        <v>28</v>
      </c>
    </row>
    <row r="82" spans="1:2" x14ac:dyDescent="0.55000000000000004">
      <c r="A82">
        <v>2</v>
      </c>
      <c r="B82" t="s">
        <v>28</v>
      </c>
    </row>
    <row r="83" spans="1:2" x14ac:dyDescent="0.55000000000000004">
      <c r="A83">
        <v>4</v>
      </c>
      <c r="B83" t="s">
        <v>28</v>
      </c>
    </row>
    <row r="84" spans="1:2" x14ac:dyDescent="0.55000000000000004">
      <c r="A84">
        <v>4</v>
      </c>
      <c r="B84" t="s">
        <v>28</v>
      </c>
    </row>
    <row r="85" spans="1:2" x14ac:dyDescent="0.55000000000000004">
      <c r="A85">
        <v>2</v>
      </c>
      <c r="B85" t="s">
        <v>28</v>
      </c>
    </row>
    <row r="86" spans="1:2" x14ac:dyDescent="0.55000000000000004">
      <c r="A86">
        <v>3</v>
      </c>
      <c r="B86" t="s">
        <v>28</v>
      </c>
    </row>
    <row r="87" spans="1:2" x14ac:dyDescent="0.55000000000000004">
      <c r="A87">
        <v>3</v>
      </c>
      <c r="B87" t="s">
        <v>28</v>
      </c>
    </row>
    <row r="88" spans="1:2" x14ac:dyDescent="0.55000000000000004">
      <c r="A88">
        <v>0</v>
      </c>
      <c r="B88" t="s">
        <v>28</v>
      </c>
    </row>
    <row r="89" spans="1:2" x14ac:dyDescent="0.55000000000000004">
      <c r="A89">
        <v>3</v>
      </c>
      <c r="B89" t="s">
        <v>28</v>
      </c>
    </row>
    <row r="90" spans="1:2" x14ac:dyDescent="0.55000000000000004">
      <c r="A90">
        <v>6</v>
      </c>
      <c r="B90" t="s">
        <v>28</v>
      </c>
    </row>
    <row r="91" spans="1:2" x14ac:dyDescent="0.55000000000000004">
      <c r="A91">
        <v>6</v>
      </c>
      <c r="B91" t="s">
        <v>28</v>
      </c>
    </row>
    <row r="92" spans="1:2" x14ac:dyDescent="0.55000000000000004">
      <c r="A92">
        <v>12</v>
      </c>
      <c r="B92" t="s">
        <v>28</v>
      </c>
    </row>
    <row r="93" spans="1:2" x14ac:dyDescent="0.55000000000000004">
      <c r="A93">
        <v>6</v>
      </c>
      <c r="B93" t="s">
        <v>28</v>
      </c>
    </row>
    <row r="94" spans="1:2" x14ac:dyDescent="0.55000000000000004">
      <c r="A94">
        <v>1</v>
      </c>
      <c r="B94" t="s">
        <v>28</v>
      </c>
    </row>
    <row r="95" spans="1:2" x14ac:dyDescent="0.55000000000000004">
      <c r="A95">
        <v>1</v>
      </c>
      <c r="B95" t="s">
        <v>28</v>
      </c>
    </row>
    <row r="96" spans="1:2" x14ac:dyDescent="0.55000000000000004">
      <c r="A96">
        <v>3</v>
      </c>
      <c r="B96" t="s">
        <v>28</v>
      </c>
    </row>
    <row r="97" spans="1:2" x14ac:dyDescent="0.55000000000000004">
      <c r="A97">
        <v>3</v>
      </c>
      <c r="B97" t="s">
        <v>28</v>
      </c>
    </row>
    <row r="98" spans="1:2" x14ac:dyDescent="0.55000000000000004">
      <c r="A98">
        <v>3</v>
      </c>
      <c r="B98" t="s">
        <v>28</v>
      </c>
    </row>
    <row r="99" spans="1:2" x14ac:dyDescent="0.55000000000000004">
      <c r="A99">
        <v>12</v>
      </c>
      <c r="B99" t="s">
        <v>28</v>
      </c>
    </row>
    <row r="100" spans="1:2" x14ac:dyDescent="0.55000000000000004">
      <c r="A100">
        <v>3</v>
      </c>
      <c r="B100" t="s">
        <v>28</v>
      </c>
    </row>
    <row r="101" spans="1:2" x14ac:dyDescent="0.55000000000000004">
      <c r="A101">
        <v>2</v>
      </c>
      <c r="B101" t="s">
        <v>28</v>
      </c>
    </row>
    <row r="102" spans="1:2" x14ac:dyDescent="0.55000000000000004">
      <c r="A102">
        <v>3</v>
      </c>
      <c r="B102" t="s">
        <v>28</v>
      </c>
    </row>
    <row r="103" spans="1:2" x14ac:dyDescent="0.55000000000000004">
      <c r="A103">
        <v>1</v>
      </c>
      <c r="B103" t="s">
        <v>28</v>
      </c>
    </row>
    <row r="104" spans="1:2" x14ac:dyDescent="0.55000000000000004">
      <c r="A104">
        <v>5</v>
      </c>
      <c r="B104" t="s">
        <v>28</v>
      </c>
    </row>
    <row r="105" spans="1:2" x14ac:dyDescent="0.55000000000000004">
      <c r="A105">
        <v>4</v>
      </c>
      <c r="B105" t="s">
        <v>28</v>
      </c>
    </row>
    <row r="106" spans="1:2" x14ac:dyDescent="0.55000000000000004">
      <c r="A106">
        <v>4</v>
      </c>
      <c r="B106" t="s">
        <v>28</v>
      </c>
    </row>
    <row r="107" spans="1:2" x14ac:dyDescent="0.55000000000000004">
      <c r="A107">
        <v>4</v>
      </c>
      <c r="B107" t="s">
        <v>28</v>
      </c>
    </row>
    <row r="108" spans="1:2" x14ac:dyDescent="0.55000000000000004">
      <c r="A108">
        <v>14</v>
      </c>
      <c r="B108" t="s">
        <v>28</v>
      </c>
    </row>
    <row r="109" spans="1:2" x14ac:dyDescent="0.55000000000000004">
      <c r="A109">
        <v>2</v>
      </c>
      <c r="B109" t="s">
        <v>28</v>
      </c>
    </row>
    <row r="110" spans="1:2" x14ac:dyDescent="0.55000000000000004">
      <c r="A110">
        <v>3</v>
      </c>
      <c r="B110" t="s">
        <v>28</v>
      </c>
    </row>
    <row r="111" spans="1:2" x14ac:dyDescent="0.55000000000000004">
      <c r="A111">
        <v>5</v>
      </c>
      <c r="B111" t="s">
        <v>28</v>
      </c>
    </row>
    <row r="112" spans="1:2" x14ac:dyDescent="0.55000000000000004">
      <c r="A112">
        <v>4</v>
      </c>
      <c r="B112" t="s">
        <v>28</v>
      </c>
    </row>
    <row r="113" spans="1:2" x14ac:dyDescent="0.55000000000000004">
      <c r="A113">
        <v>2</v>
      </c>
      <c r="B113" t="s">
        <v>28</v>
      </c>
    </row>
    <row r="114" spans="1:2" x14ac:dyDescent="0.55000000000000004">
      <c r="A114">
        <v>8</v>
      </c>
      <c r="B114" t="s">
        <v>28</v>
      </c>
    </row>
    <row r="115" spans="1:2" x14ac:dyDescent="0.55000000000000004">
      <c r="A115">
        <v>4</v>
      </c>
      <c r="B115" t="s">
        <v>28</v>
      </c>
    </row>
    <row r="116" spans="1:2" x14ac:dyDescent="0.55000000000000004">
      <c r="A116">
        <v>4</v>
      </c>
      <c r="B116" t="s">
        <v>28</v>
      </c>
    </row>
    <row r="117" spans="1:2" x14ac:dyDescent="0.55000000000000004">
      <c r="A117">
        <v>4</v>
      </c>
      <c r="B117" t="s">
        <v>28</v>
      </c>
    </row>
    <row r="118" spans="1:2" x14ac:dyDescent="0.55000000000000004">
      <c r="A118">
        <v>12</v>
      </c>
      <c r="B118" t="s">
        <v>28</v>
      </c>
    </row>
    <row r="119" spans="1:2" x14ac:dyDescent="0.55000000000000004">
      <c r="A119">
        <v>2</v>
      </c>
      <c r="B119" t="s">
        <v>28</v>
      </c>
    </row>
    <row r="120" spans="1:2" x14ac:dyDescent="0.55000000000000004">
      <c r="A120">
        <v>5</v>
      </c>
      <c r="B120" t="s">
        <v>28</v>
      </c>
    </row>
    <row r="121" spans="1:2" x14ac:dyDescent="0.55000000000000004">
      <c r="A121">
        <v>3</v>
      </c>
      <c r="B121" t="s">
        <v>28</v>
      </c>
    </row>
    <row r="122" spans="1:2" x14ac:dyDescent="0.55000000000000004">
      <c r="A122">
        <v>4</v>
      </c>
      <c r="B122" t="s">
        <v>28</v>
      </c>
    </row>
    <row r="123" spans="1:2" x14ac:dyDescent="0.55000000000000004">
      <c r="A123">
        <v>2</v>
      </c>
      <c r="B123" t="s">
        <v>28</v>
      </c>
    </row>
    <row r="124" spans="1:2" x14ac:dyDescent="0.55000000000000004">
      <c r="A124">
        <v>11</v>
      </c>
      <c r="B124" t="s">
        <v>28</v>
      </c>
    </row>
    <row r="125" spans="1:2" x14ac:dyDescent="0.55000000000000004">
      <c r="A125">
        <v>2</v>
      </c>
      <c r="B125" t="s">
        <v>28</v>
      </c>
    </row>
    <row r="126" spans="1:2" x14ac:dyDescent="0.55000000000000004">
      <c r="A126">
        <v>3</v>
      </c>
      <c r="B126" t="s">
        <v>28</v>
      </c>
    </row>
    <row r="127" spans="1:2" x14ac:dyDescent="0.55000000000000004">
      <c r="A127">
        <v>2</v>
      </c>
      <c r="B127" t="s">
        <v>28</v>
      </c>
    </row>
    <row r="128" spans="1:2" x14ac:dyDescent="0.55000000000000004">
      <c r="A128">
        <v>2</v>
      </c>
      <c r="B128" t="s">
        <v>28</v>
      </c>
    </row>
    <row r="129" spans="1:2" x14ac:dyDescent="0.55000000000000004">
      <c r="A129">
        <v>1</v>
      </c>
      <c r="B129" t="s">
        <v>28</v>
      </c>
    </row>
    <row r="130" spans="1:2" x14ac:dyDescent="0.55000000000000004">
      <c r="A130">
        <v>0</v>
      </c>
      <c r="B130" t="s">
        <v>28</v>
      </c>
    </row>
    <row r="131" spans="1:2" x14ac:dyDescent="0.55000000000000004">
      <c r="A131">
        <v>4</v>
      </c>
      <c r="B131" t="s">
        <v>28</v>
      </c>
    </row>
    <row r="132" spans="1:2" x14ac:dyDescent="0.55000000000000004">
      <c r="A132">
        <v>5</v>
      </c>
      <c r="B132" t="s">
        <v>28</v>
      </c>
    </row>
    <row r="133" spans="1:2" x14ac:dyDescent="0.55000000000000004">
      <c r="A133">
        <v>0</v>
      </c>
      <c r="B133" t="s">
        <v>28</v>
      </c>
    </row>
    <row r="134" spans="1:2" x14ac:dyDescent="0.55000000000000004">
      <c r="A134">
        <v>3</v>
      </c>
      <c r="B134" t="s">
        <v>28</v>
      </c>
    </row>
    <row r="135" spans="1:2" x14ac:dyDescent="0.55000000000000004">
      <c r="A135">
        <v>2</v>
      </c>
      <c r="B135" t="s">
        <v>28</v>
      </c>
    </row>
    <row r="136" spans="1:2" x14ac:dyDescent="0.55000000000000004">
      <c r="A136">
        <v>2</v>
      </c>
      <c r="B136" t="s">
        <v>28</v>
      </c>
    </row>
    <row r="137" spans="1:2" x14ac:dyDescent="0.55000000000000004">
      <c r="A137">
        <v>1</v>
      </c>
      <c r="B137" t="s">
        <v>28</v>
      </c>
    </row>
    <row r="138" spans="1:2" x14ac:dyDescent="0.55000000000000004">
      <c r="A138">
        <v>2</v>
      </c>
      <c r="B138" t="s">
        <v>28</v>
      </c>
    </row>
    <row r="139" spans="1:2" x14ac:dyDescent="0.55000000000000004">
      <c r="A139">
        <v>0</v>
      </c>
      <c r="B139" t="s">
        <v>28</v>
      </c>
    </row>
    <row r="140" spans="1:2" x14ac:dyDescent="0.55000000000000004">
      <c r="A140">
        <v>1</v>
      </c>
      <c r="B140" t="s">
        <v>28</v>
      </c>
    </row>
    <row r="141" spans="1:2" x14ac:dyDescent="0.55000000000000004">
      <c r="A141">
        <v>1</v>
      </c>
      <c r="B141" t="s">
        <v>28</v>
      </c>
    </row>
    <row r="142" spans="1:2" x14ac:dyDescent="0.55000000000000004">
      <c r="A142">
        <v>3</v>
      </c>
      <c r="B142" t="s">
        <v>28</v>
      </c>
    </row>
    <row r="143" spans="1:2" x14ac:dyDescent="0.55000000000000004">
      <c r="A143">
        <v>3</v>
      </c>
      <c r="B143" t="s">
        <v>28</v>
      </c>
    </row>
    <row r="144" spans="1:2" x14ac:dyDescent="0.55000000000000004">
      <c r="A144">
        <v>3</v>
      </c>
      <c r="B144" t="s">
        <v>28</v>
      </c>
    </row>
    <row r="145" spans="1:2" x14ac:dyDescent="0.55000000000000004">
      <c r="A145">
        <v>6</v>
      </c>
      <c r="B145" t="s">
        <v>28</v>
      </c>
    </row>
    <row r="146" spans="1:2" x14ac:dyDescent="0.55000000000000004">
      <c r="A146">
        <v>3</v>
      </c>
      <c r="B146" t="s">
        <v>28</v>
      </c>
    </row>
    <row r="147" spans="1:2" x14ac:dyDescent="0.55000000000000004">
      <c r="A147">
        <v>3</v>
      </c>
      <c r="B147" t="s">
        <v>28</v>
      </c>
    </row>
    <row r="148" spans="1:2" x14ac:dyDescent="0.55000000000000004">
      <c r="A148">
        <v>6</v>
      </c>
      <c r="B148" t="s">
        <v>28</v>
      </c>
    </row>
    <row r="149" spans="1:2" x14ac:dyDescent="0.55000000000000004">
      <c r="A149">
        <v>1</v>
      </c>
      <c r="B149" t="s">
        <v>28</v>
      </c>
    </row>
    <row r="150" spans="1:2" x14ac:dyDescent="0.55000000000000004">
      <c r="A150">
        <v>3</v>
      </c>
      <c r="B150" t="s">
        <v>28</v>
      </c>
    </row>
    <row r="151" spans="1:2" x14ac:dyDescent="0.55000000000000004">
      <c r="A151">
        <v>2</v>
      </c>
      <c r="B151" t="s">
        <v>28</v>
      </c>
    </row>
    <row r="152" spans="1:2" x14ac:dyDescent="0.55000000000000004">
      <c r="A152">
        <v>2</v>
      </c>
      <c r="B152" t="s">
        <v>28</v>
      </c>
    </row>
    <row r="153" spans="1:2" x14ac:dyDescent="0.55000000000000004">
      <c r="A153">
        <v>2</v>
      </c>
      <c r="B153" t="s">
        <v>28</v>
      </c>
    </row>
    <row r="154" spans="1:2" x14ac:dyDescent="0.55000000000000004">
      <c r="A154">
        <v>3</v>
      </c>
      <c r="B154" t="s">
        <v>28</v>
      </c>
    </row>
    <row r="155" spans="1:2" x14ac:dyDescent="0.55000000000000004">
      <c r="A155">
        <v>3</v>
      </c>
      <c r="B155" t="s">
        <v>28</v>
      </c>
    </row>
    <row r="156" spans="1:2" x14ac:dyDescent="0.55000000000000004">
      <c r="A156">
        <v>2</v>
      </c>
      <c r="B156" t="s">
        <v>28</v>
      </c>
    </row>
    <row r="157" spans="1:2" x14ac:dyDescent="0.55000000000000004">
      <c r="A157">
        <v>12</v>
      </c>
      <c r="B157" t="s">
        <v>28</v>
      </c>
    </row>
    <row r="158" spans="1:2" x14ac:dyDescent="0.55000000000000004">
      <c r="A158">
        <v>3</v>
      </c>
      <c r="B158" t="s">
        <v>28</v>
      </c>
    </row>
    <row r="159" spans="1:2" x14ac:dyDescent="0.55000000000000004">
      <c r="A159">
        <v>2</v>
      </c>
      <c r="B159" t="s">
        <v>28</v>
      </c>
    </row>
    <row r="160" spans="1:2" x14ac:dyDescent="0.55000000000000004">
      <c r="A160">
        <v>3</v>
      </c>
      <c r="B160" t="s">
        <v>28</v>
      </c>
    </row>
    <row r="161" spans="1:2" x14ac:dyDescent="0.55000000000000004">
      <c r="A161">
        <v>2</v>
      </c>
      <c r="B161" t="s">
        <v>28</v>
      </c>
    </row>
    <row r="162" spans="1:2" x14ac:dyDescent="0.55000000000000004">
      <c r="A162">
        <v>4</v>
      </c>
      <c r="B162" t="s">
        <v>28</v>
      </c>
    </row>
    <row r="163" spans="1:2" x14ac:dyDescent="0.55000000000000004">
      <c r="A163">
        <v>3</v>
      </c>
      <c r="B163" t="s">
        <v>28</v>
      </c>
    </row>
    <row r="164" spans="1:2" x14ac:dyDescent="0.55000000000000004">
      <c r="A164">
        <v>6</v>
      </c>
      <c r="B164" t="s">
        <v>28</v>
      </c>
    </row>
    <row r="165" spans="1:2" x14ac:dyDescent="0.55000000000000004">
      <c r="A165">
        <v>2</v>
      </c>
      <c r="B165" t="s">
        <v>28</v>
      </c>
    </row>
    <row r="166" spans="1:2" x14ac:dyDescent="0.55000000000000004">
      <c r="A166">
        <v>3</v>
      </c>
      <c r="B166" t="s">
        <v>28</v>
      </c>
    </row>
    <row r="167" spans="1:2" x14ac:dyDescent="0.55000000000000004">
      <c r="A167">
        <v>3</v>
      </c>
      <c r="B167" t="s">
        <v>28</v>
      </c>
    </row>
    <row r="168" spans="1:2" x14ac:dyDescent="0.55000000000000004">
      <c r="A168">
        <v>2</v>
      </c>
      <c r="B168" t="s">
        <v>28</v>
      </c>
    </row>
    <row r="169" spans="1:2" x14ac:dyDescent="0.55000000000000004">
      <c r="A169">
        <v>0</v>
      </c>
      <c r="B169" t="s">
        <v>28</v>
      </c>
    </row>
    <row r="170" spans="1:2" x14ac:dyDescent="0.55000000000000004">
      <c r="A170">
        <v>2</v>
      </c>
      <c r="B170" t="s">
        <v>28</v>
      </c>
    </row>
    <row r="171" spans="1:2" x14ac:dyDescent="0.55000000000000004">
      <c r="A171">
        <v>2</v>
      </c>
      <c r="B171" t="s">
        <v>28</v>
      </c>
    </row>
    <row r="172" spans="1:2" x14ac:dyDescent="0.55000000000000004">
      <c r="A172">
        <v>2</v>
      </c>
      <c r="B172" t="s">
        <v>28</v>
      </c>
    </row>
    <row r="173" spans="1:2" x14ac:dyDescent="0.55000000000000004">
      <c r="A173">
        <v>3</v>
      </c>
      <c r="B173" t="s">
        <v>28</v>
      </c>
    </row>
    <row r="174" spans="1:2" x14ac:dyDescent="0.55000000000000004">
      <c r="A174">
        <v>6</v>
      </c>
      <c r="B174" t="s">
        <v>28</v>
      </c>
    </row>
    <row r="175" spans="1:2" x14ac:dyDescent="0.55000000000000004">
      <c r="A175">
        <v>3</v>
      </c>
      <c r="B175" t="s">
        <v>28</v>
      </c>
    </row>
    <row r="176" spans="1:2" x14ac:dyDescent="0.55000000000000004">
      <c r="A176">
        <v>3</v>
      </c>
      <c r="B176" t="s">
        <v>28</v>
      </c>
    </row>
    <row r="177" spans="1:2" x14ac:dyDescent="0.55000000000000004">
      <c r="A177">
        <v>6</v>
      </c>
      <c r="B177" t="s">
        <v>28</v>
      </c>
    </row>
    <row r="178" spans="1:2" x14ac:dyDescent="0.55000000000000004">
      <c r="A178">
        <v>1</v>
      </c>
      <c r="B178" t="s">
        <v>28</v>
      </c>
    </row>
    <row r="179" spans="1:2" x14ac:dyDescent="0.55000000000000004">
      <c r="A179">
        <v>5</v>
      </c>
      <c r="B179" t="s">
        <v>28</v>
      </c>
    </row>
    <row r="180" spans="1:2" x14ac:dyDescent="0.55000000000000004">
      <c r="A180">
        <v>1</v>
      </c>
      <c r="B180" t="s">
        <v>28</v>
      </c>
    </row>
    <row r="181" spans="1:2" x14ac:dyDescent="0.55000000000000004">
      <c r="A181">
        <v>0</v>
      </c>
      <c r="B181" t="s">
        <v>28</v>
      </c>
    </row>
    <row r="182" spans="1:2" x14ac:dyDescent="0.55000000000000004">
      <c r="A182">
        <v>3</v>
      </c>
      <c r="B182" t="s">
        <v>28</v>
      </c>
    </row>
    <row r="183" spans="1:2" x14ac:dyDescent="0.55000000000000004">
      <c r="A183">
        <v>5</v>
      </c>
      <c r="B183" t="s">
        <v>28</v>
      </c>
    </row>
    <row r="184" spans="1:2" x14ac:dyDescent="0.55000000000000004">
      <c r="A184">
        <v>3</v>
      </c>
      <c r="B184" t="s">
        <v>28</v>
      </c>
    </row>
    <row r="185" spans="1:2" x14ac:dyDescent="0.55000000000000004">
      <c r="A185">
        <v>3</v>
      </c>
      <c r="B185" t="s">
        <v>28</v>
      </c>
    </row>
    <row r="186" spans="1:2" x14ac:dyDescent="0.55000000000000004">
      <c r="A186">
        <v>2</v>
      </c>
      <c r="B186" t="s">
        <v>28</v>
      </c>
    </row>
    <row r="187" spans="1:2" x14ac:dyDescent="0.55000000000000004">
      <c r="A187">
        <v>0</v>
      </c>
      <c r="B187" t="s">
        <v>28</v>
      </c>
    </row>
    <row r="188" spans="1:2" x14ac:dyDescent="0.55000000000000004">
      <c r="A188">
        <v>3</v>
      </c>
      <c r="B188" t="s">
        <v>28</v>
      </c>
    </row>
    <row r="189" spans="1:2" x14ac:dyDescent="0.55000000000000004">
      <c r="A189">
        <v>11</v>
      </c>
      <c r="B189" t="s">
        <v>28</v>
      </c>
    </row>
    <row r="190" spans="1:2" x14ac:dyDescent="0.55000000000000004">
      <c r="A190">
        <v>3</v>
      </c>
      <c r="B190" t="s">
        <v>28</v>
      </c>
    </row>
    <row r="191" spans="1:2" x14ac:dyDescent="0.55000000000000004">
      <c r="A191">
        <v>3</v>
      </c>
      <c r="B191" t="s">
        <v>28</v>
      </c>
    </row>
    <row r="192" spans="1:2" x14ac:dyDescent="0.55000000000000004">
      <c r="A192">
        <v>4</v>
      </c>
      <c r="B192" t="s">
        <v>28</v>
      </c>
    </row>
    <row r="193" spans="1:2" x14ac:dyDescent="0.55000000000000004">
      <c r="A193">
        <v>6</v>
      </c>
      <c r="B193" t="s">
        <v>28</v>
      </c>
    </row>
    <row r="194" spans="1:2" x14ac:dyDescent="0.55000000000000004">
      <c r="A194">
        <v>5</v>
      </c>
      <c r="B194" t="s">
        <v>28</v>
      </c>
    </row>
    <row r="195" spans="1:2" x14ac:dyDescent="0.55000000000000004">
      <c r="A195">
        <v>3</v>
      </c>
      <c r="B195" t="s">
        <v>28</v>
      </c>
    </row>
    <row r="196" spans="1:2" x14ac:dyDescent="0.55000000000000004">
      <c r="A196">
        <v>5</v>
      </c>
      <c r="B196" t="s">
        <v>28</v>
      </c>
    </row>
    <row r="197" spans="1:2" x14ac:dyDescent="0.55000000000000004">
      <c r="A197">
        <v>3</v>
      </c>
      <c r="B197" t="s">
        <v>28</v>
      </c>
    </row>
    <row r="198" spans="1:2" x14ac:dyDescent="0.55000000000000004">
      <c r="A198">
        <v>3</v>
      </c>
      <c r="B198" t="s">
        <v>28</v>
      </c>
    </row>
    <row r="199" spans="1:2" x14ac:dyDescent="0.55000000000000004">
      <c r="A199">
        <v>4</v>
      </c>
      <c r="B199" t="s">
        <v>28</v>
      </c>
    </row>
    <row r="200" spans="1:2" x14ac:dyDescent="0.55000000000000004">
      <c r="A200">
        <v>3</v>
      </c>
      <c r="B200" t="s">
        <v>28</v>
      </c>
    </row>
    <row r="201" spans="1:2" x14ac:dyDescent="0.55000000000000004">
      <c r="A201">
        <v>3</v>
      </c>
      <c r="B201" t="s">
        <v>28</v>
      </c>
    </row>
    <row r="202" spans="1:2" x14ac:dyDescent="0.55000000000000004">
      <c r="A202">
        <v>4</v>
      </c>
      <c r="B202" t="s">
        <v>28</v>
      </c>
    </row>
    <row r="203" spans="1:2" x14ac:dyDescent="0.55000000000000004">
      <c r="A203">
        <v>3</v>
      </c>
      <c r="B203" t="s">
        <v>28</v>
      </c>
    </row>
    <row r="204" spans="1:2" x14ac:dyDescent="0.55000000000000004">
      <c r="A204">
        <v>2</v>
      </c>
      <c r="B204" t="s">
        <v>28</v>
      </c>
    </row>
    <row r="205" spans="1:2" x14ac:dyDescent="0.55000000000000004">
      <c r="A205">
        <v>3</v>
      </c>
      <c r="B205" t="s">
        <v>28</v>
      </c>
    </row>
    <row r="206" spans="1:2" x14ac:dyDescent="0.55000000000000004">
      <c r="A206">
        <v>8</v>
      </c>
      <c r="B206" t="s">
        <v>28</v>
      </c>
    </row>
    <row r="207" spans="1:2" x14ac:dyDescent="0.55000000000000004">
      <c r="A207">
        <v>4</v>
      </c>
      <c r="B207" t="s">
        <v>28</v>
      </c>
    </row>
    <row r="208" spans="1:2" x14ac:dyDescent="0.55000000000000004">
      <c r="A208">
        <v>3</v>
      </c>
      <c r="B208" t="s">
        <v>28</v>
      </c>
    </row>
    <row r="209" spans="1:2" x14ac:dyDescent="0.55000000000000004">
      <c r="A209">
        <v>3</v>
      </c>
      <c r="B209" t="s">
        <v>28</v>
      </c>
    </row>
    <row r="210" spans="1:2" x14ac:dyDescent="0.55000000000000004">
      <c r="A210">
        <v>2</v>
      </c>
      <c r="B210" t="s">
        <v>28</v>
      </c>
    </row>
    <row r="211" spans="1:2" x14ac:dyDescent="0.55000000000000004">
      <c r="A211">
        <v>4</v>
      </c>
      <c r="B211" t="s">
        <v>28</v>
      </c>
    </row>
    <row r="212" spans="1:2" x14ac:dyDescent="0.55000000000000004">
      <c r="A212">
        <v>2</v>
      </c>
      <c r="B212" t="s">
        <v>28</v>
      </c>
    </row>
    <row r="213" spans="1:2" x14ac:dyDescent="0.55000000000000004">
      <c r="A213">
        <v>2</v>
      </c>
      <c r="B213" t="s">
        <v>28</v>
      </c>
    </row>
    <row r="214" spans="1:2" x14ac:dyDescent="0.55000000000000004">
      <c r="A214">
        <v>1</v>
      </c>
      <c r="B214" t="s">
        <v>28</v>
      </c>
    </row>
    <row r="215" spans="1:2" x14ac:dyDescent="0.55000000000000004">
      <c r="A215">
        <v>4</v>
      </c>
      <c r="B215" t="s">
        <v>28</v>
      </c>
    </row>
    <row r="216" spans="1:2" x14ac:dyDescent="0.55000000000000004">
      <c r="A216">
        <v>5</v>
      </c>
      <c r="B216" t="s">
        <v>28</v>
      </c>
    </row>
    <row r="217" spans="1:2" x14ac:dyDescent="0.55000000000000004">
      <c r="A217">
        <v>1</v>
      </c>
      <c r="B217" t="s">
        <v>28</v>
      </c>
    </row>
    <row r="218" spans="1:2" x14ac:dyDescent="0.55000000000000004">
      <c r="A218">
        <v>6</v>
      </c>
      <c r="B218" t="s">
        <v>28</v>
      </c>
    </row>
    <row r="219" spans="1:2" x14ac:dyDescent="0.55000000000000004">
      <c r="A219">
        <v>4</v>
      </c>
      <c r="B219" t="s">
        <v>28</v>
      </c>
    </row>
    <row r="220" spans="1:2" x14ac:dyDescent="0.55000000000000004">
      <c r="A220">
        <v>12</v>
      </c>
      <c r="B220" t="s">
        <v>28</v>
      </c>
    </row>
    <row r="221" spans="1:2" x14ac:dyDescent="0.55000000000000004">
      <c r="A221">
        <v>3</v>
      </c>
      <c r="B221" t="s">
        <v>28</v>
      </c>
    </row>
    <row r="222" spans="1:2" x14ac:dyDescent="0.55000000000000004">
      <c r="A222">
        <v>3</v>
      </c>
      <c r="B222" t="s">
        <v>28</v>
      </c>
    </row>
    <row r="223" spans="1:2" x14ac:dyDescent="0.55000000000000004">
      <c r="A223">
        <v>1</v>
      </c>
      <c r="B223" t="s">
        <v>28</v>
      </c>
    </row>
    <row r="224" spans="1:2" x14ac:dyDescent="0.55000000000000004">
      <c r="A224">
        <v>3</v>
      </c>
      <c r="B224" t="s">
        <v>28</v>
      </c>
    </row>
    <row r="225" spans="1:2" x14ac:dyDescent="0.55000000000000004">
      <c r="A225">
        <v>1</v>
      </c>
      <c r="B225" t="s">
        <v>28</v>
      </c>
    </row>
    <row r="226" spans="1:2" x14ac:dyDescent="0.55000000000000004">
      <c r="A226">
        <v>3</v>
      </c>
      <c r="B226" t="s">
        <v>28</v>
      </c>
    </row>
    <row r="227" spans="1:2" x14ac:dyDescent="0.55000000000000004">
      <c r="A227">
        <v>1</v>
      </c>
      <c r="B227" t="s">
        <v>28</v>
      </c>
    </row>
    <row r="228" spans="1:2" x14ac:dyDescent="0.55000000000000004">
      <c r="A228">
        <v>3</v>
      </c>
      <c r="B228" t="s">
        <v>28</v>
      </c>
    </row>
    <row r="229" spans="1:2" x14ac:dyDescent="0.55000000000000004">
      <c r="A229">
        <v>7</v>
      </c>
      <c r="B229" t="s">
        <v>28</v>
      </c>
    </row>
    <row r="230" spans="1:2" x14ac:dyDescent="0.55000000000000004">
      <c r="A230">
        <v>1</v>
      </c>
      <c r="B230" t="s">
        <v>28</v>
      </c>
    </row>
    <row r="231" spans="1:2" x14ac:dyDescent="0.55000000000000004">
      <c r="A231">
        <v>2</v>
      </c>
      <c r="B231" t="s">
        <v>28</v>
      </c>
    </row>
    <row r="232" spans="1:2" x14ac:dyDescent="0.55000000000000004">
      <c r="A232">
        <v>2</v>
      </c>
      <c r="B232" t="s">
        <v>28</v>
      </c>
    </row>
    <row r="233" spans="1:2" x14ac:dyDescent="0.55000000000000004">
      <c r="A233">
        <v>4</v>
      </c>
      <c r="B233" t="s">
        <v>28</v>
      </c>
    </row>
    <row r="234" spans="1:2" x14ac:dyDescent="0.55000000000000004">
      <c r="A234">
        <v>3</v>
      </c>
      <c r="B234" t="s">
        <v>28</v>
      </c>
    </row>
    <row r="235" spans="1:2" x14ac:dyDescent="0.55000000000000004">
      <c r="A235">
        <v>1</v>
      </c>
      <c r="B235" t="s">
        <v>28</v>
      </c>
    </row>
    <row r="236" spans="1:2" x14ac:dyDescent="0.55000000000000004">
      <c r="A236">
        <v>4</v>
      </c>
      <c r="B236" t="s">
        <v>28</v>
      </c>
    </row>
    <row r="237" spans="1:2" x14ac:dyDescent="0.55000000000000004">
      <c r="A237">
        <v>3</v>
      </c>
      <c r="B237" t="s">
        <v>28</v>
      </c>
    </row>
    <row r="238" spans="1:2" x14ac:dyDescent="0.55000000000000004">
      <c r="A238">
        <v>3</v>
      </c>
      <c r="B238" t="s">
        <v>28</v>
      </c>
    </row>
    <row r="239" spans="1:2" x14ac:dyDescent="0.55000000000000004">
      <c r="A239">
        <v>2</v>
      </c>
      <c r="B239" t="s">
        <v>28</v>
      </c>
    </row>
    <row r="240" spans="1:2" x14ac:dyDescent="0.55000000000000004">
      <c r="A240">
        <v>3</v>
      </c>
      <c r="B240" t="s">
        <v>28</v>
      </c>
    </row>
    <row r="241" spans="1:2" x14ac:dyDescent="0.55000000000000004">
      <c r="A241">
        <v>0</v>
      </c>
      <c r="B241" t="s">
        <v>28</v>
      </c>
    </row>
    <row r="242" spans="1:2" x14ac:dyDescent="0.55000000000000004">
      <c r="A242">
        <v>5</v>
      </c>
      <c r="B242" t="s">
        <v>28</v>
      </c>
    </row>
    <row r="243" spans="1:2" x14ac:dyDescent="0.55000000000000004">
      <c r="A243">
        <v>5</v>
      </c>
      <c r="B243" t="s">
        <v>28</v>
      </c>
    </row>
    <row r="244" spans="1:2" x14ac:dyDescent="0.55000000000000004">
      <c r="A244">
        <v>3</v>
      </c>
      <c r="B244" t="s">
        <v>28</v>
      </c>
    </row>
    <row r="245" spans="1:2" x14ac:dyDescent="0.55000000000000004">
      <c r="A245">
        <v>3</v>
      </c>
      <c r="B245" t="s">
        <v>28</v>
      </c>
    </row>
    <row r="246" spans="1:2" x14ac:dyDescent="0.55000000000000004">
      <c r="A246">
        <v>2</v>
      </c>
      <c r="B246" t="s">
        <v>28</v>
      </c>
    </row>
    <row r="247" spans="1:2" x14ac:dyDescent="0.55000000000000004">
      <c r="A247">
        <v>12</v>
      </c>
      <c r="B247" t="s">
        <v>28</v>
      </c>
    </row>
    <row r="248" spans="1:2" x14ac:dyDescent="0.55000000000000004">
      <c r="A248">
        <v>4</v>
      </c>
      <c r="B248" t="s">
        <v>28</v>
      </c>
    </row>
    <row r="249" spans="1:2" x14ac:dyDescent="0.55000000000000004">
      <c r="A249">
        <v>2</v>
      </c>
      <c r="B249" t="s">
        <v>28</v>
      </c>
    </row>
    <row r="250" spans="1:2" x14ac:dyDescent="0.55000000000000004">
      <c r="A250">
        <v>3</v>
      </c>
      <c r="B250" t="s">
        <v>28</v>
      </c>
    </row>
    <row r="251" spans="1:2" x14ac:dyDescent="0.55000000000000004">
      <c r="A251">
        <v>2</v>
      </c>
      <c r="B251" t="s">
        <v>28</v>
      </c>
    </row>
    <row r="252" spans="1:2" x14ac:dyDescent="0.55000000000000004">
      <c r="A252">
        <v>5</v>
      </c>
      <c r="B252" t="s">
        <v>28</v>
      </c>
    </row>
    <row r="253" spans="1:2" x14ac:dyDescent="0.55000000000000004">
      <c r="A253">
        <v>6</v>
      </c>
      <c r="B253" t="s">
        <v>28</v>
      </c>
    </row>
    <row r="254" spans="1:2" x14ac:dyDescent="0.55000000000000004">
      <c r="A254">
        <v>4</v>
      </c>
      <c r="B254" t="s">
        <v>28</v>
      </c>
    </row>
    <row r="255" spans="1:2" x14ac:dyDescent="0.55000000000000004">
      <c r="A255">
        <v>4</v>
      </c>
      <c r="B255" t="s">
        <v>28</v>
      </c>
    </row>
    <row r="256" spans="1:2" x14ac:dyDescent="0.55000000000000004">
      <c r="A256">
        <v>1</v>
      </c>
      <c r="B256" t="s">
        <v>28</v>
      </c>
    </row>
    <row r="257" spans="1:2" x14ac:dyDescent="0.55000000000000004">
      <c r="A257">
        <v>4</v>
      </c>
      <c r="B257" t="s">
        <v>28</v>
      </c>
    </row>
    <row r="258" spans="1:2" x14ac:dyDescent="0.55000000000000004">
      <c r="A258">
        <v>3</v>
      </c>
      <c r="B258" t="s">
        <v>28</v>
      </c>
    </row>
    <row r="259" spans="1:2" x14ac:dyDescent="0.55000000000000004">
      <c r="A259">
        <v>1</v>
      </c>
      <c r="B259" t="s">
        <v>28</v>
      </c>
    </row>
    <row r="260" spans="1:2" x14ac:dyDescent="0.55000000000000004">
      <c r="A260">
        <v>3</v>
      </c>
      <c r="B260" t="s">
        <v>28</v>
      </c>
    </row>
    <row r="261" spans="1:2" x14ac:dyDescent="0.55000000000000004">
      <c r="A261">
        <v>6</v>
      </c>
      <c r="B261" t="s">
        <v>28</v>
      </c>
    </row>
    <row r="262" spans="1:2" x14ac:dyDescent="0.55000000000000004">
      <c r="A262">
        <v>2</v>
      </c>
      <c r="B262" t="s">
        <v>28</v>
      </c>
    </row>
    <row r="263" spans="1:2" x14ac:dyDescent="0.55000000000000004">
      <c r="A263">
        <v>2</v>
      </c>
      <c r="B263" t="s">
        <v>28</v>
      </c>
    </row>
    <row r="264" spans="1:2" x14ac:dyDescent="0.55000000000000004">
      <c r="A264">
        <v>2</v>
      </c>
      <c r="B264" t="s">
        <v>28</v>
      </c>
    </row>
    <row r="265" spans="1:2" x14ac:dyDescent="0.55000000000000004">
      <c r="A265">
        <v>3</v>
      </c>
      <c r="B265" t="s">
        <v>28</v>
      </c>
    </row>
    <row r="266" spans="1:2" x14ac:dyDescent="0.55000000000000004">
      <c r="A266">
        <v>4</v>
      </c>
      <c r="B266" t="s">
        <v>28</v>
      </c>
    </row>
    <row r="267" spans="1:2" x14ac:dyDescent="0.55000000000000004">
      <c r="A267">
        <v>5</v>
      </c>
      <c r="B267" t="s">
        <v>28</v>
      </c>
    </row>
    <row r="268" spans="1:2" x14ac:dyDescent="0.55000000000000004">
      <c r="A268">
        <v>5</v>
      </c>
      <c r="B268" t="s">
        <v>28</v>
      </c>
    </row>
    <row r="269" spans="1:2" x14ac:dyDescent="0.55000000000000004">
      <c r="A269">
        <v>5</v>
      </c>
      <c r="B269" t="s">
        <v>28</v>
      </c>
    </row>
    <row r="270" spans="1:2" x14ac:dyDescent="0.55000000000000004">
      <c r="A270">
        <v>12</v>
      </c>
      <c r="B270" t="s">
        <v>28</v>
      </c>
    </row>
    <row r="271" spans="1:2" x14ac:dyDescent="0.55000000000000004">
      <c r="A271">
        <v>5</v>
      </c>
      <c r="B271" t="s">
        <v>28</v>
      </c>
    </row>
    <row r="272" spans="1:2" x14ac:dyDescent="0.55000000000000004">
      <c r="A272">
        <v>4</v>
      </c>
      <c r="B272" t="s">
        <v>28</v>
      </c>
    </row>
    <row r="273" spans="1:2" x14ac:dyDescent="0.55000000000000004">
      <c r="A273">
        <v>3</v>
      </c>
      <c r="B273" t="s">
        <v>28</v>
      </c>
    </row>
    <row r="274" spans="1:2" x14ac:dyDescent="0.55000000000000004">
      <c r="A274">
        <v>2</v>
      </c>
      <c r="B274" t="s">
        <v>28</v>
      </c>
    </row>
    <row r="275" spans="1:2" x14ac:dyDescent="0.55000000000000004">
      <c r="A275">
        <v>4</v>
      </c>
      <c r="B275" t="s">
        <v>28</v>
      </c>
    </row>
    <row r="276" spans="1:2" x14ac:dyDescent="0.55000000000000004">
      <c r="A276">
        <v>6</v>
      </c>
      <c r="B276" t="s">
        <v>28</v>
      </c>
    </row>
    <row r="277" spans="1:2" x14ac:dyDescent="0.55000000000000004">
      <c r="A277">
        <v>3</v>
      </c>
      <c r="B277" t="s">
        <v>28</v>
      </c>
    </row>
    <row r="278" spans="1:2" x14ac:dyDescent="0.55000000000000004">
      <c r="A278">
        <v>2</v>
      </c>
      <c r="B278" t="s">
        <v>28</v>
      </c>
    </row>
    <row r="279" spans="1:2" x14ac:dyDescent="0.55000000000000004">
      <c r="A279">
        <v>5</v>
      </c>
      <c r="B279" t="s">
        <v>28</v>
      </c>
    </row>
    <row r="280" spans="1:2" x14ac:dyDescent="0.55000000000000004">
      <c r="A280">
        <v>2</v>
      </c>
      <c r="B280" t="s">
        <v>28</v>
      </c>
    </row>
    <row r="281" spans="1:2" x14ac:dyDescent="0.55000000000000004">
      <c r="A281">
        <v>4</v>
      </c>
      <c r="B281" t="s">
        <v>28</v>
      </c>
    </row>
    <row r="282" spans="1:2" x14ac:dyDescent="0.55000000000000004">
      <c r="A282">
        <v>4</v>
      </c>
      <c r="B282" t="s">
        <v>28</v>
      </c>
    </row>
    <row r="283" spans="1:2" x14ac:dyDescent="0.55000000000000004">
      <c r="A283">
        <v>12</v>
      </c>
      <c r="B283" t="s">
        <v>28</v>
      </c>
    </row>
    <row r="284" spans="1:2" x14ac:dyDescent="0.55000000000000004">
      <c r="A284">
        <v>4</v>
      </c>
      <c r="B284" t="s">
        <v>28</v>
      </c>
    </row>
    <row r="285" spans="1:2" x14ac:dyDescent="0.55000000000000004">
      <c r="A285">
        <v>1</v>
      </c>
      <c r="B285" t="s">
        <v>28</v>
      </c>
    </row>
    <row r="286" spans="1:2" x14ac:dyDescent="0.55000000000000004">
      <c r="A286">
        <v>5</v>
      </c>
      <c r="B286" t="s">
        <v>28</v>
      </c>
    </row>
    <row r="287" spans="1:2" x14ac:dyDescent="0.55000000000000004">
      <c r="A287">
        <v>1</v>
      </c>
      <c r="B287" t="s">
        <v>28</v>
      </c>
    </row>
    <row r="288" spans="1:2" x14ac:dyDescent="0.55000000000000004">
      <c r="A288">
        <v>7</v>
      </c>
      <c r="B288" t="s">
        <v>28</v>
      </c>
    </row>
    <row r="289" spans="1:2" x14ac:dyDescent="0.55000000000000004">
      <c r="A289">
        <v>2</v>
      </c>
      <c r="B289" t="s">
        <v>28</v>
      </c>
    </row>
    <row r="290" spans="1:2" x14ac:dyDescent="0.55000000000000004">
      <c r="A290">
        <v>2</v>
      </c>
      <c r="B290" t="s">
        <v>28</v>
      </c>
    </row>
    <row r="291" spans="1:2" x14ac:dyDescent="0.55000000000000004">
      <c r="A291">
        <v>1</v>
      </c>
      <c r="B291" t="s">
        <v>28</v>
      </c>
    </row>
    <row r="292" spans="1:2" x14ac:dyDescent="0.55000000000000004">
      <c r="A292">
        <v>6</v>
      </c>
      <c r="B292" t="s">
        <v>28</v>
      </c>
    </row>
    <row r="293" spans="1:2" x14ac:dyDescent="0.55000000000000004">
      <c r="A293">
        <v>1</v>
      </c>
      <c r="B293" t="s">
        <v>28</v>
      </c>
    </row>
    <row r="294" spans="1:2" x14ac:dyDescent="0.55000000000000004">
      <c r="A294">
        <v>3</v>
      </c>
      <c r="B294" t="s">
        <v>28</v>
      </c>
    </row>
    <row r="295" spans="1:2" x14ac:dyDescent="0.55000000000000004">
      <c r="A295">
        <v>3</v>
      </c>
      <c r="B295" t="s">
        <v>28</v>
      </c>
    </row>
    <row r="296" spans="1:2" x14ac:dyDescent="0.55000000000000004">
      <c r="A296">
        <v>5</v>
      </c>
      <c r="B296" t="s">
        <v>28</v>
      </c>
    </row>
    <row r="297" spans="1:2" x14ac:dyDescent="0.55000000000000004">
      <c r="A297">
        <v>4</v>
      </c>
      <c r="B297" t="s">
        <v>28</v>
      </c>
    </row>
    <row r="298" spans="1:2" x14ac:dyDescent="0.55000000000000004">
      <c r="A298">
        <v>2</v>
      </c>
      <c r="B298" t="s">
        <v>28</v>
      </c>
    </row>
    <row r="299" spans="1:2" x14ac:dyDescent="0.55000000000000004">
      <c r="A299">
        <v>0</v>
      </c>
      <c r="B299" t="s">
        <v>28</v>
      </c>
    </row>
    <row r="300" spans="1:2" x14ac:dyDescent="0.55000000000000004">
      <c r="A300">
        <v>2</v>
      </c>
      <c r="B300" t="s">
        <v>28</v>
      </c>
    </row>
    <row r="301" spans="1:2" x14ac:dyDescent="0.55000000000000004">
      <c r="A301">
        <v>4</v>
      </c>
      <c r="B301" t="s">
        <v>28</v>
      </c>
    </row>
    <row r="302" spans="1:2" x14ac:dyDescent="0.55000000000000004">
      <c r="A302">
        <v>1</v>
      </c>
      <c r="B302" t="s">
        <v>28</v>
      </c>
    </row>
    <row r="303" spans="1:2" x14ac:dyDescent="0.55000000000000004">
      <c r="A303">
        <v>3</v>
      </c>
      <c r="B303" t="s">
        <v>28</v>
      </c>
    </row>
    <row r="304" spans="1:2" x14ac:dyDescent="0.55000000000000004">
      <c r="A304">
        <v>0</v>
      </c>
      <c r="B30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6390-AC64-4229-8138-B02A1A3B9A2B}">
  <dimension ref="A1:C8"/>
  <sheetViews>
    <sheetView zoomScale="120" zoomScaleNormal="120" workbookViewId="0">
      <selection activeCell="A4" sqref="A4:C8"/>
    </sheetView>
  </sheetViews>
  <sheetFormatPr defaultRowHeight="14.4" x14ac:dyDescent="0.55000000000000004"/>
  <cols>
    <col min="2" max="3" width="20.578125" customWidth="1"/>
  </cols>
  <sheetData>
    <row r="1" spans="1:3" ht="27.3" x14ac:dyDescent="0.9">
      <c r="A1" s="1" t="s">
        <v>3</v>
      </c>
    </row>
    <row r="2" spans="1:3" ht="16.8" x14ac:dyDescent="0.65">
      <c r="A2" s="5" t="s">
        <v>40</v>
      </c>
    </row>
    <row r="4" spans="1:3" x14ac:dyDescent="0.55000000000000004">
      <c r="A4" s="8" t="s">
        <v>41</v>
      </c>
      <c r="B4" s="8" t="s">
        <v>50</v>
      </c>
      <c r="C4" s="8" t="s">
        <v>43</v>
      </c>
    </row>
    <row r="5" spans="1:3" x14ac:dyDescent="0.55000000000000004">
      <c r="A5" t="s">
        <v>44</v>
      </c>
      <c r="B5" s="9">
        <v>2365</v>
      </c>
      <c r="C5" s="14">
        <v>0.14480000000000001</v>
      </c>
    </row>
    <row r="6" spans="1:3" x14ac:dyDescent="0.55000000000000004">
      <c r="A6" t="s">
        <v>45</v>
      </c>
      <c r="B6" s="9">
        <v>3494</v>
      </c>
      <c r="C6" s="14">
        <v>0.21290000000000001</v>
      </c>
    </row>
    <row r="7" spans="1:3" x14ac:dyDescent="0.55000000000000004">
      <c r="A7" t="s">
        <v>46</v>
      </c>
      <c r="B7" s="9">
        <v>4391</v>
      </c>
      <c r="C7" s="14">
        <v>0.23810000000000001</v>
      </c>
    </row>
    <row r="8" spans="1:3" x14ac:dyDescent="0.55000000000000004">
      <c r="A8" t="s">
        <v>47</v>
      </c>
      <c r="B8" s="9">
        <v>3293</v>
      </c>
      <c r="C8" s="14">
        <v>0.1948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5601-74A1-443E-8B39-5FB23C304F75}">
  <dimension ref="A1:D9"/>
  <sheetViews>
    <sheetView zoomScale="120" zoomScaleNormal="120" workbookViewId="0">
      <selection activeCell="A4" sqref="A4:B8"/>
    </sheetView>
  </sheetViews>
  <sheetFormatPr defaultRowHeight="14.4" x14ac:dyDescent="0.55000000000000004"/>
  <cols>
    <col min="1" max="1" width="20.41796875" customWidth="1"/>
    <col min="2" max="2" width="18.68359375" customWidth="1"/>
  </cols>
  <sheetData>
    <row r="1" spans="1:4" ht="27.3" x14ac:dyDescent="0.9">
      <c r="A1" s="1" t="s">
        <v>3</v>
      </c>
    </row>
    <row r="2" spans="1:4" ht="16.8" x14ac:dyDescent="0.65">
      <c r="A2" s="5" t="s">
        <v>48</v>
      </c>
    </row>
    <row r="4" spans="1:4" x14ac:dyDescent="0.55000000000000004">
      <c r="A4" s="8" t="s">
        <v>49</v>
      </c>
      <c r="B4" s="8" t="s">
        <v>42</v>
      </c>
    </row>
    <row r="5" spans="1:4" x14ac:dyDescent="0.55000000000000004">
      <c r="A5" t="s">
        <v>52</v>
      </c>
      <c r="B5" s="9">
        <v>6825</v>
      </c>
      <c r="D5" s="15"/>
    </row>
    <row r="6" spans="1:4" x14ac:dyDescent="0.55000000000000004">
      <c r="A6" t="s">
        <v>51</v>
      </c>
      <c r="B6" s="9">
        <v>12100</v>
      </c>
      <c r="D6" s="15"/>
    </row>
    <row r="7" spans="1:4" x14ac:dyDescent="0.55000000000000004">
      <c r="A7" t="s">
        <v>54</v>
      </c>
      <c r="B7" s="9">
        <v>9618</v>
      </c>
      <c r="D7" s="15"/>
    </row>
    <row r="8" spans="1:4" x14ac:dyDescent="0.55000000000000004">
      <c r="A8" t="s">
        <v>55</v>
      </c>
      <c r="B8" s="9">
        <v>2482</v>
      </c>
      <c r="D8" s="15"/>
    </row>
    <row r="9" spans="1:4" x14ac:dyDescent="0.55000000000000004">
      <c r="B9" s="16"/>
      <c r="D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6AAE-0FD4-41E6-B140-3553B9B60EC6}">
  <dimension ref="A1:H16"/>
  <sheetViews>
    <sheetView zoomScale="120" zoomScaleNormal="120" workbookViewId="0">
      <selection activeCell="E32" sqref="E32"/>
    </sheetView>
  </sheetViews>
  <sheetFormatPr defaultRowHeight="14.4" x14ac:dyDescent="0.55000000000000004"/>
  <cols>
    <col min="2" max="8" width="12.26171875" customWidth="1"/>
  </cols>
  <sheetData>
    <row r="1" spans="1:8" ht="27.3" x14ac:dyDescent="0.9">
      <c r="A1" s="1" t="s">
        <v>3</v>
      </c>
    </row>
    <row r="2" spans="1:8" ht="16.8" x14ac:dyDescent="0.65">
      <c r="A2" s="5" t="s">
        <v>29</v>
      </c>
    </row>
    <row r="4" spans="1:8" x14ac:dyDescent="0.55000000000000004">
      <c r="A4" s="7" t="s">
        <v>15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</row>
    <row r="5" spans="1:8" x14ac:dyDescent="0.55000000000000004">
      <c r="A5" t="s">
        <v>16</v>
      </c>
      <c r="B5" s="6">
        <v>18.02</v>
      </c>
      <c r="C5" s="6">
        <v>18.850000000000001</v>
      </c>
      <c r="D5" s="6">
        <v>17.87</v>
      </c>
      <c r="E5" s="6">
        <v>19.920000000000002</v>
      </c>
      <c r="F5" s="6">
        <v>13.87</v>
      </c>
      <c r="G5" s="6">
        <v>19.760000000000002</v>
      </c>
      <c r="H5" s="6">
        <v>22.89</v>
      </c>
    </row>
    <row r="6" spans="1:8" x14ac:dyDescent="0.55000000000000004">
      <c r="A6" t="s">
        <v>17</v>
      </c>
      <c r="B6" s="6">
        <v>17.38</v>
      </c>
      <c r="C6" s="6">
        <v>19.48</v>
      </c>
      <c r="D6" s="6">
        <v>19.53</v>
      </c>
      <c r="E6" s="6">
        <v>20.399999999999999</v>
      </c>
      <c r="F6" s="6">
        <v>13.01</v>
      </c>
      <c r="G6" s="6">
        <v>20.25</v>
      </c>
      <c r="H6" s="6">
        <v>23.78</v>
      </c>
    </row>
    <row r="7" spans="1:8" x14ac:dyDescent="0.55000000000000004">
      <c r="A7" t="s">
        <v>18</v>
      </c>
      <c r="B7" s="6">
        <v>17.100000000000001</v>
      </c>
      <c r="C7" s="6">
        <v>19.47</v>
      </c>
      <c r="D7" s="6">
        <v>20.97</v>
      </c>
      <c r="E7" s="6">
        <v>21.62</v>
      </c>
      <c r="F7" s="6">
        <v>13.51</v>
      </c>
      <c r="G7" s="6">
        <v>20.239999999999998</v>
      </c>
      <c r="H7" s="6">
        <v>24.59</v>
      </c>
    </row>
    <row r="8" spans="1:8" x14ac:dyDescent="0.55000000000000004">
      <c r="A8" t="s">
        <v>19</v>
      </c>
      <c r="B8" s="6">
        <v>17.899999999999999</v>
      </c>
      <c r="C8" s="6">
        <v>20.14</v>
      </c>
      <c r="D8" s="6">
        <v>21.45</v>
      </c>
      <c r="E8" s="6">
        <v>22.12</v>
      </c>
      <c r="F8" s="6">
        <v>12.82</v>
      </c>
      <c r="G8" s="6">
        <v>21.02</v>
      </c>
      <c r="H8" s="6">
        <v>24.38</v>
      </c>
    </row>
    <row r="9" spans="1:8" x14ac:dyDescent="0.55000000000000004">
      <c r="A9" t="s">
        <v>20</v>
      </c>
      <c r="B9" s="6">
        <v>17.55</v>
      </c>
      <c r="C9" s="6">
        <v>19.75</v>
      </c>
      <c r="D9" s="6">
        <v>23.23</v>
      </c>
      <c r="E9" s="6">
        <v>23.09</v>
      </c>
      <c r="F9" s="6">
        <v>10.31</v>
      </c>
      <c r="G9" s="6">
        <v>21.75</v>
      </c>
      <c r="H9" s="6">
        <v>23.12</v>
      </c>
    </row>
    <row r="10" spans="1:8" x14ac:dyDescent="0.55000000000000004">
      <c r="A10" t="s">
        <v>21</v>
      </c>
      <c r="B10" s="6">
        <v>16.559999999999999</v>
      </c>
      <c r="C10" s="6">
        <v>20.74</v>
      </c>
      <c r="D10" s="6">
        <v>24.41</v>
      </c>
      <c r="E10" s="6">
        <v>25.2</v>
      </c>
      <c r="F10" s="6">
        <v>10.7</v>
      </c>
      <c r="G10" s="6">
        <v>20.04</v>
      </c>
      <c r="H10" s="6">
        <v>21.96</v>
      </c>
    </row>
    <row r="11" spans="1:8" x14ac:dyDescent="0.55000000000000004">
      <c r="A11" t="s">
        <v>22</v>
      </c>
      <c r="B11" s="6">
        <v>16.739999999999998</v>
      </c>
      <c r="C11" s="6">
        <v>21.32</v>
      </c>
      <c r="D11" s="6">
        <v>23.94</v>
      </c>
      <c r="E11" s="6">
        <v>24.92</v>
      </c>
      <c r="F11" s="6">
        <v>10.27</v>
      </c>
      <c r="G11" s="6">
        <v>19.32</v>
      </c>
      <c r="H11" s="6">
        <v>19.66</v>
      </c>
    </row>
    <row r="12" spans="1:8" x14ac:dyDescent="0.55000000000000004">
      <c r="A12" t="s">
        <v>23</v>
      </c>
      <c r="B12" s="6">
        <v>17.670000000000002</v>
      </c>
      <c r="C12" s="6">
        <v>22.4</v>
      </c>
      <c r="D12" s="6">
        <v>24.63</v>
      </c>
      <c r="E12" s="6">
        <v>24.98</v>
      </c>
      <c r="F12" s="6">
        <v>9.8699999999999992</v>
      </c>
      <c r="G12" s="6">
        <v>18.12</v>
      </c>
      <c r="H12" s="6">
        <v>19.649999999999999</v>
      </c>
    </row>
    <row r="13" spans="1:8" x14ac:dyDescent="0.55000000000000004">
      <c r="A13" t="s">
        <v>24</v>
      </c>
      <c r="B13" s="6">
        <v>17.350000000000001</v>
      </c>
      <c r="C13" s="6">
        <v>21.13</v>
      </c>
      <c r="D13" s="6">
        <v>25.45</v>
      </c>
      <c r="E13" s="6">
        <v>24.66</v>
      </c>
      <c r="F13" s="6">
        <v>11.26</v>
      </c>
      <c r="G13" s="6">
        <v>18.98</v>
      </c>
      <c r="H13" s="6">
        <v>19.37</v>
      </c>
    </row>
    <row r="14" spans="1:8" x14ac:dyDescent="0.55000000000000004">
      <c r="A14" t="s">
        <v>25</v>
      </c>
      <c r="B14" s="6">
        <v>17.03</v>
      </c>
      <c r="C14" s="6">
        <v>21.03</v>
      </c>
      <c r="D14" s="6">
        <v>26.53</v>
      </c>
      <c r="E14" s="6">
        <v>25.46</v>
      </c>
      <c r="F14" s="6">
        <v>9.35</v>
      </c>
      <c r="G14" s="6">
        <v>20.16</v>
      </c>
      <c r="H14" s="6">
        <v>18.22</v>
      </c>
    </row>
    <row r="15" spans="1:8" x14ac:dyDescent="0.55000000000000004">
      <c r="A15" t="s">
        <v>26</v>
      </c>
      <c r="B15" s="6">
        <v>15.95</v>
      </c>
      <c r="C15" s="6">
        <v>23.13</v>
      </c>
      <c r="D15" s="6">
        <v>25.32</v>
      </c>
      <c r="E15" s="6">
        <v>25.14</v>
      </c>
      <c r="F15" s="6">
        <v>9.9499999999999993</v>
      </c>
      <c r="G15" s="6">
        <v>18.760000000000002</v>
      </c>
      <c r="H15" s="6">
        <v>16.53</v>
      </c>
    </row>
    <row r="16" spans="1:8" x14ac:dyDescent="0.55000000000000004">
      <c r="A16" t="s">
        <v>27</v>
      </c>
      <c r="B16" s="6">
        <v>15.11</v>
      </c>
      <c r="C16" s="6">
        <v>21.78</v>
      </c>
      <c r="D16" s="6">
        <v>25.89</v>
      </c>
      <c r="E16" s="6">
        <v>26.08</v>
      </c>
      <c r="F16" s="6">
        <v>8.83</v>
      </c>
      <c r="G16" s="6">
        <v>17.79</v>
      </c>
      <c r="H16" s="6">
        <v>17.2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C4FEFC50-A437-4C6E-A200-12DB9989B61F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'Waiting Times'!B5:B16</xm:f>
              <xm:sqref>E29</xm:sqref>
            </x14:sparkline>
            <x14:sparkline>
              <xm:f>'Waiting Times'!C5:C16</xm:f>
              <xm:sqref>E30</xm:sqref>
            </x14:sparkline>
            <x14:sparkline>
              <xm:f>'Waiting Times'!D5:D16</xm:f>
              <xm:sqref>E31</xm:sqref>
            </x14:sparkline>
            <x14:sparkline>
              <xm:f>'Waiting Times'!E5:E16</xm:f>
              <xm:sqref>E32</xm:sqref>
            </x14:sparkline>
            <x14:sparkline>
              <xm:f>'Waiting Times'!F5:F16</xm:f>
              <xm:sqref>E33</xm:sqref>
            </x14:sparkline>
            <x14:sparkline>
              <xm:f>'Waiting Times'!G5:G16</xm:f>
              <xm:sqref>E34</xm:sqref>
            </x14:sparkline>
            <x14:sparkline>
              <xm:f>'Waiting Times'!H5:H16</xm:f>
              <xm:sqref>E35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Documentation</vt:lpstr>
      <vt:lpstr>Summary</vt:lpstr>
      <vt:lpstr>Patients by Month</vt:lpstr>
      <vt:lpstr>Length of Stay</vt:lpstr>
      <vt:lpstr>Readmission</vt:lpstr>
      <vt:lpstr>Payer</vt:lpstr>
      <vt:lpstr>Waiting Times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4, Case Problem 2</dc:title>
  <dc:creator>Your Name</dc:creator>
  <cp:lastModifiedBy>Khushbuben Patel</cp:lastModifiedBy>
  <cp:lastPrinted>2018-08-22T18:35:02Z</cp:lastPrinted>
  <dcterms:created xsi:type="dcterms:W3CDTF">2018-08-22T11:23:15Z</dcterms:created>
  <dcterms:modified xsi:type="dcterms:W3CDTF">2023-10-06T04:54:55Z</dcterms:modified>
</cp:coreProperties>
</file>