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kg834\Desktop\Projects\Hospital Emergency room Dashboard\"/>
    </mc:Choice>
  </mc:AlternateContent>
  <xr:revisionPtr revIDLastSave="0" documentId="8_{DD804A5D-B697-47C8-9FF8-08412A6A9FA8}" xr6:coauthVersionLast="47" xr6:coauthVersionMax="47" xr10:uidLastSave="{00000000-0000-0000-0000-000000000000}"/>
  <bookViews>
    <workbookView xWindow="10824" yWindow="0" windowWidth="12216" windowHeight="12240" activeTab="1" xr2:uid="{30BC456F-D8D0-436D-84F9-AB9A2060FB00}"/>
  </bookViews>
  <sheets>
    <sheet name="Pivot report" sheetId="1" r:id="rId1"/>
    <sheet name="Dashboard" sheetId="2" r:id="rId2"/>
    <sheet name="Daily ER No of patient" sheetId="9" r:id="rId3"/>
    <sheet name="Average wait time daily trend" sheetId="11" r:id="rId4"/>
    <sheet name="Satisfaction score daity trend" sheetId="12" r:id="rId5"/>
  </sheets>
  <definedNames>
    <definedName name="Slicer_Date__Month">#N/A</definedName>
    <definedName name="Slicer_Date__Year">#N/A</definedName>
  </definedNames>
  <calcPr calcId="191029"/>
  <pivotCaches>
    <pivotCache cacheId="1832" r:id="rId6"/>
    <pivotCache cacheId="1835" r:id="rId7"/>
    <pivotCache cacheId="1838" r:id="rId8"/>
    <pivotCache cacheId="1841" r:id="rId9"/>
    <pivotCache cacheId="1844" r:id="rId10"/>
    <pivotCache cacheId="1847" r:id="rId11"/>
    <pivotCache cacheId="1850" r:id="rId12"/>
    <pivotCache cacheId="1853" r:id="rId13"/>
    <pivotCache cacheId="1856" r:id="rId14"/>
    <pivotCache cacheId="1859" r:id="rId15"/>
    <pivotCache cacheId="1862" r:id="rId16"/>
    <pivotCache cacheId="1865" r:id="rId17"/>
  </pivotCaches>
  <extLst>
    <ext xmlns:x14="http://schemas.microsoft.com/office/spreadsheetml/2009/9/main" uri="{876F7934-8845-4945-9796-88D515C7AA90}">
      <x14:pivotCaches>
        <pivotCache cacheId="120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4cee86f-0861-4b32-b307-df3630bd22fd" name="Hospital Emergency Room Data" connection="Query - Hospital Emergency Room Data"/>
          <x15:modelTable id="Calendar_Table_4411719a-e971-460f-b5a3-606634090576"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1" l="1"/>
  <c r="B46" i="1"/>
  <c r="C46" i="1"/>
  <c r="A47" i="1"/>
  <c r="B47" i="1"/>
  <c r="C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864E75-8C5D-40F7-B8B9-7455FF7563F3}" name="Query - Calendar_Table" description="Connection to the 'Calendar_Table' query in the workbook." type="100" refreshedVersion="8" minRefreshableVersion="5">
    <extLst>
      <ext xmlns:x15="http://schemas.microsoft.com/office/spreadsheetml/2010/11/main" uri="{DE250136-89BD-433C-8126-D09CA5730AF9}">
        <x15:connection id="b2f5432b-e86e-4b34-8a33-2dc7954aa3df"/>
      </ext>
    </extLst>
  </connection>
  <connection id="2" xr16:uid="{D6E48E1F-E420-40D2-9747-A1C01C125FB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a48107e-3303-4124-8c85-7ee71b1c0fbf"/>
      </ext>
    </extLst>
  </connection>
  <connection id="3" xr16:uid="{86622D02-501F-4EAB-91D5-EB84FA48291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<sst xmlns="http://schemas.openxmlformats.org/spreadsheetml/2006/main" count="158" uniqueCount="77">
  <si>
    <t>Distinct Count of Patient Id</t>
  </si>
  <si>
    <t>No. of patient</t>
  </si>
  <si>
    <t>Average of Patient Waittime</t>
  </si>
  <si>
    <t>Average of Patient Satisfaction Score</t>
  </si>
  <si>
    <t>Male</t>
  </si>
  <si>
    <t>None</t>
  </si>
  <si>
    <t>Admitted</t>
  </si>
  <si>
    <t>60-69</t>
  </si>
  <si>
    <t>Ontime</t>
  </si>
  <si>
    <t>10-19</t>
  </si>
  <si>
    <t>Delay</t>
  </si>
  <si>
    <t>70-79</t>
  </si>
  <si>
    <t>40-49</t>
  </si>
  <si>
    <t>50-59</t>
  </si>
  <si>
    <t>0-9</t>
  </si>
  <si>
    <t>20-29</t>
  </si>
  <si>
    <t>30-39</t>
  </si>
  <si>
    <t>Female</t>
  </si>
  <si>
    <t>Not Admitted</t>
  </si>
  <si>
    <t>Row Labels</t>
  </si>
  <si>
    <t>Grand Total</t>
  </si>
  <si>
    <t>daily trends of no of patient</t>
  </si>
  <si>
    <t>average  wait time</t>
  </si>
  <si>
    <t>General Practice</t>
  </si>
  <si>
    <t>Orthopedics</t>
  </si>
  <si>
    <t>Physiotherapy</t>
  </si>
  <si>
    <t>Cardiology</t>
  </si>
  <si>
    <t>Gastroenterology</t>
  </si>
  <si>
    <t>Neurology</t>
  </si>
  <si>
    <t>Average wait time daily trend'!A1</t>
  </si>
  <si>
    <t>Satisfaction score daily trend</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</si>
  <si>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</si>
  <si>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</si>
  <si>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</si>
  <si>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</si>
  <si>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</si>
  <si>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</si>
  <si>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</si>
  <si>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</si>
  <si>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</si>
  <si>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</si>
  <si>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</si>
  <si>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</si>
  <si>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</si>
  <si>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</si>
  <si>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</si>
  <si>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</si>
  <si>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</si>
  <si>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</si>
  <si>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</si>
  <si>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</si>
  <si>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</si>
  <si>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</si>
  <si>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</si>
  <si>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</si>
  <si>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</si>
  <si>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</si>
  <si>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</si>
  <si>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</si>
  <si>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</si>
  <si>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</si>
  <si>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</si>
  <si>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Renal</t>
  </si>
  <si>
    <t>Count of Patient Admission Flag</t>
  </si>
  <si>
    <t>Count of Patient Admission Flag2</t>
  </si>
  <si>
    <t xml:space="preserve">Admission Status </t>
  </si>
  <si>
    <t>No. of Patient</t>
  </si>
  <si>
    <t>%Status</t>
  </si>
  <si>
    <t>Count of Age Group</t>
  </si>
  <si>
    <t>Patient Satisfaction Score</t>
  </si>
  <si>
    <t>No. of Patient by Age group</t>
  </si>
  <si>
    <t>age group by analysis</t>
  </si>
  <si>
    <t>Count of Patient attend Status</t>
  </si>
  <si>
    <t>Count of Patient Gender</t>
  </si>
  <si>
    <t>Gender wise analysis</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</si>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</sst>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70" formatCode="0.000000%"/>
  </numFmts>
  <fonts count="9" x14ac:knownFonts="1">
    <font>
      <sz val="11"/>
      <color theme="1"/>
      <name val="Calibri"/>
      <family val="2"/>
      <scheme val="minor"/>
    </font>
    <font>
      <sz val="9"/>
      <color theme="1"/>
      <name val="Calibri"/>
      <family val="2"/>
      <scheme val="minor"/>
    </font>
    <font>
      <sz val="11"/>
      <color theme="6" tint="0.59999389629810485"/>
      <name val="Calibri"/>
      <family val="2"/>
      <scheme val="minor"/>
    </font>
    <font>
      <u/>
      <sz val="11"/>
      <color theme="10"/>
      <name val="Calibri"/>
      <family val="2"/>
      <scheme val="minor"/>
    </font>
    <font>
      <sz val="11"/>
      <color theme="1"/>
      <name val="Calibri"/>
      <family val="2"/>
      <scheme val="minor"/>
    </font>
    <font>
      <sz val="11"/>
      <color theme="0"/>
      <name val="Calibri"/>
      <family val="2"/>
      <scheme val="minor"/>
    </font>
    <font>
      <sz val="8"/>
      <color rgb="FF000000"/>
      <name val="Calibri"/>
      <family val="2"/>
      <scheme val="minor"/>
    </font>
    <font>
      <sz val="8"/>
      <color theme="1"/>
      <name val="Calibri"/>
      <family val="2"/>
      <scheme val="minor"/>
    </font>
    <font>
      <u/>
      <sz val="11"/>
      <color theme="1"/>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25">
    <xf numFmtId="0" fontId="0" fillId="0" borderId="0" xfId="0"/>
    <xf numFmtId="0" fontId="0" fillId="0" borderId="0" xfId="0" pivotButton="1"/>
    <xf numFmtId="164" fontId="0" fillId="0" borderId="0" xfId="0" applyNumberFormat="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0" fontId="1" fillId="3" borderId="0" xfId="0" applyFont="1" applyFill="1"/>
    <xf numFmtId="0" fontId="0" fillId="3" borderId="0" xfId="0" applyFill="1"/>
    <xf numFmtId="0" fontId="2" fillId="0" borderId="0" xfId="0" applyFont="1"/>
    <xf numFmtId="0" fontId="3" fillId="2" borderId="0" xfId="1" quotePrefix="1" applyFill="1"/>
    <xf numFmtId="0" fontId="0" fillId="0" borderId="0" xfId="0" applyNumberFormat="1"/>
    <xf numFmtId="10" fontId="0" fillId="0" borderId="0" xfId="0" applyNumberFormat="1"/>
    <xf numFmtId="170" fontId="0" fillId="0" borderId="0" xfId="0" applyNumberFormat="1"/>
    <xf numFmtId="0" fontId="0" fillId="5" borderId="0" xfId="0" applyFill="1"/>
    <xf numFmtId="0" fontId="5" fillId="4" borderId="0" xfId="0" applyFont="1" applyFill="1" applyAlignment="1">
      <alignment horizontal="left"/>
    </xf>
    <xf numFmtId="0" fontId="5" fillId="4" borderId="0" xfId="0" applyFont="1" applyFill="1"/>
    <xf numFmtId="0" fontId="5" fillId="4" borderId="0" xfId="0" applyFont="1" applyFill="1" applyAlignment="1">
      <alignment horizontal="center"/>
    </xf>
    <xf numFmtId="0" fontId="0" fillId="5" borderId="0" xfId="0" applyFill="1" applyAlignment="1">
      <alignment horizontal="center"/>
    </xf>
    <xf numFmtId="9" fontId="5" fillId="4" borderId="0" xfId="2" applyFont="1" applyFill="1" applyAlignment="1">
      <alignment horizontal="center"/>
    </xf>
    <xf numFmtId="9" fontId="0" fillId="5" borderId="0" xfId="0" applyNumberFormat="1" applyFill="1" applyAlignment="1">
      <alignment horizontal="center"/>
    </xf>
    <xf numFmtId="9" fontId="0" fillId="5" borderId="0" xfId="2" applyNumberFormat="1" applyFont="1" applyFill="1" applyAlignment="1">
      <alignment horizontal="center"/>
    </xf>
    <xf numFmtId="0" fontId="7" fillId="0" borderId="0" xfId="0" applyFont="1"/>
    <xf numFmtId="0" fontId="6" fillId="6" borderId="0" xfId="0" applyFont="1" applyFill="1"/>
    <xf numFmtId="0" fontId="8" fillId="2" borderId="0" xfId="0" applyFont="1" applyFill="1"/>
  </cellXfs>
  <cellStyles count="3">
    <cellStyle name="Hyperlink" xfId="1" builtinId="8"/>
    <cellStyle name="Normal" xfId="0" builtinId="0"/>
    <cellStyle name="Percent" xfId="2" builtinId="5"/>
  </cellStyles>
  <dxfs count="234">
    <dxf>
      <numFmt numFmtId="170" formatCode="0.000000%"/>
    </dxf>
    <dxf>
      <numFmt numFmtId="170" formatCode="0.000000%"/>
    </dxf>
    <dxf>
      <numFmt numFmtId="170" formatCode="0.000000%"/>
    </dxf>
    <dxf>
      <numFmt numFmtId="170" formatCode="0.000000%"/>
    </dxf>
    <dxf>
      <numFmt numFmtId="170" formatCode="0.000000%"/>
    </dxf>
    <dxf>
      <numFmt numFmtId="170" formatCode="0.000000%"/>
    </dxf>
    <dxf>
      <numFmt numFmtId="1" formatCode="0"/>
    </dxf>
    <dxf>
      <numFmt numFmtId="14"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1" formatCode="0"/>
    </dxf>
    <dxf>
      <numFmt numFmtId="164" formatCode="0.0%"/>
    </dxf>
    <dxf>
      <numFmt numFmtId="1" formatCode="0"/>
    </dxf>
    <dxf>
      <numFmt numFmtId="170" formatCode="0.000000%"/>
    </dxf>
    <dxf>
      <numFmt numFmtId="170" formatCode="0.000000%"/>
    </dxf>
    <dxf>
      <numFmt numFmtId="170" formatCode="0.000000%"/>
    </dxf>
    <dxf>
      <numFmt numFmtId="170" formatCode="0.000000%"/>
    </dxf>
    <dxf>
      <numFmt numFmtId="170" formatCode="0.000000%"/>
    </dxf>
    <dxf>
      <numFmt numFmtId="170" formatCode="0.000000%"/>
    </dxf>
    <dxf>
      <numFmt numFmtId="1" formatCode="0"/>
    </dxf>
    <dxf>
      <numFmt numFmtId="14"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1" formatCode="0"/>
    </dxf>
    <dxf>
      <numFmt numFmtId="164" formatCode="0.0%"/>
    </dxf>
    <dxf>
      <numFmt numFmtId="1" formatCode="0"/>
    </dxf>
    <dxf>
      <numFmt numFmtId="170" formatCode="0.000000%"/>
    </dxf>
    <dxf>
      <numFmt numFmtId="170" formatCode="0.000000%"/>
    </dxf>
    <dxf>
      <numFmt numFmtId="170" formatCode="0.000000%"/>
    </dxf>
    <dxf>
      <numFmt numFmtId="170" formatCode="0.000000%"/>
    </dxf>
    <dxf>
      <numFmt numFmtId="170" formatCode="0.000000%"/>
    </dxf>
    <dxf>
      <numFmt numFmtId="170" formatCode="0.000000%"/>
    </dxf>
    <dxf>
      <numFmt numFmtId="1" formatCode="0"/>
    </dxf>
    <dxf>
      <numFmt numFmtId="14"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1" formatCode="0"/>
    </dxf>
    <dxf>
      <numFmt numFmtId="164" formatCode="0.0%"/>
    </dxf>
    <dxf>
      <numFmt numFmtId="1" formatCode="0"/>
    </dxf>
    <dxf>
      <numFmt numFmtId="164" formatCode="0.0%"/>
    </dxf>
    <dxf>
      <numFmt numFmtId="2" formatCode="0.00"/>
    </dxf>
    <dxf>
      <numFmt numFmtId="164" formatCode="0.0%"/>
    </dxf>
    <dxf>
      <numFmt numFmtId="2" formatCode="0.00"/>
    </dxf>
    <dxf>
      <numFmt numFmtId="164" formatCode="0.0%"/>
    </dxf>
    <dxf>
      <numFmt numFmtId="1" formatCode="0"/>
    </dxf>
    <dxf>
      <numFmt numFmtId="170" formatCode="0.000000%"/>
    </dxf>
    <dxf>
      <numFmt numFmtId="170" formatCode="0.000000%"/>
    </dxf>
    <dxf>
      <numFmt numFmtId="1" formatCode="0"/>
    </dxf>
    <dxf>
      <numFmt numFmtId="14" formatCode="0.00%"/>
    </dxf>
    <dxf>
      <numFmt numFmtId="164" formatCode="0.0%"/>
    </dxf>
    <dxf>
      <numFmt numFmtId="2" formatCode="0.00"/>
    </dxf>
    <dxf>
      <numFmt numFmtId="164" formatCode="0.0%"/>
    </dxf>
    <dxf>
      <numFmt numFmtId="2" formatCode="0.00"/>
    </dxf>
    <dxf>
      <numFmt numFmtId="170" formatCode="0.000000%"/>
    </dxf>
    <dxf>
      <numFmt numFmtId="170" formatCode="0.000000%"/>
    </dxf>
    <dxf>
      <numFmt numFmtId="170" formatCode="0.000000%"/>
    </dxf>
    <dxf>
      <numFmt numFmtId="164" formatCode="0.0%"/>
    </dxf>
    <dxf>
      <numFmt numFmtId="1" formatCode="0"/>
    </dxf>
    <dxf>
      <numFmt numFmtId="170" formatCode="0.000000%"/>
    </dxf>
    <dxf>
      <numFmt numFmtId="170" formatCode="0.000000%"/>
    </dxf>
    <dxf>
      <numFmt numFmtId="170" formatCode="0.000000%"/>
    </dxf>
    <dxf>
      <numFmt numFmtId="170" formatCode="0.000000%"/>
    </dxf>
    <dxf>
      <numFmt numFmtId="170" formatCode="0.000000%"/>
    </dxf>
    <dxf>
      <numFmt numFmtId="170" formatCode="0.000000%"/>
    </dxf>
    <dxf>
      <numFmt numFmtId="170" formatCode="0.000000%"/>
    </dxf>
    <dxf>
      <numFmt numFmtId="1" formatCode="0"/>
    </dxf>
    <dxf>
      <numFmt numFmtId="14"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1" formatCode="0"/>
    </dxf>
    <dxf>
      <numFmt numFmtId="164" formatCode="0.0%"/>
    </dxf>
    <dxf>
      <numFmt numFmtId="1" formatCode="0"/>
    </dxf>
    <dxf>
      <numFmt numFmtId="164" formatCode="0.0%"/>
    </dxf>
    <dxf>
      <numFmt numFmtId="2" formatCode="0.00"/>
    </dxf>
    <dxf>
      <numFmt numFmtId="164" formatCode="0.0%"/>
    </dxf>
    <dxf>
      <numFmt numFmtId="2" formatCode="0.00"/>
    </dxf>
    <dxf>
      <numFmt numFmtId="164" formatCode="0.0%"/>
    </dxf>
    <dxf>
      <numFmt numFmtId="1" formatCode="0"/>
    </dxf>
    <dxf>
      <numFmt numFmtId="170" formatCode="0.000000%"/>
    </dxf>
    <dxf>
      <numFmt numFmtId="170" formatCode="0.000000%"/>
    </dxf>
    <dxf>
      <numFmt numFmtId="1" formatCode="0"/>
    </dxf>
    <dxf>
      <numFmt numFmtId="14" formatCode="0.00%"/>
    </dxf>
    <dxf>
      <numFmt numFmtId="164" formatCode="0.0%"/>
    </dxf>
    <dxf>
      <numFmt numFmtId="2" formatCode="0.00"/>
    </dxf>
    <dxf>
      <numFmt numFmtId="164" formatCode="0.0%"/>
    </dxf>
    <dxf>
      <numFmt numFmtId="2" formatCode="0.00"/>
    </dxf>
    <dxf>
      <numFmt numFmtId="170" formatCode="0.000000%"/>
    </dxf>
    <dxf>
      <numFmt numFmtId="170" formatCode="0.000000%"/>
    </dxf>
    <dxf>
      <numFmt numFmtId="170" formatCode="0.000000%"/>
    </dxf>
    <dxf>
      <numFmt numFmtId="164" formatCode="0.0%"/>
    </dxf>
    <dxf>
      <numFmt numFmtId="1" formatCode="0"/>
    </dxf>
    <dxf>
      <numFmt numFmtId="170" formatCode="0.000000%"/>
    </dxf>
    <dxf>
      <numFmt numFmtId="170" formatCode="0.000000%"/>
    </dxf>
    <dxf>
      <numFmt numFmtId="170" formatCode="0.000000%"/>
    </dxf>
    <dxf>
      <numFmt numFmtId="170" formatCode="0.000000%"/>
    </dxf>
    <dxf>
      <numFmt numFmtId="170" formatCode="0.000000%"/>
    </dxf>
    <dxf>
      <numFmt numFmtId="170" formatCode="0.000000%"/>
    </dxf>
    <dxf>
      <numFmt numFmtId="170" formatCode="0.000000%"/>
    </dxf>
    <dxf>
      <numFmt numFmtId="1" formatCode="0"/>
    </dxf>
    <dxf>
      <numFmt numFmtId="14"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1" formatCode="0"/>
    </dxf>
    <dxf>
      <numFmt numFmtId="164" formatCode="0.0%"/>
    </dxf>
    <dxf>
      <numFmt numFmtId="1" formatCode="0"/>
    </dxf>
    <dxf>
      <numFmt numFmtId="164" formatCode="0.0%"/>
    </dxf>
    <dxf>
      <numFmt numFmtId="2" formatCode="0.00"/>
    </dxf>
    <dxf>
      <numFmt numFmtId="164" formatCode="0.0%"/>
    </dxf>
    <dxf>
      <numFmt numFmtId="2" formatCode="0.00"/>
    </dxf>
    <dxf>
      <numFmt numFmtId="164" formatCode="0.0%"/>
    </dxf>
    <dxf>
      <numFmt numFmtId="1" formatCode="0"/>
    </dxf>
    <dxf>
      <numFmt numFmtId="170" formatCode="0.000000%"/>
    </dxf>
    <dxf>
      <numFmt numFmtId="170" formatCode="0.000000%"/>
    </dxf>
    <dxf>
      <numFmt numFmtId="1" formatCode="0"/>
    </dxf>
    <dxf>
      <numFmt numFmtId="14" formatCode="0.00%"/>
    </dxf>
    <dxf>
      <numFmt numFmtId="164" formatCode="0.0%"/>
    </dxf>
    <dxf>
      <numFmt numFmtId="2" formatCode="0.00"/>
    </dxf>
    <dxf>
      <numFmt numFmtId="164" formatCode="0.0%"/>
    </dxf>
    <dxf>
      <numFmt numFmtId="2" formatCode="0.00"/>
    </dxf>
    <dxf>
      <numFmt numFmtId="170" formatCode="0.000000%"/>
    </dxf>
    <dxf>
      <numFmt numFmtId="170" formatCode="0.000000%"/>
    </dxf>
    <dxf>
      <numFmt numFmtId="170" formatCode="0.000000%"/>
    </dxf>
    <dxf>
      <numFmt numFmtId="164" formatCode="0.0%"/>
    </dxf>
    <dxf>
      <numFmt numFmtId="1" formatCode="0"/>
    </dxf>
    <dxf>
      <numFmt numFmtId="170" formatCode="0.000000%"/>
    </dxf>
    <dxf>
      <numFmt numFmtId="170" formatCode="0.000000%"/>
    </dxf>
    <dxf>
      <numFmt numFmtId="170" formatCode="0.000000%"/>
    </dxf>
    <dxf>
      <numFmt numFmtId="170" formatCode="0.000000%"/>
    </dxf>
    <dxf>
      <numFmt numFmtId="170" formatCode="0.000000%"/>
    </dxf>
    <dxf>
      <numFmt numFmtId="170" formatCode="0.000000%"/>
    </dxf>
    <dxf>
      <numFmt numFmtId="170" formatCode="0.000000%"/>
    </dxf>
    <dxf>
      <numFmt numFmtId="1" formatCode="0"/>
    </dxf>
    <dxf>
      <numFmt numFmtId="14"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1" formatCode="0"/>
    </dxf>
    <dxf>
      <numFmt numFmtId="164" formatCode="0.0%"/>
    </dxf>
    <dxf>
      <numFmt numFmtId="1" formatCode="0"/>
    </dxf>
    <dxf>
      <numFmt numFmtId="170" formatCode="0.000000%"/>
    </dxf>
    <dxf>
      <numFmt numFmtId="170" formatCode="0.000000%"/>
    </dxf>
    <dxf>
      <numFmt numFmtId="170" formatCode="0.000000%"/>
    </dxf>
    <dxf>
      <numFmt numFmtId="170" formatCode="0.000000%"/>
    </dxf>
    <dxf>
      <numFmt numFmtId="170" formatCode="0.000000%"/>
    </dxf>
    <dxf>
      <numFmt numFmtId="170" formatCode="0.000000%"/>
    </dxf>
    <dxf>
      <numFmt numFmtId="1" formatCode="0"/>
    </dxf>
    <dxf>
      <numFmt numFmtId="14"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1" formatCode="0"/>
    </dxf>
    <dxf>
      <numFmt numFmtId="164" formatCode="0.0%"/>
    </dxf>
    <dxf>
      <numFmt numFmtId="1" formatCode="0"/>
    </dxf>
    <dxf>
      <numFmt numFmtId="170" formatCode="0.000000%"/>
    </dxf>
    <dxf>
      <numFmt numFmtId="170" formatCode="0.000000%"/>
    </dxf>
    <dxf>
      <numFmt numFmtId="170" formatCode="0.000000%"/>
    </dxf>
    <dxf>
      <numFmt numFmtId="170" formatCode="0.000000%"/>
    </dxf>
    <dxf>
      <numFmt numFmtId="170" formatCode="0.000000%"/>
    </dxf>
    <dxf>
      <numFmt numFmtId="170" formatCode="0.000000%"/>
    </dxf>
    <dxf>
      <numFmt numFmtId="1" formatCode="0"/>
    </dxf>
    <dxf>
      <numFmt numFmtId="14"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1" formatCode="0"/>
    </dxf>
    <dxf>
      <numFmt numFmtId="164" formatCode="0.0%"/>
    </dxf>
    <dxf>
      <numFmt numFmtId="1" formatCode="0"/>
    </dxf>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5"/>
        </bottom>
        <vertical/>
        <horizontal/>
      </border>
    </dxf>
    <dxf>
      <font>
        <sz val="8"/>
        <color theme="1"/>
      </font>
      <fill>
        <patternFill>
          <bgColor theme="0" tint="-4.9989318521683403E-2"/>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8"/>
        <color theme="1"/>
      </font>
      <fill>
        <patternFill>
          <bgColor theme="0" tint="-4.9989318521683403E-2"/>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
      <font>
        <b/>
        <color theme="1"/>
      </font>
      <border>
        <bottom style="thin">
          <color theme="5"/>
        </bottom>
        <vertical/>
        <horizontal/>
      </border>
    </dxf>
    <dxf>
      <font>
        <sz val="7"/>
        <color theme="1"/>
      </font>
      <fill>
        <patternFill>
          <bgColor theme="0" tint="-4.9989318521683403E-2"/>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8"/>
        <color theme="1"/>
      </font>
      <fill>
        <patternFill>
          <bgColor theme="0" tint="-4.9989318521683403E-2"/>
        </patternFill>
      </fill>
      <border>
        <left style="thin">
          <color theme="5"/>
        </left>
        <right style="thin">
          <color theme="5"/>
        </right>
        <top style="thin">
          <color theme="5"/>
        </top>
        <bottom style="thin">
          <color theme="5"/>
        </bottom>
        <vertical/>
        <horizontal/>
      </border>
    </dxf>
  </dxfs>
  <tableStyles count="7" defaultTableStyle="TableStyleMedium2" defaultPivotStyle="PivotStyleLight16">
    <tableStyle name="my style" pivot="0" table="0" count="10" xr9:uid="{392556F8-B5BA-4795-9F96-5BCD2D65B755}">
      <tableStyleElement type="wholeTable" dxfId="233"/>
      <tableStyleElement type="headerRow" dxfId="232"/>
    </tableStyle>
    <tableStyle name="my style 2" pivot="0" table="0" count="10" xr9:uid="{B5CAC2D9-E642-4AC4-9F21-BAA3715B851D}">
      <tableStyleElement type="wholeTable" dxfId="231"/>
      <tableStyleElement type="headerRow" dxfId="230"/>
    </tableStyle>
    <tableStyle name="my style 3" pivot="0" table="0" count="10" xr9:uid="{DA35040F-BCA9-47BF-9181-0AFF0C84B6E0}">
      <tableStyleElement type="wholeTable" dxfId="229"/>
      <tableStyleElement type="headerRow" dxfId="228"/>
    </tableStyle>
    <tableStyle name="my style 4" pivot="0" table="0" count="10" xr9:uid="{CC639C26-1A81-4C6E-A6CF-17BFB8027F1B}">
      <tableStyleElement type="wholeTable" dxfId="227"/>
      <tableStyleElement type="headerRow" dxfId="226"/>
    </tableStyle>
    <tableStyle name="my style 5" pivot="0" table="0" count="10" xr9:uid="{4D0A82AB-3430-41AC-B3D3-29B483A88BF2}">
      <tableStyleElement type="wholeTable" dxfId="225"/>
      <tableStyleElement type="headerRow" dxfId="224"/>
    </tableStyle>
    <tableStyle name="my style 6" pivot="0" table="0" count="10" xr9:uid="{76A43206-9930-4575-B4FA-7C0663095C14}">
      <tableStyleElement type="wholeTable" dxfId="223"/>
      <tableStyleElement type="headerRow" dxfId="222"/>
    </tableStyle>
    <tableStyle name="SlicerStyleLight1 2" pivot="0" table="0" count="10" xr9:uid="{209D0CE9-C002-44DE-B48F-EFABB125FA22}">
      <tableStyleElement type="wholeTable" dxfId="221"/>
      <tableStyleElement type="headerRow" dxfId="220"/>
    </tableStyle>
  </tableStyle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my style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my style 3">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my style 4">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my style 5">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 style 6">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anchor="ctr" anchorCtr="1"/>
              <a:lstStyle/>
              <a:p>
                <a:pPr>
                  <a:defRPr sz="600" b="0" i="0" u="none" strike="noStrike" kern="1200" baseline="0">
                    <a:solidFill>
                      <a:schemeClr val="tx1">
                        <a:lumMod val="75000"/>
                        <a:lumOff val="25000"/>
                      </a:schemeClr>
                    </a:solidFill>
                    <a:latin typeface="+mn-lt"/>
                    <a:ea typeface="+mn-ea"/>
                    <a:cs typeface="+mn-cs"/>
                  </a:defRPr>
                </a:pPr>
                <a:fld id="{3BE552F9-625C-44E1-A3DC-48A596831931}" type="CELLRANGE">
                  <a:rPr lang="en-US"/>
                  <a:pPr>
                    <a:defRPr sz="600"/>
                  </a:pPr>
                  <a:t>[CELLRANGE]</a:t>
                </a:fld>
                <a:endParaRPr lang="en-IN"/>
              </a:p>
            </c:rich>
          </c:tx>
          <c:spPr>
            <a:noFill/>
            <a:ln>
              <a:noFill/>
            </a:ln>
            <a:effectLst/>
          </c:spPr>
          <c:txPr>
            <a:bodyPr rot="0" spcFirstLastPara="1" vertOverflow="ellipsis" vert="horz" wrap="non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anchor="ctr" anchorCtr="1"/>
              <a:lstStyle/>
              <a:p>
                <a:pPr>
                  <a:defRPr sz="600" b="0" i="0" u="none" strike="noStrike" kern="1200" baseline="0">
                    <a:solidFill>
                      <a:schemeClr val="tx1">
                        <a:lumMod val="75000"/>
                        <a:lumOff val="25000"/>
                      </a:schemeClr>
                    </a:solidFill>
                    <a:latin typeface="+mn-lt"/>
                    <a:ea typeface="+mn-ea"/>
                    <a:cs typeface="+mn-cs"/>
                  </a:defRPr>
                </a:pPr>
                <a:fld id="{04F0994D-71DF-465D-A40A-D6147638352E}" type="CELLRANGE">
                  <a:rPr lang="en-US"/>
                  <a:pPr>
                    <a:defRPr sz="600"/>
                  </a:pPr>
                  <a:t>[CELLRANGE]</a:t>
                </a:fld>
                <a:endParaRPr lang="en-IN"/>
              </a:p>
            </c:rich>
          </c:tx>
          <c:spPr>
            <a:noFill/>
            <a:ln>
              <a:noFill/>
            </a:ln>
            <a:effectLst/>
          </c:spPr>
          <c:txPr>
            <a:bodyPr rot="0" spcFirstLastPara="1" vertOverflow="ellipsis" vert="horz" wrap="non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dLbls>
            <c:dLbl>
              <c:idx val="0"/>
              <c:tx>
                <c:rich>
                  <a:bodyPr/>
                  <a:lstStyle/>
                  <a:p>
                    <a:fld id="{3BE552F9-625C-44E1-A3DC-48A596831931}"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04F0994D-71DF-465D-A40A-D6147638352E}"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non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report'!$A$40:$A$42</c:f>
              <c:strCache>
                <c:ptCount val="2"/>
                <c:pt idx="0">
                  <c:v>Admitted</c:v>
                </c:pt>
                <c:pt idx="1">
                  <c:v>Not Admitted</c:v>
                </c:pt>
              </c:strCache>
            </c:strRef>
          </c:cat>
          <c:val>
            <c:numRef>
              <c:f>'Pivot report'!$B$40:$B$42</c:f>
              <c:numCache>
                <c:formatCode>0</c:formatCode>
                <c:ptCount val="2"/>
                <c:pt idx="0">
                  <c:v>269</c:v>
                </c:pt>
                <c:pt idx="1">
                  <c:v>244</c:v>
                </c:pt>
              </c:numCache>
            </c:numRef>
          </c:val>
          <c:extLst>
            <c:ext xmlns:c16="http://schemas.microsoft.com/office/drawing/2014/chart" uri="{C3380CC4-5D6E-409C-BE32-E72D297353CC}">
              <c16:uniqueId val="{00000009-AD30-48AE-ADA4-4D9E42E5338B}"/>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0.52436647173489281</c:v>
                </c:pt>
                <c:pt idx="1">
                  <c:v>0.47563352826510719</c:v>
                </c:pt>
              </c:numCache>
            </c:numRef>
          </c:val>
          <c:extLst>
            <c:ext xmlns:c16="http://schemas.microsoft.com/office/drawing/2014/chart" uri="{C3380CC4-5D6E-409C-BE32-E72D297353CC}">
              <c16:uniqueId val="{0000000A-AD30-48AE-ADA4-4D9E42E5338B}"/>
            </c:ext>
          </c:extLst>
        </c:ser>
        <c:dLbls>
          <c:showLegendKey val="0"/>
          <c:showVal val="0"/>
          <c:showCatName val="0"/>
          <c:showSerName val="0"/>
          <c:showPercent val="0"/>
          <c:showBubbleSize val="0"/>
        </c:dLbls>
        <c:gapWidth val="0"/>
        <c:axId val="1886223503"/>
        <c:axId val="1886230223"/>
      </c:barChart>
      <c:catAx>
        <c:axId val="1886223503"/>
        <c:scaling>
          <c:orientation val="minMax"/>
        </c:scaling>
        <c:delete val="1"/>
        <c:axPos val="l"/>
        <c:numFmt formatCode="General" sourceLinked="1"/>
        <c:majorTickMark val="none"/>
        <c:minorTickMark val="none"/>
        <c:tickLblPos val="nextTo"/>
        <c:crossAx val="1886230223"/>
        <c:crosses val="autoZero"/>
        <c:auto val="1"/>
        <c:lblAlgn val="ctr"/>
        <c:lblOffset val="100"/>
        <c:noMultiLvlLbl val="0"/>
      </c:catAx>
      <c:valAx>
        <c:axId val="1886230223"/>
        <c:scaling>
          <c:orientation val="minMax"/>
        </c:scaling>
        <c:delete val="1"/>
        <c:axPos val="b"/>
        <c:numFmt formatCode="0" sourceLinked="1"/>
        <c:majorTickMark val="none"/>
        <c:minorTickMark val="none"/>
        <c:tickLblPos val="nextTo"/>
        <c:crossAx val="188622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report!PivotTable8</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report'!$I$4</c:f>
              <c:strCache>
                <c:ptCount val="1"/>
                <c:pt idx="0">
                  <c:v>Total</c:v>
                </c:pt>
              </c:strCache>
            </c:strRef>
          </c:tx>
          <c:spPr>
            <a:pattFill prst="ltUpDiag">
              <a:fgClr>
                <a:schemeClr val="accent1"/>
              </a:fgClr>
              <a:bgClr>
                <a:schemeClr val="accent1">
                  <a:lumMod val="20000"/>
                  <a:lumOff val="80000"/>
                </a:schemeClr>
              </a:bgClr>
            </a:pattFill>
            <a:ln w="25400">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report'!$H$5:$H$36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report'!$I$5:$I$36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915B-4D5C-9184-E5D8DC5E315E}"/>
            </c:ext>
          </c:extLst>
        </c:ser>
        <c:dLbls>
          <c:showLegendKey val="0"/>
          <c:showVal val="1"/>
          <c:showCatName val="0"/>
          <c:showSerName val="0"/>
          <c:showPercent val="0"/>
          <c:showBubbleSize val="0"/>
        </c:dLbls>
        <c:axId val="1435702559"/>
        <c:axId val="1435701119"/>
      </c:areaChart>
      <c:catAx>
        <c:axId val="1435702559"/>
        <c:scaling>
          <c:orientation val="minMax"/>
        </c:scaling>
        <c:delete val="1"/>
        <c:axPos val="b"/>
        <c:numFmt formatCode="General" sourceLinked="1"/>
        <c:majorTickMark val="out"/>
        <c:minorTickMark val="out"/>
        <c:tickLblPos val="nextTo"/>
        <c:crossAx val="1435701119"/>
        <c:crosses val="autoZero"/>
        <c:auto val="1"/>
        <c:lblAlgn val="ctr"/>
        <c:lblOffset val="100"/>
        <c:noMultiLvlLbl val="0"/>
      </c:catAx>
      <c:valAx>
        <c:axId val="1435701119"/>
        <c:scaling>
          <c:orientation val="minMax"/>
        </c:scaling>
        <c:delete val="1"/>
        <c:axPos val="l"/>
        <c:numFmt formatCode="0.00" sourceLinked="1"/>
        <c:majorTickMark val="out"/>
        <c:minorTickMark val="none"/>
        <c:tickLblPos val="nextTo"/>
        <c:crossAx val="14357025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report!PivotTable9</c:name>
    <c:fmtId val="31"/>
  </c:pivotSource>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report'!$L$5:$L$36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742C-4E40-8212-533078C18A0A}"/>
            </c:ext>
          </c:extLst>
        </c:ser>
        <c:dLbls>
          <c:showLegendKey val="0"/>
          <c:showVal val="1"/>
          <c:showCatName val="0"/>
          <c:showSerName val="0"/>
          <c:showPercent val="0"/>
          <c:showBubbleSize val="0"/>
        </c:dLbls>
        <c:axId val="1346905087"/>
        <c:axId val="1346903647"/>
      </c:areaChart>
      <c:catAx>
        <c:axId val="1346905087"/>
        <c:scaling>
          <c:orientation val="minMax"/>
        </c:scaling>
        <c:delete val="1"/>
        <c:axPos val="b"/>
        <c:numFmt formatCode="General" sourceLinked="1"/>
        <c:majorTickMark val="out"/>
        <c:minorTickMark val="none"/>
        <c:tickLblPos val="nextTo"/>
        <c:crossAx val="1346903647"/>
        <c:crosses val="autoZero"/>
        <c:auto val="1"/>
        <c:lblAlgn val="ctr"/>
        <c:lblOffset val="100"/>
        <c:noMultiLvlLbl val="0"/>
      </c:catAx>
      <c:valAx>
        <c:axId val="1346903647"/>
        <c:scaling>
          <c:orientation val="minMax"/>
        </c:scaling>
        <c:delete val="1"/>
        <c:axPos val="l"/>
        <c:numFmt formatCode="0.00" sourceLinked="1"/>
        <c:majorTickMark val="none"/>
        <c:minorTickMark val="none"/>
        <c:tickLblPos val="nextTo"/>
        <c:crossAx val="1346905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90940254337932E-2"/>
          <c:y val="4.644448507828966E-2"/>
          <c:w val="0.84813547571207559"/>
          <c:h val="0.47867433454822422"/>
        </c:manualLayout>
      </c:layout>
      <c:areaChart>
        <c:grouping val="standard"/>
        <c:varyColors val="0"/>
        <c:ser>
          <c:idx val="0"/>
          <c:order val="0"/>
          <c:tx>
            <c:strRef>
              <c:f>'Pivot report'!$D$4</c:f>
              <c:strCache>
                <c:ptCount val="1"/>
                <c:pt idx="0">
                  <c:v>Total</c:v>
                </c:pt>
              </c:strCache>
            </c:strRef>
          </c:tx>
          <c:spPr>
            <a:solidFill>
              <a:schemeClr val="accent1"/>
            </a:solidFill>
            <a:ln w="25400">
              <a:noFill/>
            </a:ln>
            <a:effectLst/>
          </c:spPr>
          <c:cat>
            <c:strRef>
              <c:f>'Pivot report'!$C$5:$C$36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report'!$D$5:$D$36</c:f>
              <c:numCache>
                <c:formatCode>0</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19C4-40D9-B5E5-37B8A26DF3F9}"/>
            </c:ext>
          </c:extLst>
        </c:ser>
        <c:dLbls>
          <c:showLegendKey val="0"/>
          <c:showVal val="0"/>
          <c:showCatName val="0"/>
          <c:showSerName val="0"/>
          <c:showPercent val="0"/>
          <c:showBubbleSize val="0"/>
        </c:dLbls>
        <c:axId val="978312607"/>
        <c:axId val="978304927"/>
      </c:areaChart>
      <c:catAx>
        <c:axId val="978312607"/>
        <c:scaling>
          <c:orientation val="minMax"/>
        </c:scaling>
        <c:delete val="1"/>
        <c:axPos val="b"/>
        <c:numFmt formatCode="General" sourceLinked="1"/>
        <c:majorTickMark val="out"/>
        <c:minorTickMark val="none"/>
        <c:tickLblPos val="nextTo"/>
        <c:crossAx val="978304927"/>
        <c:crosses val="autoZero"/>
        <c:auto val="1"/>
        <c:lblAlgn val="ctr"/>
        <c:lblOffset val="100"/>
        <c:noMultiLvlLbl val="0"/>
      </c:catAx>
      <c:valAx>
        <c:axId val="978304927"/>
        <c:scaling>
          <c:orientation val="minMax"/>
        </c:scaling>
        <c:delete val="1"/>
        <c:axPos val="l"/>
        <c:numFmt formatCode="0" sourceLinked="1"/>
        <c:majorTickMark val="out"/>
        <c:minorTickMark val="none"/>
        <c:tickLblPos val="nextTo"/>
        <c:crossAx val="97831260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report!PivotTable8</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report'!$I$4</c:f>
              <c:strCache>
                <c:ptCount val="1"/>
                <c:pt idx="0">
                  <c:v>Total</c:v>
                </c:pt>
              </c:strCache>
            </c:strRef>
          </c:tx>
          <c:spPr>
            <a:solidFill>
              <a:schemeClr val="accent1"/>
            </a:solidFill>
            <a:ln w="25400">
              <a:noFill/>
            </a:ln>
            <a:effectLst/>
          </c:spPr>
          <c:cat>
            <c:strRef>
              <c:f>'Pivot report'!$H$5:$H$36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report'!$I$5:$I$36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53BF-46AE-9C33-E4FE51A4C296}"/>
            </c:ext>
          </c:extLst>
        </c:ser>
        <c:dLbls>
          <c:showLegendKey val="0"/>
          <c:showVal val="0"/>
          <c:showCatName val="0"/>
          <c:showSerName val="0"/>
          <c:showPercent val="0"/>
          <c:showBubbleSize val="0"/>
        </c:dLbls>
        <c:axId val="1435702559"/>
        <c:axId val="1435701119"/>
      </c:areaChart>
      <c:catAx>
        <c:axId val="1435702559"/>
        <c:scaling>
          <c:orientation val="minMax"/>
        </c:scaling>
        <c:delete val="1"/>
        <c:axPos val="b"/>
        <c:numFmt formatCode="General" sourceLinked="1"/>
        <c:majorTickMark val="out"/>
        <c:minorTickMark val="none"/>
        <c:tickLblPos val="nextTo"/>
        <c:crossAx val="1435701119"/>
        <c:crosses val="autoZero"/>
        <c:auto val="1"/>
        <c:lblAlgn val="ctr"/>
        <c:lblOffset val="100"/>
        <c:noMultiLvlLbl val="0"/>
      </c:catAx>
      <c:valAx>
        <c:axId val="1435701119"/>
        <c:scaling>
          <c:orientation val="minMax"/>
        </c:scaling>
        <c:delete val="1"/>
        <c:axPos val="l"/>
        <c:numFmt formatCode="0.00" sourceLinked="1"/>
        <c:majorTickMark val="none"/>
        <c:minorTickMark val="none"/>
        <c:tickLblPos val="nextTo"/>
        <c:crossAx val="14357025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report!PivotTable9</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18755546632575E-2"/>
          <c:y val="0"/>
          <c:w val="0.93989076210940814"/>
          <c:h val="0.9"/>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report'!$L$5:$L$36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D825-4DAD-AE9F-210EED844639}"/>
            </c:ext>
          </c:extLst>
        </c:ser>
        <c:dLbls>
          <c:showLegendKey val="0"/>
          <c:showVal val="0"/>
          <c:showCatName val="0"/>
          <c:showSerName val="0"/>
          <c:showPercent val="0"/>
          <c:showBubbleSize val="0"/>
        </c:dLbls>
        <c:axId val="1346905087"/>
        <c:axId val="1346903647"/>
      </c:areaChart>
      <c:catAx>
        <c:axId val="1346905087"/>
        <c:scaling>
          <c:orientation val="minMax"/>
        </c:scaling>
        <c:delete val="1"/>
        <c:axPos val="b"/>
        <c:numFmt formatCode="General" sourceLinked="1"/>
        <c:majorTickMark val="out"/>
        <c:minorTickMark val="none"/>
        <c:tickLblPos val="nextTo"/>
        <c:crossAx val="1346903647"/>
        <c:crosses val="autoZero"/>
        <c:auto val="1"/>
        <c:lblAlgn val="ctr"/>
        <c:lblOffset val="100"/>
        <c:noMultiLvlLbl val="0"/>
      </c:catAx>
      <c:valAx>
        <c:axId val="1346903647"/>
        <c:scaling>
          <c:orientation val="minMax"/>
        </c:scaling>
        <c:delete val="1"/>
        <c:axPos val="l"/>
        <c:numFmt formatCode="0.00" sourceLinked="1"/>
        <c:majorTickMark val="none"/>
        <c:minorTickMark val="none"/>
        <c:tickLblPos val="nextTo"/>
        <c:crossAx val="1346905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report!PivotTable6</c:name>
    <c:fmtId val="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35768490897757E-2"/>
          <c:y val="0.24705882352941178"/>
          <c:w val="0.9191284630182045"/>
          <c:h val="0.52366651227420091"/>
        </c:manualLayout>
      </c:layout>
      <c:barChart>
        <c:barDir val="col"/>
        <c:grouping val="clustered"/>
        <c:varyColors val="0"/>
        <c:ser>
          <c:idx val="0"/>
          <c:order val="0"/>
          <c:tx>
            <c:strRef>
              <c:f>'Pivot report'!$B$51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0-9</c:v>
                </c:pt>
                <c:pt idx="1">
                  <c:v>10-19</c:v>
                </c:pt>
                <c:pt idx="2">
                  <c:v>20-29</c:v>
                </c:pt>
                <c:pt idx="3">
                  <c:v>30-39</c:v>
                </c:pt>
                <c:pt idx="4">
                  <c:v>40-49</c:v>
                </c:pt>
                <c:pt idx="5">
                  <c:v>50-59</c:v>
                </c:pt>
                <c:pt idx="6">
                  <c:v>60-69</c:v>
                </c:pt>
                <c:pt idx="7">
                  <c:v>70-79</c:v>
                </c:pt>
              </c:strCache>
            </c:strRef>
          </c:cat>
          <c:val>
            <c:numRef>
              <c:f>'Pivot report'!$B$52:$B$60</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A-EB70-40FF-A270-1243B768CC54}"/>
            </c:ext>
          </c:extLst>
        </c:ser>
        <c:dLbls>
          <c:dLblPos val="outEnd"/>
          <c:showLegendKey val="0"/>
          <c:showVal val="1"/>
          <c:showCatName val="0"/>
          <c:showSerName val="0"/>
          <c:showPercent val="0"/>
          <c:showBubbleSize val="0"/>
        </c:dLbls>
        <c:gapWidth val="219"/>
        <c:overlap val="-27"/>
        <c:axId val="503937375"/>
        <c:axId val="503943615"/>
      </c:barChart>
      <c:catAx>
        <c:axId val="50393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03943615"/>
        <c:crosses val="autoZero"/>
        <c:auto val="1"/>
        <c:lblAlgn val="ctr"/>
        <c:lblOffset val="100"/>
        <c:noMultiLvlLbl val="0"/>
      </c:catAx>
      <c:valAx>
        <c:axId val="503943615"/>
        <c:scaling>
          <c:orientation val="minMax"/>
        </c:scaling>
        <c:delete val="1"/>
        <c:axPos val="l"/>
        <c:numFmt formatCode="General" sourceLinked="1"/>
        <c:majorTickMark val="out"/>
        <c:minorTickMark val="none"/>
        <c:tickLblPos val="nextTo"/>
        <c:crossAx val="50393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report!PivotTable10</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7589101927397852E-2"/>
          <c:y val="0.16238702459074933"/>
          <c:w val="0.66663053481951118"/>
          <c:h val="0.76612762956869196"/>
        </c:manualLayout>
      </c:layout>
      <c:pieChart>
        <c:varyColors val="1"/>
        <c:ser>
          <c:idx val="0"/>
          <c:order val="0"/>
          <c:tx>
            <c:strRef>
              <c:f>'Pivot report'!$B$63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report'!$A$64:$A$66</c:f>
              <c:strCache>
                <c:ptCount val="2"/>
                <c:pt idx="0">
                  <c:v>Delay</c:v>
                </c:pt>
                <c:pt idx="1">
                  <c:v>Ontime</c:v>
                </c:pt>
              </c:strCache>
            </c:strRef>
          </c:cat>
          <c:val>
            <c:numRef>
              <c:f>'Pivot report'!$B$64:$B$66</c:f>
              <c:numCache>
                <c:formatCode>General</c:formatCode>
                <c:ptCount val="2"/>
                <c:pt idx="0">
                  <c:v>316</c:v>
                </c:pt>
                <c:pt idx="1">
                  <c:v>197</c:v>
                </c:pt>
              </c:numCache>
            </c:numRef>
          </c:val>
          <c:extLst>
            <c:ext xmlns:c16="http://schemas.microsoft.com/office/drawing/2014/chart" uri="{C3380CC4-5D6E-409C-BE32-E72D297353CC}">
              <c16:uniqueId val="{00000008-1C04-4E7C-BCB4-69C2A74278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049635482024731E-2"/>
          <c:y val="3.6729967577579542E-4"/>
          <c:w val="0.70049452909295429"/>
          <c:h val="9.926540064844835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report!PivotTable11</c:name>
    <c:fmtId val="27"/>
  </c:pivotSource>
  <c:chart>
    <c:autoTitleDeleted val="1"/>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249011639223473"/>
          <c:y val="0.161198595170613"/>
          <c:w val="0.47508001855877802"/>
          <c:h val="0.60746193465919773"/>
        </c:manualLayout>
      </c:layout>
      <c:doughnutChart>
        <c:varyColors val="1"/>
        <c:ser>
          <c:idx val="0"/>
          <c:order val="0"/>
          <c:tx>
            <c:strRef>
              <c:f>'Pivot report'!$B$69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report'!$A$70:$A$72</c:f>
              <c:strCache>
                <c:ptCount val="2"/>
                <c:pt idx="0">
                  <c:v>Female</c:v>
                </c:pt>
                <c:pt idx="1">
                  <c:v>Male</c:v>
                </c:pt>
              </c:strCache>
            </c:strRef>
          </c:cat>
          <c:val>
            <c:numRef>
              <c:f>'Pivot report'!$B$70:$B$72</c:f>
              <c:numCache>
                <c:formatCode>General</c:formatCode>
                <c:ptCount val="2"/>
                <c:pt idx="0">
                  <c:v>241</c:v>
                </c:pt>
                <c:pt idx="1">
                  <c:v>272</c:v>
                </c:pt>
              </c:numCache>
            </c:numRef>
          </c:val>
          <c:extLst>
            <c:ext xmlns:c16="http://schemas.microsoft.com/office/drawing/2014/chart" uri="{C3380CC4-5D6E-409C-BE32-E72D297353CC}">
              <c16:uniqueId val="{00000008-E3DE-4869-8D36-4E5F95A51B4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4.7456018459986017E-2"/>
          <c:y val="4.7109832375711778E-2"/>
          <c:w val="0.63141126099134226"/>
          <c:h val="9.761733843175052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report!PivotTable12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report'!$A$76:$A$84</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report'!$B$76:$B$84</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4-A0D4-408B-9BB7-7863419A2CB3}"/>
            </c:ext>
          </c:extLst>
        </c:ser>
        <c:dLbls>
          <c:dLblPos val="outEnd"/>
          <c:showLegendKey val="0"/>
          <c:showVal val="1"/>
          <c:showCatName val="0"/>
          <c:showSerName val="0"/>
          <c:showPercent val="0"/>
          <c:showBubbleSize val="0"/>
        </c:dLbls>
        <c:gapWidth val="30"/>
        <c:axId val="637952191"/>
        <c:axId val="637976671"/>
      </c:barChart>
      <c:catAx>
        <c:axId val="6379521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37976671"/>
        <c:crosses val="autoZero"/>
        <c:auto val="1"/>
        <c:lblAlgn val="ctr"/>
        <c:lblOffset val="100"/>
        <c:noMultiLvlLbl val="0"/>
      </c:catAx>
      <c:valAx>
        <c:axId val="637976671"/>
        <c:scaling>
          <c:orientation val="minMax"/>
        </c:scaling>
        <c:delete val="1"/>
        <c:axPos val="b"/>
        <c:numFmt formatCode="General" sourceLinked="1"/>
        <c:majorTickMark val="out"/>
        <c:minorTickMark val="none"/>
        <c:tickLblPos val="nextTo"/>
        <c:crossAx val="63795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Project.xlsx]Pivot report!PivotTable7</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77520563293958E-2"/>
          <c:y val="0.30483399536465167"/>
          <c:w val="0.87464026148669805"/>
          <c:h val="0.52872478240283871"/>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report'!$D$5:$D$36</c:f>
              <c:numCache>
                <c:formatCode>0</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7F78-462F-A4CD-BADE2DF7767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78312607"/>
        <c:axId val="978304927"/>
      </c:areaChart>
      <c:dateAx>
        <c:axId val="978312607"/>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8304927"/>
        <c:crosses val="autoZero"/>
        <c:auto val="0"/>
        <c:lblOffset val="100"/>
        <c:baseTimeUnit val="days"/>
      </c:dateAx>
      <c:valAx>
        <c:axId val="978304927"/>
        <c:scaling>
          <c:orientation val="minMax"/>
        </c:scaling>
        <c:delete val="1"/>
        <c:axPos val="l"/>
        <c:numFmt formatCode="0" sourceLinked="1"/>
        <c:majorTickMark val="out"/>
        <c:minorTickMark val="none"/>
        <c:tickLblPos val="nextTo"/>
        <c:crossAx val="978312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Satisfaction score daity trend'!A1"/><Relationship Id="rId17" Type="http://schemas.openxmlformats.org/officeDocument/2006/relationships/chart" Target="../charts/chart7.xml"/><Relationship Id="rId2" Type="http://schemas.openxmlformats.org/officeDocument/2006/relationships/hyperlink" Target="#'Average wait time daily trend'!A1"/><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3.svg"/><Relationship Id="rId9" Type="http://schemas.openxmlformats.org/officeDocument/2006/relationships/hyperlink" Target="#'Daily ER No of patient'!A1"/><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6.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2.png"/><Relationship Id="rId1" Type="http://schemas.openxmlformats.org/officeDocument/2006/relationships/hyperlink" Target="#Dashboard!A1"/><Relationship Id="rId6" Type="http://schemas.openxmlformats.org/officeDocument/2006/relationships/image" Target="../media/image15.svg"/><Relationship Id="rId5" Type="http://schemas.openxmlformats.org/officeDocument/2006/relationships/image" Target="../media/image10.png"/><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1001731</xdr:colOff>
      <xdr:row>44</xdr:row>
      <xdr:rowOff>42809</xdr:rowOff>
    </xdr:from>
    <xdr:to>
      <xdr:col>4</xdr:col>
      <xdr:colOff>42809</xdr:colOff>
      <xdr:row>47</xdr:row>
      <xdr:rowOff>94179</xdr:rowOff>
    </xdr:to>
    <xdr:graphicFrame macro="">
      <xdr:nvGraphicFramePr>
        <xdr:cNvPr id="2" name="Chart 1">
          <a:extLst>
            <a:ext uri="{FF2B5EF4-FFF2-40B4-BE49-F238E27FC236}">
              <a16:creationId xmlns:a16="http://schemas.microsoft.com/office/drawing/2014/main" id="{E3212E8C-51DB-24BD-84A6-152CA53EB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38792</xdr:colOff>
      <xdr:row>0</xdr:row>
      <xdr:rowOff>37780</xdr:rowOff>
    </xdr:from>
    <xdr:to>
      <xdr:col>5</xdr:col>
      <xdr:colOff>39189</xdr:colOff>
      <xdr:row>3</xdr:row>
      <xdr:rowOff>2621</xdr:rowOff>
    </xdr:to>
    <xdr:sp macro="" textlink="">
      <xdr:nvSpPr>
        <xdr:cNvPr id="3" name="Rectangle: Rounded Corners 2">
          <a:extLst>
            <a:ext uri="{FF2B5EF4-FFF2-40B4-BE49-F238E27FC236}">
              <a16:creationId xmlns:a16="http://schemas.microsoft.com/office/drawing/2014/main" id="{63886AC0-9E12-8AEC-5010-82B63E3A5B59}"/>
            </a:ext>
          </a:extLst>
        </xdr:cNvPr>
        <xdr:cNvSpPr/>
      </xdr:nvSpPr>
      <xdr:spPr>
        <a:xfrm>
          <a:off x="38792" y="37780"/>
          <a:ext cx="3048397" cy="510859"/>
        </a:xfrm>
        <a:prstGeom prst="roundRect">
          <a:avLst>
            <a:gd name="adj" fmla="val 957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39511</xdr:colOff>
      <xdr:row>3</xdr:row>
      <xdr:rowOff>44715</xdr:rowOff>
    </xdr:from>
    <xdr:to>
      <xdr:col>1</xdr:col>
      <xdr:colOff>213360</xdr:colOff>
      <xdr:row>16</xdr:row>
      <xdr:rowOff>74023</xdr:rowOff>
    </xdr:to>
    <xdr:sp macro="" textlink="">
      <xdr:nvSpPr>
        <xdr:cNvPr id="4" name="Rectangle: Rounded Corners 3">
          <a:extLst>
            <a:ext uri="{FF2B5EF4-FFF2-40B4-BE49-F238E27FC236}">
              <a16:creationId xmlns:a16="http://schemas.microsoft.com/office/drawing/2014/main" id="{23CFD36A-0CF6-4D81-E8E5-7B9E341C7912}"/>
            </a:ext>
          </a:extLst>
        </xdr:cNvPr>
        <xdr:cNvSpPr/>
      </xdr:nvSpPr>
      <xdr:spPr>
        <a:xfrm>
          <a:off x="39511" y="598897"/>
          <a:ext cx="785758" cy="2430762"/>
        </a:xfrm>
        <a:prstGeom prst="roundRect">
          <a:avLst>
            <a:gd name="adj" fmla="val 957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115455</xdr:colOff>
      <xdr:row>0</xdr:row>
      <xdr:rowOff>39189</xdr:rowOff>
    </xdr:from>
    <xdr:to>
      <xdr:col>7</xdr:col>
      <xdr:colOff>78377</xdr:colOff>
      <xdr:row>3</xdr:row>
      <xdr:rowOff>4354</xdr:rowOff>
    </xdr:to>
    <xdr:sp macro="" textlink="">
      <xdr:nvSpPr>
        <xdr:cNvPr id="6" name="Rectangle: Rounded Corners 5">
          <a:extLst>
            <a:ext uri="{FF2B5EF4-FFF2-40B4-BE49-F238E27FC236}">
              <a16:creationId xmlns:a16="http://schemas.microsoft.com/office/drawing/2014/main" id="{C3ED5088-8231-B3C4-6B45-98AB6994A3D1}"/>
            </a:ext>
          </a:extLst>
        </xdr:cNvPr>
        <xdr:cNvSpPr/>
      </xdr:nvSpPr>
      <xdr:spPr>
        <a:xfrm>
          <a:off x="3163455" y="39189"/>
          <a:ext cx="1182122" cy="513805"/>
        </a:xfrm>
        <a:prstGeom prst="roundRect">
          <a:avLst>
            <a:gd name="adj" fmla="val 957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147649</xdr:colOff>
      <xdr:row>0</xdr:row>
      <xdr:rowOff>33426</xdr:rowOff>
    </xdr:from>
    <xdr:to>
      <xdr:col>9</xdr:col>
      <xdr:colOff>148046</xdr:colOff>
      <xdr:row>6</xdr:row>
      <xdr:rowOff>161108</xdr:rowOff>
    </xdr:to>
    <xdr:sp macro="" textlink="">
      <xdr:nvSpPr>
        <xdr:cNvPr id="7" name="Rectangle: Rounded Corners 6">
          <a:extLst>
            <a:ext uri="{FF2B5EF4-FFF2-40B4-BE49-F238E27FC236}">
              <a16:creationId xmlns:a16="http://schemas.microsoft.com/office/drawing/2014/main" id="{4EA25D9C-7558-DC75-19BC-9D02609A2213}"/>
            </a:ext>
          </a:extLst>
        </xdr:cNvPr>
        <xdr:cNvSpPr/>
      </xdr:nvSpPr>
      <xdr:spPr>
        <a:xfrm>
          <a:off x="4414849" y="33426"/>
          <a:ext cx="1219597" cy="1224962"/>
        </a:xfrm>
        <a:prstGeom prst="roundRect">
          <a:avLst>
            <a:gd name="adj" fmla="val 957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217318</xdr:colOff>
      <xdr:row>0</xdr:row>
      <xdr:rowOff>29072</xdr:rowOff>
    </xdr:from>
    <xdr:to>
      <xdr:col>11</xdr:col>
      <xdr:colOff>222069</xdr:colOff>
      <xdr:row>6</xdr:row>
      <xdr:rowOff>156754</xdr:rowOff>
    </xdr:to>
    <xdr:sp macro="" textlink="">
      <xdr:nvSpPr>
        <xdr:cNvPr id="8" name="Rectangle: Rounded Corners 7">
          <a:extLst>
            <a:ext uri="{FF2B5EF4-FFF2-40B4-BE49-F238E27FC236}">
              <a16:creationId xmlns:a16="http://schemas.microsoft.com/office/drawing/2014/main" id="{360DD6F6-40AF-38D3-35E8-B2FDE64C8E51}"/>
            </a:ext>
          </a:extLst>
        </xdr:cNvPr>
        <xdr:cNvSpPr/>
      </xdr:nvSpPr>
      <xdr:spPr>
        <a:xfrm>
          <a:off x="5712237" y="29072"/>
          <a:ext cx="1225844" cy="1235185"/>
        </a:xfrm>
        <a:prstGeom prst="roundRect">
          <a:avLst>
            <a:gd name="adj" fmla="val 957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269966</xdr:colOff>
      <xdr:row>3</xdr:row>
      <xdr:rowOff>47897</xdr:rowOff>
    </xdr:from>
    <xdr:to>
      <xdr:col>3</xdr:col>
      <xdr:colOff>167824</xdr:colOff>
      <xdr:row>7</xdr:row>
      <xdr:rowOff>91440</xdr:rowOff>
    </xdr:to>
    <xdr:sp macro="" textlink="">
      <xdr:nvSpPr>
        <xdr:cNvPr id="9" name="Rectangle: Rounded Corners 8">
          <a:extLst>
            <a:ext uri="{FF2B5EF4-FFF2-40B4-BE49-F238E27FC236}">
              <a16:creationId xmlns:a16="http://schemas.microsoft.com/office/drawing/2014/main" id="{E7AD7647-B7A6-5B6F-5A91-77D7792D16B3}"/>
            </a:ext>
          </a:extLst>
        </xdr:cNvPr>
        <xdr:cNvSpPr/>
      </xdr:nvSpPr>
      <xdr:spPr>
        <a:xfrm>
          <a:off x="879566" y="596537"/>
          <a:ext cx="1117058" cy="775063"/>
        </a:xfrm>
        <a:prstGeom prst="roundRect">
          <a:avLst>
            <a:gd name="adj" fmla="val 957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220095</xdr:colOff>
      <xdr:row>3</xdr:row>
      <xdr:rowOff>52251</xdr:rowOff>
    </xdr:from>
    <xdr:to>
      <xdr:col>5</xdr:col>
      <xdr:colOff>92216</xdr:colOff>
      <xdr:row>7</xdr:row>
      <xdr:rowOff>89688</xdr:rowOff>
    </xdr:to>
    <xdr:sp macro="" textlink="">
      <xdr:nvSpPr>
        <xdr:cNvPr id="10" name="Rectangle: Rounded Corners 9">
          <a:extLst>
            <a:ext uri="{FF2B5EF4-FFF2-40B4-BE49-F238E27FC236}">
              <a16:creationId xmlns:a16="http://schemas.microsoft.com/office/drawing/2014/main" id="{6C97DC5F-C421-1FF0-8F53-686D6FDB3B12}"/>
            </a:ext>
          </a:extLst>
        </xdr:cNvPr>
        <xdr:cNvSpPr/>
      </xdr:nvSpPr>
      <xdr:spPr>
        <a:xfrm>
          <a:off x="2048895" y="600891"/>
          <a:ext cx="1091321" cy="768957"/>
        </a:xfrm>
        <a:prstGeom prst="roundRect">
          <a:avLst>
            <a:gd name="adj" fmla="val 957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153193</xdr:colOff>
      <xdr:row>3</xdr:row>
      <xdr:rowOff>49068</xdr:rowOff>
    </xdr:from>
    <xdr:to>
      <xdr:col>7</xdr:col>
      <xdr:colOff>87086</xdr:colOff>
      <xdr:row>7</xdr:row>
      <xdr:rowOff>79226</xdr:rowOff>
    </xdr:to>
    <xdr:sp macro="" textlink="">
      <xdr:nvSpPr>
        <xdr:cNvPr id="11" name="Rectangle: Rounded Corners 10">
          <a:extLst>
            <a:ext uri="{FF2B5EF4-FFF2-40B4-BE49-F238E27FC236}">
              <a16:creationId xmlns:a16="http://schemas.microsoft.com/office/drawing/2014/main" id="{5AB0753E-13C4-DC79-F048-F013A8BB5D29}"/>
            </a:ext>
          </a:extLst>
        </xdr:cNvPr>
        <xdr:cNvSpPr/>
      </xdr:nvSpPr>
      <xdr:spPr>
        <a:xfrm>
          <a:off x="3184806" y="589842"/>
          <a:ext cx="1146538" cy="751190"/>
        </a:xfrm>
        <a:prstGeom prst="roundRect">
          <a:avLst>
            <a:gd name="adj" fmla="val 957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274320</xdr:colOff>
      <xdr:row>10</xdr:row>
      <xdr:rowOff>60959</xdr:rowOff>
    </xdr:from>
    <xdr:to>
      <xdr:col>7</xdr:col>
      <xdr:colOff>87086</xdr:colOff>
      <xdr:row>16</xdr:row>
      <xdr:rowOff>69668</xdr:rowOff>
    </xdr:to>
    <xdr:sp macro="" textlink="">
      <xdr:nvSpPr>
        <xdr:cNvPr id="13" name="Rectangle: Rounded Corners 12">
          <a:extLst>
            <a:ext uri="{FF2B5EF4-FFF2-40B4-BE49-F238E27FC236}">
              <a16:creationId xmlns:a16="http://schemas.microsoft.com/office/drawing/2014/main" id="{142A41A0-F303-8C79-195D-AF9D4B4A60AF}"/>
            </a:ext>
          </a:extLst>
        </xdr:cNvPr>
        <xdr:cNvSpPr/>
      </xdr:nvSpPr>
      <xdr:spPr>
        <a:xfrm>
          <a:off x="880643" y="1863540"/>
          <a:ext cx="3450701" cy="1090257"/>
        </a:xfrm>
        <a:prstGeom prst="roundRect">
          <a:avLst>
            <a:gd name="adj" fmla="val 957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accent5">
                <a:lumMod val="60000"/>
                <a:lumOff val="40000"/>
              </a:schemeClr>
            </a:solidFill>
            <a:effectLst>
              <a:outerShdw blurRad="38100" dist="25400" dir="5400000" algn="ctr" rotWithShape="0">
                <a:srgbClr val="6E747A">
                  <a:alpha val="43000"/>
                </a:srgbClr>
              </a:outerShdw>
            </a:effectLst>
          </a:endParaRPr>
        </a:p>
      </xdr:txBody>
    </xdr:sp>
    <xdr:clientData/>
  </xdr:twoCellAnchor>
  <xdr:twoCellAnchor editAs="absolute">
    <xdr:from>
      <xdr:col>1</xdr:col>
      <xdr:colOff>274320</xdr:colOff>
      <xdr:row>7</xdr:row>
      <xdr:rowOff>139338</xdr:rowOff>
    </xdr:from>
    <xdr:to>
      <xdr:col>7</xdr:col>
      <xdr:colOff>82731</xdr:colOff>
      <xdr:row>10</xdr:row>
      <xdr:rowOff>4354</xdr:rowOff>
    </xdr:to>
    <xdr:sp macro="" textlink="">
      <xdr:nvSpPr>
        <xdr:cNvPr id="14" name="Rectangle: Rounded Corners 13">
          <a:extLst>
            <a:ext uri="{FF2B5EF4-FFF2-40B4-BE49-F238E27FC236}">
              <a16:creationId xmlns:a16="http://schemas.microsoft.com/office/drawing/2014/main" id="{7EFF6C1A-A059-11DA-3772-03D9343C72D2}"/>
            </a:ext>
          </a:extLst>
        </xdr:cNvPr>
        <xdr:cNvSpPr/>
      </xdr:nvSpPr>
      <xdr:spPr>
        <a:xfrm>
          <a:off x="883920" y="1419498"/>
          <a:ext cx="3466011" cy="413656"/>
        </a:xfrm>
        <a:prstGeom prst="roundRect">
          <a:avLst>
            <a:gd name="adj" fmla="val 957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150949</xdr:colOff>
      <xdr:row>7</xdr:row>
      <xdr:rowOff>33080</xdr:rowOff>
    </xdr:from>
    <xdr:to>
      <xdr:col>11</xdr:col>
      <xdr:colOff>224972</xdr:colOff>
      <xdr:row>16</xdr:row>
      <xdr:rowOff>67914</xdr:rowOff>
    </xdr:to>
    <xdr:sp macro="" textlink="">
      <xdr:nvSpPr>
        <xdr:cNvPr id="19" name="Rectangle: Rounded Corners 18">
          <a:extLst>
            <a:ext uri="{FF2B5EF4-FFF2-40B4-BE49-F238E27FC236}">
              <a16:creationId xmlns:a16="http://schemas.microsoft.com/office/drawing/2014/main" id="{1A3BBAB1-70DF-6F90-66ED-F16848C7A22A}"/>
            </a:ext>
          </a:extLst>
        </xdr:cNvPr>
        <xdr:cNvSpPr/>
      </xdr:nvSpPr>
      <xdr:spPr>
        <a:xfrm>
          <a:off x="4418149" y="1320597"/>
          <a:ext cx="2512423" cy="1690214"/>
        </a:xfrm>
        <a:prstGeom prst="roundRect">
          <a:avLst>
            <a:gd name="adj" fmla="val 957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78377</xdr:colOff>
      <xdr:row>0</xdr:row>
      <xdr:rowOff>100149</xdr:rowOff>
    </xdr:from>
    <xdr:to>
      <xdr:col>4</xdr:col>
      <xdr:colOff>518160</xdr:colOff>
      <xdr:row>2</xdr:row>
      <xdr:rowOff>1</xdr:rowOff>
    </xdr:to>
    <xdr:sp macro="" textlink="">
      <xdr:nvSpPr>
        <xdr:cNvPr id="20" name="TextBox 19">
          <a:extLst>
            <a:ext uri="{FF2B5EF4-FFF2-40B4-BE49-F238E27FC236}">
              <a16:creationId xmlns:a16="http://schemas.microsoft.com/office/drawing/2014/main" id="{2496F70F-2CCB-862E-5535-C0A12F43BAFA}"/>
            </a:ext>
          </a:extLst>
        </xdr:cNvPr>
        <xdr:cNvSpPr txBox="1"/>
      </xdr:nvSpPr>
      <xdr:spPr>
        <a:xfrm>
          <a:off x="687977" y="100149"/>
          <a:ext cx="2268583" cy="265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Hospital Emergency </a:t>
          </a:r>
          <a:r>
            <a:rPr lang="en-IN" sz="1200"/>
            <a:t>Room</a:t>
          </a:r>
          <a:r>
            <a:rPr lang="en-IN" sz="1100"/>
            <a:t> Dashboard</a:t>
          </a:r>
        </a:p>
      </xdr:txBody>
    </xdr:sp>
    <xdr:clientData/>
  </xdr:twoCellAnchor>
  <xdr:twoCellAnchor editAs="oneCell">
    <xdr:from>
      <xdr:col>0</xdr:col>
      <xdr:colOff>0</xdr:colOff>
      <xdr:row>0</xdr:row>
      <xdr:rowOff>82731</xdr:rowOff>
    </xdr:from>
    <xdr:to>
      <xdr:col>1</xdr:col>
      <xdr:colOff>13063</xdr:colOff>
      <xdr:row>3</xdr:row>
      <xdr:rowOff>21771</xdr:rowOff>
    </xdr:to>
    <xdr:pic>
      <xdr:nvPicPr>
        <xdr:cNvPr id="22" name="Picture 21">
          <a:extLst>
            <a:ext uri="{FF2B5EF4-FFF2-40B4-BE49-F238E27FC236}">
              <a16:creationId xmlns:a16="http://schemas.microsoft.com/office/drawing/2014/main" id="{44E46C10-B1AD-C739-4F9F-78A73F82585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78" t="20567" r="19768" b="9220"/>
        <a:stretch/>
      </xdr:blipFill>
      <xdr:spPr>
        <a:xfrm>
          <a:off x="0" y="82731"/>
          <a:ext cx="622663" cy="487680"/>
        </a:xfrm>
        <a:prstGeom prst="rect">
          <a:avLst/>
        </a:prstGeom>
      </xdr:spPr>
    </xdr:pic>
    <xdr:clientData/>
  </xdr:twoCellAnchor>
  <xdr:twoCellAnchor editAs="absolute">
    <xdr:from>
      <xdr:col>2</xdr:col>
      <xdr:colOff>256902</xdr:colOff>
      <xdr:row>1</xdr:row>
      <xdr:rowOff>121920</xdr:rowOff>
    </xdr:from>
    <xdr:to>
      <xdr:col>4</xdr:col>
      <xdr:colOff>65313</xdr:colOff>
      <xdr:row>2</xdr:row>
      <xdr:rowOff>152401</xdr:rowOff>
    </xdr:to>
    <xdr:sp macro="" textlink="">
      <xdr:nvSpPr>
        <xdr:cNvPr id="30" name="TextBox 29">
          <a:extLst>
            <a:ext uri="{FF2B5EF4-FFF2-40B4-BE49-F238E27FC236}">
              <a16:creationId xmlns:a16="http://schemas.microsoft.com/office/drawing/2014/main" id="{473E0E47-8FC2-E4BC-EF9A-431CB7DF8B64}"/>
            </a:ext>
          </a:extLst>
        </xdr:cNvPr>
        <xdr:cNvSpPr txBox="1"/>
      </xdr:nvSpPr>
      <xdr:spPr>
        <a:xfrm>
          <a:off x="1476102" y="304800"/>
          <a:ext cx="1027611" cy="213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Monthly</a:t>
          </a:r>
          <a:r>
            <a:rPr lang="en-IN" sz="800" baseline="0"/>
            <a:t> Report</a:t>
          </a:r>
          <a:endParaRPr lang="en-IN" sz="800"/>
        </a:p>
      </xdr:txBody>
    </xdr:sp>
    <xdr:clientData/>
  </xdr:twoCellAnchor>
  <xdr:twoCellAnchor editAs="absolute">
    <xdr:from>
      <xdr:col>2</xdr:col>
      <xdr:colOff>82730</xdr:colOff>
      <xdr:row>4</xdr:row>
      <xdr:rowOff>8708</xdr:rowOff>
    </xdr:from>
    <xdr:to>
      <xdr:col>3</xdr:col>
      <xdr:colOff>178525</xdr:colOff>
      <xdr:row>4</xdr:row>
      <xdr:rowOff>161108</xdr:rowOff>
    </xdr:to>
    <xdr:sp macro="" textlink="'Pivot report'!A5">
      <xdr:nvSpPr>
        <xdr:cNvPr id="31" name="TextBox 30">
          <a:extLst>
            <a:ext uri="{FF2B5EF4-FFF2-40B4-BE49-F238E27FC236}">
              <a16:creationId xmlns:a16="http://schemas.microsoft.com/office/drawing/2014/main" id="{399A361E-802E-922D-8EC7-869C9588DF8F}"/>
            </a:ext>
          </a:extLst>
        </xdr:cNvPr>
        <xdr:cNvSpPr txBox="1"/>
      </xdr:nvSpPr>
      <xdr:spPr>
        <a:xfrm>
          <a:off x="1301930" y="740228"/>
          <a:ext cx="70539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AAFBDFB-2A00-4526-B17A-072DE891B8DF}" type="TxLink">
            <a:rPr lang="en-US" sz="1100" b="0" i="0" u="none" strike="noStrike">
              <a:solidFill>
                <a:srgbClr val="000000"/>
              </a:solidFill>
              <a:latin typeface="Calibri"/>
              <a:ea typeface="Calibri"/>
              <a:cs typeface="Calibri"/>
            </a:rPr>
            <a:pPr/>
            <a:t>513</a:t>
          </a:fld>
          <a:endParaRPr lang="en-US"/>
        </a:p>
      </xdr:txBody>
    </xdr:sp>
    <xdr:clientData/>
  </xdr:twoCellAnchor>
  <xdr:twoCellAnchor editAs="absolute">
    <xdr:from>
      <xdr:col>1</xdr:col>
      <xdr:colOff>561703</xdr:colOff>
      <xdr:row>4</xdr:row>
      <xdr:rowOff>169818</xdr:rowOff>
    </xdr:from>
    <xdr:to>
      <xdr:col>3</xdr:col>
      <xdr:colOff>204651</xdr:colOff>
      <xdr:row>6</xdr:row>
      <xdr:rowOff>21772</xdr:rowOff>
    </xdr:to>
    <xdr:sp macro="" textlink="">
      <xdr:nvSpPr>
        <xdr:cNvPr id="32" name="TextBox 31">
          <a:extLst>
            <a:ext uri="{FF2B5EF4-FFF2-40B4-BE49-F238E27FC236}">
              <a16:creationId xmlns:a16="http://schemas.microsoft.com/office/drawing/2014/main" id="{46D2D4F8-7611-5639-20ED-801091162410}"/>
            </a:ext>
          </a:extLst>
        </xdr:cNvPr>
        <xdr:cNvSpPr txBox="1"/>
      </xdr:nvSpPr>
      <xdr:spPr>
        <a:xfrm>
          <a:off x="1173612" y="908727"/>
          <a:ext cx="866766" cy="221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a:t>
          </a:r>
          <a:endParaRPr lang="en-IN" sz="800"/>
        </a:p>
      </xdr:txBody>
    </xdr:sp>
    <xdr:clientData/>
  </xdr:twoCellAnchor>
  <xdr:twoCellAnchor editAs="absolute">
    <xdr:from>
      <xdr:col>4</xdr:col>
      <xdr:colOff>8709</xdr:colOff>
      <xdr:row>4</xdr:row>
      <xdr:rowOff>8708</xdr:rowOff>
    </xdr:from>
    <xdr:to>
      <xdr:col>4</xdr:col>
      <xdr:colOff>535577</xdr:colOff>
      <xdr:row>4</xdr:row>
      <xdr:rowOff>161108</xdr:rowOff>
    </xdr:to>
    <xdr:sp macro="" textlink="'Pivot report'!A12">
      <xdr:nvSpPr>
        <xdr:cNvPr id="33" name="TextBox 32">
          <a:extLst>
            <a:ext uri="{FF2B5EF4-FFF2-40B4-BE49-F238E27FC236}">
              <a16:creationId xmlns:a16="http://schemas.microsoft.com/office/drawing/2014/main" id="{3B60B702-59C5-4FA1-0402-C0130795F30D}"/>
            </a:ext>
          </a:extLst>
        </xdr:cNvPr>
        <xdr:cNvSpPr txBox="1"/>
      </xdr:nvSpPr>
      <xdr:spPr>
        <a:xfrm>
          <a:off x="2447109" y="740228"/>
          <a:ext cx="526868"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E84997A-0BC6-4FB0-9AFF-398520CFA93D}" type="TxLink">
            <a:rPr lang="en-US" sz="1100" b="0" i="0" u="none" strike="noStrike">
              <a:solidFill>
                <a:srgbClr val="000000"/>
              </a:solidFill>
              <a:latin typeface="Calibri"/>
              <a:ea typeface="Calibri"/>
              <a:cs typeface="Calibri"/>
            </a:rPr>
            <a:pPr/>
            <a:t>36.32</a:t>
          </a:fld>
          <a:endParaRPr lang="en-US"/>
        </a:p>
      </xdr:txBody>
    </xdr:sp>
    <xdr:clientData/>
  </xdr:twoCellAnchor>
  <xdr:twoCellAnchor editAs="absolute">
    <xdr:from>
      <xdr:col>3</xdr:col>
      <xdr:colOff>378824</xdr:colOff>
      <xdr:row>4</xdr:row>
      <xdr:rowOff>169818</xdr:rowOff>
    </xdr:from>
    <xdr:to>
      <xdr:col>5</xdr:col>
      <xdr:colOff>34834</xdr:colOff>
      <xdr:row>6</xdr:row>
      <xdr:rowOff>21772</xdr:rowOff>
    </xdr:to>
    <xdr:sp macro="" textlink="">
      <xdr:nvSpPr>
        <xdr:cNvPr id="34" name="TextBox 33">
          <a:hlinkClick xmlns:r="http://schemas.openxmlformats.org/officeDocument/2006/relationships" r:id="rId2"/>
          <a:extLst>
            <a:ext uri="{FF2B5EF4-FFF2-40B4-BE49-F238E27FC236}">
              <a16:creationId xmlns:a16="http://schemas.microsoft.com/office/drawing/2014/main" id="{B69FBF98-15CD-43BD-1043-063893B25042}"/>
            </a:ext>
          </a:extLst>
        </xdr:cNvPr>
        <xdr:cNvSpPr txBox="1"/>
      </xdr:nvSpPr>
      <xdr:spPr>
        <a:xfrm>
          <a:off x="2207624" y="901338"/>
          <a:ext cx="875210"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aseline="0"/>
            <a:t>Average Wait Time</a:t>
          </a:r>
          <a:endParaRPr lang="en-IN" sz="800"/>
        </a:p>
      </xdr:txBody>
    </xdr:sp>
    <xdr:clientData/>
  </xdr:twoCellAnchor>
  <xdr:twoCellAnchor editAs="absolute">
    <xdr:from>
      <xdr:col>5</xdr:col>
      <xdr:colOff>605246</xdr:colOff>
      <xdr:row>4</xdr:row>
      <xdr:rowOff>8708</xdr:rowOff>
    </xdr:from>
    <xdr:to>
      <xdr:col>6</xdr:col>
      <xdr:colOff>483326</xdr:colOff>
      <xdr:row>4</xdr:row>
      <xdr:rowOff>161108</xdr:rowOff>
    </xdr:to>
    <xdr:sp macro="" textlink="'Pivot report'!A15">
      <xdr:nvSpPr>
        <xdr:cNvPr id="35" name="TextBox 34">
          <a:extLst>
            <a:ext uri="{FF2B5EF4-FFF2-40B4-BE49-F238E27FC236}">
              <a16:creationId xmlns:a16="http://schemas.microsoft.com/office/drawing/2014/main" id="{FD5C2A2B-0E3F-843F-6DB7-54EC9A40AAAB}"/>
            </a:ext>
          </a:extLst>
        </xdr:cNvPr>
        <xdr:cNvSpPr txBox="1"/>
      </xdr:nvSpPr>
      <xdr:spPr>
        <a:xfrm>
          <a:off x="3653246" y="740228"/>
          <a:ext cx="48768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3EAC7138-D155-4A80-9DBA-A641997CC740}" type="TxLink">
            <a:rPr lang="en-US" sz="1100" b="0" i="0" u="none" strike="noStrike">
              <a:solidFill>
                <a:srgbClr val="000000"/>
              </a:solidFill>
              <a:latin typeface="Calibri"/>
              <a:ea typeface="Calibri"/>
              <a:cs typeface="Calibri"/>
            </a:rPr>
            <a:pPr/>
            <a:t>4.96</a:t>
          </a:fld>
          <a:endParaRPr lang="en-US"/>
        </a:p>
      </xdr:txBody>
    </xdr:sp>
    <xdr:clientData/>
  </xdr:twoCellAnchor>
  <xdr:twoCellAnchor editAs="absolute">
    <xdr:from>
      <xdr:col>5</xdr:col>
      <xdr:colOff>187234</xdr:colOff>
      <xdr:row>4</xdr:row>
      <xdr:rowOff>169818</xdr:rowOff>
    </xdr:from>
    <xdr:to>
      <xdr:col>7</xdr:col>
      <xdr:colOff>47897</xdr:colOff>
      <xdr:row>6</xdr:row>
      <xdr:rowOff>21772</xdr:rowOff>
    </xdr:to>
    <xdr:sp macro="" textlink="">
      <xdr:nvSpPr>
        <xdr:cNvPr id="36" name="TextBox 35">
          <a:extLst>
            <a:ext uri="{FF2B5EF4-FFF2-40B4-BE49-F238E27FC236}">
              <a16:creationId xmlns:a16="http://schemas.microsoft.com/office/drawing/2014/main" id="{FF3155A0-0EB0-5B1F-4150-C0661CC8B79A}"/>
            </a:ext>
          </a:extLst>
        </xdr:cNvPr>
        <xdr:cNvSpPr txBox="1"/>
      </xdr:nvSpPr>
      <xdr:spPr>
        <a:xfrm>
          <a:off x="3235234" y="901338"/>
          <a:ext cx="1079863"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Patient Satisfaction</a:t>
          </a:r>
          <a:r>
            <a:rPr lang="en-IN" sz="800" baseline="0"/>
            <a:t> Score</a:t>
          </a:r>
          <a:endParaRPr lang="en-IN" sz="800"/>
        </a:p>
      </xdr:txBody>
    </xdr:sp>
    <xdr:clientData/>
  </xdr:twoCellAnchor>
  <xdr:twoCellAnchor editAs="oneCell">
    <xdr:from>
      <xdr:col>2</xdr:col>
      <xdr:colOff>531224</xdr:colOff>
      <xdr:row>3</xdr:row>
      <xdr:rowOff>60962</xdr:rowOff>
    </xdr:from>
    <xdr:to>
      <xdr:col>3</xdr:col>
      <xdr:colOff>143692</xdr:colOff>
      <xdr:row>4</xdr:row>
      <xdr:rowOff>100150</xdr:rowOff>
    </xdr:to>
    <xdr:pic>
      <xdr:nvPicPr>
        <xdr:cNvPr id="38" name="Graphic 37" descr="Male profile with solid fill">
          <a:extLst>
            <a:ext uri="{FF2B5EF4-FFF2-40B4-BE49-F238E27FC236}">
              <a16:creationId xmlns:a16="http://schemas.microsoft.com/office/drawing/2014/main" id="{9D356F2B-D58B-58E9-72DF-157359CC475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50424" y="609602"/>
          <a:ext cx="222068" cy="222068"/>
        </a:xfrm>
        <a:prstGeom prst="rect">
          <a:avLst/>
        </a:prstGeom>
      </xdr:spPr>
    </xdr:pic>
    <xdr:clientData/>
  </xdr:twoCellAnchor>
  <xdr:twoCellAnchor editAs="oneCell">
    <xdr:from>
      <xdr:col>6</xdr:col>
      <xdr:colOff>470264</xdr:colOff>
      <xdr:row>3</xdr:row>
      <xdr:rowOff>69668</xdr:rowOff>
    </xdr:from>
    <xdr:to>
      <xdr:col>7</xdr:col>
      <xdr:colOff>74023</xdr:colOff>
      <xdr:row>4</xdr:row>
      <xdr:rowOff>100147</xdr:rowOff>
    </xdr:to>
    <xdr:pic>
      <xdr:nvPicPr>
        <xdr:cNvPr id="40" name="Graphic 39" descr="Customer review with solid fill">
          <a:extLst>
            <a:ext uri="{FF2B5EF4-FFF2-40B4-BE49-F238E27FC236}">
              <a16:creationId xmlns:a16="http://schemas.microsoft.com/office/drawing/2014/main" id="{23D01B02-C5C0-9DDE-C51E-BC358298C71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4127864" y="618308"/>
          <a:ext cx="213359" cy="213359"/>
        </a:xfrm>
        <a:prstGeom prst="rect">
          <a:avLst/>
        </a:prstGeom>
      </xdr:spPr>
    </xdr:pic>
    <xdr:clientData/>
  </xdr:twoCellAnchor>
  <xdr:twoCellAnchor editAs="oneCell">
    <xdr:from>
      <xdr:col>4</xdr:col>
      <xdr:colOff>487678</xdr:colOff>
      <xdr:row>3</xdr:row>
      <xdr:rowOff>69667</xdr:rowOff>
    </xdr:from>
    <xdr:to>
      <xdr:col>5</xdr:col>
      <xdr:colOff>69669</xdr:colOff>
      <xdr:row>4</xdr:row>
      <xdr:rowOff>78378</xdr:rowOff>
    </xdr:to>
    <xdr:pic>
      <xdr:nvPicPr>
        <xdr:cNvPr id="44" name="Graphic 43" descr="Hourglass Finished with solid fill">
          <a:extLst>
            <a:ext uri="{FF2B5EF4-FFF2-40B4-BE49-F238E27FC236}">
              <a16:creationId xmlns:a16="http://schemas.microsoft.com/office/drawing/2014/main" id="{BE3F5EE9-6959-F8C6-B129-7825B9304AA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26078" y="618307"/>
          <a:ext cx="191591" cy="191591"/>
        </a:xfrm>
        <a:prstGeom prst="rect">
          <a:avLst/>
        </a:prstGeom>
      </xdr:spPr>
    </xdr:pic>
    <xdr:clientData/>
  </xdr:twoCellAnchor>
  <xdr:twoCellAnchor editAs="oneCell">
    <xdr:from>
      <xdr:col>0</xdr:col>
      <xdr:colOff>86591</xdr:colOff>
      <xdr:row>3</xdr:row>
      <xdr:rowOff>69273</xdr:rowOff>
    </xdr:from>
    <xdr:to>
      <xdr:col>1</xdr:col>
      <xdr:colOff>159057</xdr:colOff>
      <xdr:row>16</xdr:row>
      <xdr:rowOff>40409</xdr:rowOff>
    </xdr:to>
    <mc:AlternateContent xmlns:mc="http://schemas.openxmlformats.org/markup-compatibility/2006" xmlns:a14="http://schemas.microsoft.com/office/drawing/2010/main">
      <mc:Choice Requires="a14">
        <xdr:graphicFrame macro="">
          <xdr:nvGraphicFramePr>
            <xdr:cNvPr id="5" name="Date (Month)">
              <a:extLst>
                <a:ext uri="{FF2B5EF4-FFF2-40B4-BE49-F238E27FC236}">
                  <a16:creationId xmlns:a16="http://schemas.microsoft.com/office/drawing/2014/main" id="{5D45BA33-C52D-4412-8705-D34F7A40F15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6591" y="623455"/>
              <a:ext cx="684375" cy="2372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242456</xdr:colOff>
      <xdr:row>5</xdr:row>
      <xdr:rowOff>17319</xdr:rowOff>
    </xdr:from>
    <xdr:to>
      <xdr:col>3</xdr:col>
      <xdr:colOff>305956</xdr:colOff>
      <xdr:row>9</xdr:row>
      <xdr:rowOff>98137</xdr:rowOff>
    </xdr:to>
    <xdr:graphicFrame macro="">
      <xdr:nvGraphicFramePr>
        <xdr:cNvPr id="12" name="Chart 11">
          <a:hlinkClick xmlns:r="http://schemas.openxmlformats.org/officeDocument/2006/relationships" r:id="rId9"/>
          <a:extLst>
            <a:ext uri="{FF2B5EF4-FFF2-40B4-BE49-F238E27FC236}">
              <a16:creationId xmlns:a16="http://schemas.microsoft.com/office/drawing/2014/main" id="{428D3CAA-0D4C-44C6-A34E-ABCBC150C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98138</xdr:colOff>
      <xdr:row>5</xdr:row>
      <xdr:rowOff>63501</xdr:rowOff>
    </xdr:from>
    <xdr:to>
      <xdr:col>5</xdr:col>
      <xdr:colOff>207820</xdr:colOff>
      <xdr:row>8</xdr:row>
      <xdr:rowOff>34637</xdr:rowOff>
    </xdr:to>
    <xdr:graphicFrame macro="">
      <xdr:nvGraphicFramePr>
        <xdr:cNvPr id="17" name="Chart 16">
          <a:hlinkClick xmlns:r="http://schemas.openxmlformats.org/officeDocument/2006/relationships" r:id="rId2"/>
          <a:extLst>
            <a:ext uri="{FF2B5EF4-FFF2-40B4-BE49-F238E27FC236}">
              <a16:creationId xmlns:a16="http://schemas.microsoft.com/office/drawing/2014/main" id="{73637EFF-F4DF-41BF-AB8D-EED532EFA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121229</xdr:colOff>
      <xdr:row>5</xdr:row>
      <xdr:rowOff>92362</xdr:rowOff>
    </xdr:from>
    <xdr:to>
      <xdr:col>7</xdr:col>
      <xdr:colOff>51954</xdr:colOff>
      <xdr:row>7</xdr:row>
      <xdr:rowOff>109682</xdr:rowOff>
    </xdr:to>
    <xdr:graphicFrame macro="">
      <xdr:nvGraphicFramePr>
        <xdr:cNvPr id="21" name="Chart 20">
          <a:hlinkClick xmlns:r="http://schemas.openxmlformats.org/officeDocument/2006/relationships" r:id="rId12"/>
          <a:extLst>
            <a:ext uri="{FF2B5EF4-FFF2-40B4-BE49-F238E27FC236}">
              <a16:creationId xmlns:a16="http://schemas.microsoft.com/office/drawing/2014/main" id="{D0D44EF9-63F3-4D1C-8941-150705C75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277091</xdr:colOff>
          <xdr:row>7</xdr:row>
          <xdr:rowOff>138545</xdr:rowOff>
        </xdr:from>
        <xdr:to>
          <xdr:col>7</xdr:col>
          <xdr:colOff>80818</xdr:colOff>
          <xdr:row>10</xdr:row>
          <xdr:rowOff>0</xdr:rowOff>
        </xdr:to>
        <xdr:pic>
          <xdr:nvPicPr>
            <xdr:cNvPr id="25" name="Picture 24">
              <a:extLst>
                <a:ext uri="{FF2B5EF4-FFF2-40B4-BE49-F238E27FC236}">
                  <a16:creationId xmlns:a16="http://schemas.microsoft.com/office/drawing/2014/main" id="{C941DB00-4412-5378-D37C-6D97CCFA21E3}"/>
                </a:ext>
              </a:extLst>
            </xdr:cNvPr>
            <xdr:cNvPicPr>
              <a:picLocks noChangeAspect="1" noChangeArrowheads="1"/>
              <a:extLst>
                <a:ext uri="{84589F7E-364E-4C9E-8A38-B11213B215E9}">
                  <a14:cameraTool cellRange="'Pivot report'!$A$45:$D$47" spid="_x0000_s1038"/>
                </a:ext>
              </a:extLst>
            </xdr:cNvPicPr>
          </xdr:nvPicPr>
          <xdr:blipFill>
            <a:blip xmlns:r="http://schemas.openxmlformats.org/officeDocument/2006/relationships" r:embed="rId14"/>
            <a:srcRect/>
            <a:stretch>
              <a:fillRect/>
            </a:stretch>
          </xdr:blipFill>
          <xdr:spPr bwMode="auto">
            <a:xfrm>
              <a:off x="889000" y="1431636"/>
              <a:ext cx="3475182" cy="415637"/>
            </a:xfrm>
            <a:prstGeom prst="rect">
              <a:avLst/>
            </a:prstGeom>
            <a:solidFill>
              <a:schemeClr val="accent1">
                <a:lumMod val="20000"/>
                <a:lumOff val="80000"/>
              </a:schemeClr>
            </a:solidFill>
          </xdr:spPr>
        </xdr:pic>
        <xdr:clientData/>
      </xdr:twoCellAnchor>
    </mc:Choice>
    <mc:Fallback/>
  </mc:AlternateContent>
  <xdr:twoCellAnchor>
    <xdr:from>
      <xdr:col>1</xdr:col>
      <xdr:colOff>274320</xdr:colOff>
      <xdr:row>9</xdr:row>
      <xdr:rowOff>167409</xdr:rowOff>
    </xdr:from>
    <xdr:to>
      <xdr:col>7</xdr:col>
      <xdr:colOff>57727</xdr:colOff>
      <xdr:row>15</xdr:row>
      <xdr:rowOff>109683</xdr:rowOff>
    </xdr:to>
    <xdr:graphicFrame macro="">
      <xdr:nvGraphicFramePr>
        <xdr:cNvPr id="26" name="Chart 25">
          <a:extLst>
            <a:ext uri="{FF2B5EF4-FFF2-40B4-BE49-F238E27FC236}">
              <a16:creationId xmlns:a16="http://schemas.microsoft.com/office/drawing/2014/main" id="{B6AB823C-56AA-479E-A7B6-1ECFA9922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51954</xdr:colOff>
      <xdr:row>15</xdr:row>
      <xdr:rowOff>23090</xdr:rowOff>
    </xdr:from>
    <xdr:to>
      <xdr:col>5</xdr:col>
      <xdr:colOff>583045</xdr:colOff>
      <xdr:row>16</xdr:row>
      <xdr:rowOff>51954</xdr:rowOff>
    </xdr:to>
    <xdr:sp macro="" textlink="">
      <xdr:nvSpPr>
        <xdr:cNvPr id="41" name="TextBox 40">
          <a:extLst>
            <a:ext uri="{FF2B5EF4-FFF2-40B4-BE49-F238E27FC236}">
              <a16:creationId xmlns:a16="http://schemas.microsoft.com/office/drawing/2014/main" id="{7BBA967A-7289-393F-3FAB-E3806C29A074}"/>
            </a:ext>
          </a:extLst>
        </xdr:cNvPr>
        <xdr:cNvSpPr txBox="1"/>
      </xdr:nvSpPr>
      <xdr:spPr>
        <a:xfrm>
          <a:off x="1887681" y="2793999"/>
          <a:ext cx="1754909" cy="21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No.</a:t>
          </a:r>
          <a:r>
            <a:rPr lang="en-IN" sz="900" baseline="0"/>
            <a:t> </a:t>
          </a:r>
          <a:r>
            <a:rPr lang="en-IN" sz="900"/>
            <a:t>of Patient by Age group</a:t>
          </a:r>
        </a:p>
        <a:p>
          <a:endParaRPr lang="en-IN" sz="1100"/>
        </a:p>
      </xdr:txBody>
    </xdr:sp>
    <xdr:clientData/>
  </xdr:twoCellAnchor>
  <xdr:twoCellAnchor>
    <xdr:from>
      <xdr:col>7</xdr:col>
      <xdr:colOff>167543</xdr:colOff>
      <xdr:row>0</xdr:row>
      <xdr:rowOff>64478</xdr:rowOff>
    </xdr:from>
    <xdr:to>
      <xdr:col>9</xdr:col>
      <xdr:colOff>381000</xdr:colOff>
      <xdr:row>5</xdr:row>
      <xdr:rowOff>164124</xdr:rowOff>
    </xdr:to>
    <xdr:graphicFrame macro="">
      <xdr:nvGraphicFramePr>
        <xdr:cNvPr id="43" name="Chart 42">
          <a:extLst>
            <a:ext uri="{FF2B5EF4-FFF2-40B4-BE49-F238E27FC236}">
              <a16:creationId xmlns:a16="http://schemas.microsoft.com/office/drawing/2014/main" id="{3102F087-6379-4AD3-973C-8F0396DE3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216876</xdr:colOff>
      <xdr:row>5</xdr:row>
      <xdr:rowOff>105509</xdr:rowOff>
    </xdr:from>
    <xdr:to>
      <xdr:col>9</xdr:col>
      <xdr:colOff>105507</xdr:colOff>
      <xdr:row>6</xdr:row>
      <xdr:rowOff>123093</xdr:rowOff>
    </xdr:to>
    <xdr:sp macro="" textlink="">
      <xdr:nvSpPr>
        <xdr:cNvPr id="47" name="TextBox 46">
          <a:extLst>
            <a:ext uri="{FF2B5EF4-FFF2-40B4-BE49-F238E27FC236}">
              <a16:creationId xmlns:a16="http://schemas.microsoft.com/office/drawing/2014/main" id="{BCC5B7CE-A5C0-7A24-4D3A-1144D7BA7C10}"/>
            </a:ext>
          </a:extLst>
        </xdr:cNvPr>
        <xdr:cNvSpPr txBox="1"/>
      </xdr:nvSpPr>
      <xdr:spPr>
        <a:xfrm>
          <a:off x="4484076" y="1014047"/>
          <a:ext cx="1107831" cy="19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Patient Attend Status</a:t>
          </a:r>
        </a:p>
      </xdr:txBody>
    </xdr:sp>
    <xdr:clientData/>
  </xdr:twoCellAnchor>
  <xdr:twoCellAnchor>
    <xdr:from>
      <xdr:col>9</xdr:col>
      <xdr:colOff>178691</xdr:colOff>
      <xdr:row>0</xdr:row>
      <xdr:rowOff>13253</xdr:rowOff>
    </xdr:from>
    <xdr:to>
      <xdr:col>12</xdr:col>
      <xdr:colOff>47594</xdr:colOff>
      <xdr:row>7</xdr:row>
      <xdr:rowOff>51116</xdr:rowOff>
    </xdr:to>
    <xdr:graphicFrame macro="">
      <xdr:nvGraphicFramePr>
        <xdr:cNvPr id="48" name="Chart 47">
          <a:extLst>
            <a:ext uri="{FF2B5EF4-FFF2-40B4-BE49-F238E27FC236}">
              <a16:creationId xmlns:a16="http://schemas.microsoft.com/office/drawing/2014/main" id="{8187EBA0-6851-44A1-AD59-A8FE91D3D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98779</xdr:colOff>
      <xdr:row>7</xdr:row>
      <xdr:rowOff>35279</xdr:rowOff>
    </xdr:from>
    <xdr:to>
      <xdr:col>10</xdr:col>
      <xdr:colOff>571501</xdr:colOff>
      <xdr:row>15</xdr:row>
      <xdr:rowOff>7055</xdr:rowOff>
    </xdr:to>
    <xdr:graphicFrame macro="">
      <xdr:nvGraphicFramePr>
        <xdr:cNvPr id="51" name="Chart 50">
          <a:extLst>
            <a:ext uri="{FF2B5EF4-FFF2-40B4-BE49-F238E27FC236}">
              <a16:creationId xmlns:a16="http://schemas.microsoft.com/office/drawing/2014/main" id="{7832E0A6-3580-43AA-93F5-2634311EB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7</xdr:col>
      <xdr:colOff>444500</xdr:colOff>
      <xdr:row>14</xdr:row>
      <xdr:rowOff>155221</xdr:rowOff>
    </xdr:from>
    <xdr:ext cx="1954389" cy="246945"/>
    <xdr:sp macro="" textlink="">
      <xdr:nvSpPr>
        <xdr:cNvPr id="52" name="TextBox 51">
          <a:extLst>
            <a:ext uri="{FF2B5EF4-FFF2-40B4-BE49-F238E27FC236}">
              <a16:creationId xmlns:a16="http://schemas.microsoft.com/office/drawing/2014/main" id="{48291147-CF02-8376-CF6A-DEFB7684F8FC}"/>
            </a:ext>
          </a:extLst>
        </xdr:cNvPr>
        <xdr:cNvSpPr txBox="1"/>
      </xdr:nvSpPr>
      <xdr:spPr>
        <a:xfrm>
          <a:off x="4691944" y="2723443"/>
          <a:ext cx="1954389" cy="2469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t>No.</a:t>
          </a:r>
          <a:r>
            <a:rPr lang="en-IN" sz="900" baseline="0"/>
            <a:t> of Patient by Department Referal</a:t>
          </a:r>
          <a:endParaRPr lang="en-IN" sz="900"/>
        </a:p>
      </xdr:txBody>
    </xdr:sp>
    <xdr:clientData/>
  </xdr:oneCellAnchor>
  <xdr:twoCellAnchor editAs="oneCell">
    <xdr:from>
      <xdr:col>5</xdr:col>
      <xdr:colOff>204650</xdr:colOff>
      <xdr:row>0</xdr:row>
      <xdr:rowOff>94128</xdr:rowOff>
    </xdr:from>
    <xdr:to>
      <xdr:col>7</xdr:col>
      <xdr:colOff>4353</xdr:colOff>
      <xdr:row>2</xdr:row>
      <xdr:rowOff>126273</xdr:rowOff>
    </xdr:to>
    <mc:AlternateContent xmlns:mc="http://schemas.openxmlformats.org/markup-compatibility/2006">
      <mc:Choice xmlns:a14="http://schemas.microsoft.com/office/drawing/2010/main" Requires="a14">
        <xdr:graphicFrame macro="">
          <xdr:nvGraphicFramePr>
            <xdr:cNvPr id="53" name="Date (Year)">
              <a:extLst>
                <a:ext uri="{FF2B5EF4-FFF2-40B4-BE49-F238E27FC236}">
                  <a16:creationId xmlns:a16="http://schemas.microsoft.com/office/drawing/2014/main" id="{4553ED26-1964-4FFD-8F23-9647A99528B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248004" y="94128"/>
              <a:ext cx="1017044" cy="3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0.11869</cdr:x>
      <cdr:y>0.79863</cdr:y>
    </cdr:from>
    <cdr:to>
      <cdr:x>0.63358</cdr:x>
      <cdr:y>0.87308</cdr:y>
    </cdr:to>
    <cdr:sp macro="" textlink="">
      <cdr:nvSpPr>
        <cdr:cNvPr id="2" name="TextBox 1">
          <a:extLst xmlns:a="http://schemas.openxmlformats.org/drawingml/2006/main">
            <a:ext uri="{FF2B5EF4-FFF2-40B4-BE49-F238E27FC236}">
              <a16:creationId xmlns:a16="http://schemas.microsoft.com/office/drawing/2014/main" id="{AF9326FD-B1AD-F5C5-E407-410ADBBA6978}"/>
            </a:ext>
          </a:extLst>
        </cdr:cNvPr>
        <cdr:cNvSpPr txBox="1"/>
      </cdr:nvSpPr>
      <cdr:spPr>
        <a:xfrm xmlns:a="http://schemas.openxmlformats.org/drawingml/2006/main">
          <a:off x="201836" y="1116969"/>
          <a:ext cx="875590" cy="1041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0.06303</cdr:x>
      <cdr:y>0.70819</cdr:y>
    </cdr:from>
    <cdr:to>
      <cdr:x>0.80892</cdr:x>
      <cdr:y>1</cdr:y>
    </cdr:to>
    <cdr:sp macro="" textlink="">
      <cdr:nvSpPr>
        <cdr:cNvPr id="3" name="TextBox 2">
          <a:extLst xmlns:a="http://schemas.openxmlformats.org/drawingml/2006/main">
            <a:ext uri="{FF2B5EF4-FFF2-40B4-BE49-F238E27FC236}">
              <a16:creationId xmlns:a16="http://schemas.microsoft.com/office/drawing/2014/main" id="{24520723-1081-3408-C8FB-008BC6B7511D}"/>
            </a:ext>
          </a:extLst>
        </cdr:cNvPr>
        <cdr:cNvSpPr txBox="1"/>
      </cdr:nvSpPr>
      <cdr:spPr>
        <a:xfrm xmlns:a="http://schemas.openxmlformats.org/drawingml/2006/main">
          <a:off x="107177" y="941851"/>
          <a:ext cx="1268423" cy="3880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800" kern="1200"/>
            <a:t>Gender</a:t>
          </a:r>
          <a:r>
            <a:rPr lang="en-IN" sz="1400" kern="1200"/>
            <a:t> </a:t>
          </a:r>
          <a:r>
            <a:rPr lang="en-IN" sz="800" kern="1200"/>
            <a:t>Wise Analysis</a:t>
          </a:r>
          <a:endParaRPr lang="en-IN" sz="10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571500</xdr:colOff>
      <xdr:row>2</xdr:row>
      <xdr:rowOff>40104</xdr:rowOff>
    </xdr:from>
    <xdr:to>
      <xdr:col>16</xdr:col>
      <xdr:colOff>154609</xdr:colOff>
      <xdr:row>26</xdr:row>
      <xdr:rowOff>11044</xdr:rowOff>
    </xdr:to>
    <xdr:graphicFrame macro="">
      <xdr:nvGraphicFramePr>
        <xdr:cNvPr id="2" name="Chart 1">
          <a:extLst>
            <a:ext uri="{FF2B5EF4-FFF2-40B4-BE49-F238E27FC236}">
              <a16:creationId xmlns:a16="http://schemas.microsoft.com/office/drawing/2014/main" id="{68813BD9-D40B-4360-9E26-D0C34ED44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342348</xdr:colOff>
      <xdr:row>26</xdr:row>
      <xdr:rowOff>99391</xdr:rowOff>
    </xdr:from>
    <xdr:to>
      <xdr:col>15</xdr:col>
      <xdr:colOff>342347</xdr:colOff>
      <xdr:row>28</xdr:row>
      <xdr:rowOff>121477</xdr:rowOff>
    </xdr:to>
    <xdr:sp macro="" textlink="">
      <xdr:nvSpPr>
        <xdr:cNvPr id="3" name="TextBox 2">
          <a:extLst>
            <a:ext uri="{FF2B5EF4-FFF2-40B4-BE49-F238E27FC236}">
              <a16:creationId xmlns:a16="http://schemas.microsoft.com/office/drawing/2014/main" id="{D40A0436-5684-C291-E555-899FBEAC5B6D}"/>
            </a:ext>
          </a:extLst>
        </xdr:cNvPr>
        <xdr:cNvSpPr txBox="1"/>
      </xdr:nvSpPr>
      <xdr:spPr>
        <a:xfrm>
          <a:off x="949739" y="4980608"/>
          <a:ext cx="8503478" cy="3975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Showing</a:t>
          </a:r>
          <a:r>
            <a:rPr lang="en-IN" sz="1800" baseline="0"/>
            <a:t> a daily trend with an area sparkline to spot patterns like busy days or seasonal trends.</a:t>
          </a:r>
          <a:endParaRPr lang="en-IN" sz="1800"/>
        </a:p>
      </xdr:txBody>
    </xdr:sp>
    <xdr:clientData/>
  </xdr:twoCellAnchor>
  <xdr:twoCellAnchor editAs="oneCell">
    <xdr:from>
      <xdr:col>1</xdr:col>
      <xdr:colOff>24009</xdr:colOff>
      <xdr:row>2</xdr:row>
      <xdr:rowOff>58456</xdr:rowOff>
    </xdr:from>
    <xdr:to>
      <xdr:col>1</xdr:col>
      <xdr:colOff>542795</xdr:colOff>
      <xdr:row>5</xdr:row>
      <xdr:rowOff>13551</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AF033B37-190C-5E1F-A244-469547AFBB7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9434" y="434237"/>
          <a:ext cx="518786" cy="5187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320040</xdr:colOff>
      <xdr:row>1</xdr:row>
      <xdr:rowOff>30480</xdr:rowOff>
    </xdr:from>
    <xdr:to>
      <xdr:col>13</xdr:col>
      <xdr:colOff>327660</xdr:colOff>
      <xdr:row>21</xdr:row>
      <xdr:rowOff>106680</xdr:rowOff>
    </xdr:to>
    <xdr:graphicFrame macro="">
      <xdr:nvGraphicFramePr>
        <xdr:cNvPr id="2" name="Chart 1">
          <a:extLst>
            <a:ext uri="{FF2B5EF4-FFF2-40B4-BE49-F238E27FC236}">
              <a16:creationId xmlns:a16="http://schemas.microsoft.com/office/drawing/2014/main" id="{1B4461F0-AB33-48B1-8997-C213986DF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53340</xdr:colOff>
      <xdr:row>22</xdr:row>
      <xdr:rowOff>30480</xdr:rowOff>
    </xdr:from>
    <xdr:ext cx="7261860" cy="530658"/>
    <xdr:sp macro="" textlink="">
      <xdr:nvSpPr>
        <xdr:cNvPr id="3" name="TextBox 2">
          <a:extLst>
            <a:ext uri="{FF2B5EF4-FFF2-40B4-BE49-F238E27FC236}">
              <a16:creationId xmlns:a16="http://schemas.microsoft.com/office/drawing/2014/main" id="{BFF833B5-EB4D-79A9-F1C1-519CE19DF1C5}"/>
            </a:ext>
          </a:extLst>
        </xdr:cNvPr>
        <xdr:cNvSpPr txBox="1"/>
      </xdr:nvSpPr>
      <xdr:spPr>
        <a:xfrm flipH="1">
          <a:off x="662940" y="4053840"/>
          <a:ext cx="726186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Use an area chart</a:t>
          </a:r>
          <a:r>
            <a:rPr lang="en-IN" sz="1400" baseline="0"/>
            <a:t> to track daily changes and highlight days with longer wait times that might need improvements </a:t>
          </a:r>
          <a:endParaRPr lang="en-IN" sz="1400"/>
        </a:p>
      </xdr:txBody>
    </xdr:sp>
    <xdr:clientData/>
  </xdr:oneCellAnchor>
  <xdr:twoCellAnchor editAs="oneCell">
    <xdr:from>
      <xdr:col>0</xdr:col>
      <xdr:colOff>358140</xdr:colOff>
      <xdr:row>1</xdr:row>
      <xdr:rowOff>0</xdr:rowOff>
    </xdr:from>
    <xdr:to>
      <xdr:col>1</xdr:col>
      <xdr:colOff>144417</xdr:colOff>
      <xdr:row>3</xdr:row>
      <xdr:rowOff>22860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556C35AB-DFBC-4030-9A9D-E3D06E92826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58140" y="182880"/>
          <a:ext cx="395877" cy="3886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53340</xdr:colOff>
      <xdr:row>22</xdr:row>
      <xdr:rowOff>30480</xdr:rowOff>
    </xdr:from>
    <xdr:ext cx="7261860" cy="530658"/>
    <xdr:sp macro="" textlink="">
      <xdr:nvSpPr>
        <xdr:cNvPr id="3" name="TextBox 2">
          <a:extLst>
            <a:ext uri="{FF2B5EF4-FFF2-40B4-BE49-F238E27FC236}">
              <a16:creationId xmlns:a16="http://schemas.microsoft.com/office/drawing/2014/main" id="{55B7C23A-AB31-4325-9B0B-F2FEC2D3861C}"/>
            </a:ext>
          </a:extLst>
        </xdr:cNvPr>
        <xdr:cNvSpPr txBox="1"/>
      </xdr:nvSpPr>
      <xdr:spPr>
        <a:xfrm flipH="1">
          <a:off x="662940" y="4053840"/>
          <a:ext cx="726186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Use an area chart</a:t>
          </a:r>
          <a:r>
            <a:rPr lang="en-IN" sz="1400" baseline="0"/>
            <a:t> to show trends,spot drops in satisfaction,and link them to busy times or challenges</a:t>
          </a:r>
          <a:endParaRPr lang="en-IN" sz="1400"/>
        </a:p>
      </xdr:txBody>
    </xdr:sp>
    <xdr:clientData/>
  </xdr:oneCellAnchor>
  <xdr:twoCellAnchor editAs="oneCell">
    <xdr:from>
      <xdr:col>0</xdr:col>
      <xdr:colOff>358140</xdr:colOff>
      <xdr:row>1</xdr:row>
      <xdr:rowOff>0</xdr:rowOff>
    </xdr:from>
    <xdr:to>
      <xdr:col>1</xdr:col>
      <xdr:colOff>144417</xdr:colOff>
      <xdr:row>3</xdr:row>
      <xdr:rowOff>22860</xdr:rowOff>
    </xdr:to>
    <xdr:pic>
      <xdr:nvPicPr>
        <xdr:cNvPr id="4" name="Graphic 3" descr="Home with solid fill">
          <a:hlinkClick xmlns:r="http://schemas.openxmlformats.org/officeDocument/2006/relationships" r:id="rId1"/>
          <a:extLst>
            <a:ext uri="{FF2B5EF4-FFF2-40B4-BE49-F238E27FC236}">
              <a16:creationId xmlns:a16="http://schemas.microsoft.com/office/drawing/2014/main" id="{8070C62D-19B9-4D8B-AA97-4DDE1FF82AF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58140" y="182880"/>
          <a:ext cx="395877" cy="388620"/>
        </a:xfrm>
        <a:prstGeom prst="rect">
          <a:avLst/>
        </a:prstGeom>
      </xdr:spPr>
    </xdr:pic>
    <xdr:clientData/>
  </xdr:twoCellAnchor>
  <xdr:twoCellAnchor>
    <xdr:from>
      <xdr:col>0</xdr:col>
      <xdr:colOff>213360</xdr:colOff>
      <xdr:row>1</xdr:row>
      <xdr:rowOff>38100</xdr:rowOff>
    </xdr:from>
    <xdr:to>
      <xdr:col>12</xdr:col>
      <xdr:colOff>586740</xdr:colOff>
      <xdr:row>21</xdr:row>
      <xdr:rowOff>121920</xdr:rowOff>
    </xdr:to>
    <xdr:graphicFrame macro="">
      <xdr:nvGraphicFramePr>
        <xdr:cNvPr id="5" name="Chart 4">
          <a:extLst>
            <a:ext uri="{FF2B5EF4-FFF2-40B4-BE49-F238E27FC236}">
              <a16:creationId xmlns:a16="http://schemas.microsoft.com/office/drawing/2014/main" id="{65A27C08-940C-4914-8DAA-668395775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266701</xdr:colOff>
      <xdr:row>1</xdr:row>
      <xdr:rowOff>91440</xdr:rowOff>
    </xdr:from>
    <xdr:to>
      <xdr:col>0</xdr:col>
      <xdr:colOff>556261</xdr:colOff>
      <xdr:row>3</xdr:row>
      <xdr:rowOff>9932</xdr:rowOff>
    </xdr:to>
    <xdr:pic>
      <xdr:nvPicPr>
        <xdr:cNvPr id="6" name="Graphic 5" descr="Home with solid fill">
          <a:hlinkClick xmlns:r="http://schemas.openxmlformats.org/officeDocument/2006/relationships" r:id="rId1"/>
          <a:extLst>
            <a:ext uri="{FF2B5EF4-FFF2-40B4-BE49-F238E27FC236}">
              <a16:creationId xmlns:a16="http://schemas.microsoft.com/office/drawing/2014/main" id="{C9B23E31-18E8-4B43-B1C6-5B40828141E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66701" y="274320"/>
          <a:ext cx="289560" cy="2842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3726853" createdVersion="5" refreshedVersion="8" minRefreshableVersion="3" recordCount="0" supportSubquery="1" supportAdvancedDrill="1" xr:uid="{6731C92E-2ED2-47BB-A5B9-B34C9348C5CB}">
  <cacheSource type="external" connectionId="3"/>
  <cacheFields count="4">
    <cacheField name="[Measures].[Distinct Count of Patient Id]" caption="Distinct Count of Patient Id" numFmtId="0" hierarchy="25" level="32767"/>
    <cacheField name="[Calendar_Table].[Date (Day)].[Date (Day)]" caption="Date (Day)" numFmtId="0" hierarchy="3"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2" level="1">
      <sharedItems containsSemiMixedTypes="0" containsNonDate="0" containsString="0"/>
    </cacheField>
    <cacheField name="[Calendar_Table].[Date (Year)].[Date (Year)]" caption="Date (Year)" numFmtId="0" hierarchy="4"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7199071" createdVersion="5" refreshedVersion="8" minRefreshableVersion="3" recordCount="0" supportSubquery="1" supportAdvancedDrill="1" xr:uid="{952F88D3-C3AD-44B9-9185-6801C31C6927}">
  <cacheSource type="external" connectionId="3"/>
  <cacheFields count="4">
    <cacheField name="[Calendar_Table].[Date (Month)].[Date (Month)]" caption="Date (Month)" numFmtId="0" hierarchy="2" level="1">
      <sharedItems containsSemiMixedTypes="0" containsNonDate="0" containsString="0"/>
    </cacheField>
    <cacheField name="[Hospital Emergency Room Data].[Patient Gender].[Patient Gender]" caption="Patient Gender" numFmtId="0" hierarchy="10" level="1">
      <sharedItems count="2">
        <s v="Female"/>
        <s v="Male"/>
      </sharedItems>
    </cacheField>
    <cacheField name="[Measures].[Count of Patient Gender]" caption="Count of Patient Gender" numFmtId="0" hierarchy="34" level="32767"/>
    <cacheField name="[Calendar_Table].[Date (Year)].[Date (Year)]" caption="Date (Year)" numFmtId="0" hierarchy="4"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7546294" createdVersion="5" refreshedVersion="8" minRefreshableVersion="3" recordCount="0" supportSubquery="1" supportAdvancedDrill="1" xr:uid="{C7EB5E56-C296-415F-8CE9-C84984D7E3E0}">
  <cacheSource type="external" connectionId="3"/>
  <cacheFields count="4">
    <cacheField name="[Calendar_Table].[Date (Month)].[Date (Month)]" caption="Date (Month)" numFmtId="0" hierarchy="2" level="1">
      <sharedItems containsSemiMixedTypes="0" containsNonDate="0" containsString="0"/>
    </cacheField>
    <cacheField name="[Hospital Emergency Room Data].[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ar_Table].[Date (Year)].[Date (Year)]" caption="Date (Year)" numFmtId="0" hierarchy="4"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8125002" createdVersion="5" refreshedVersion="8" minRefreshableVersion="3" recordCount="0" supportSubquery="1" supportAdvancedDrill="1" xr:uid="{A359F4FA-507C-4589-B17A-D811C4AF8861}">
  <cacheSource type="external" connectionId="3"/>
  <cacheFields count="4">
    <cacheField name="[Calendar_Table].[Date (Month)].[Date (Month)]" caption="Date (Month)" numFmtId="0" hierarchy="2" level="1">
      <sharedItems count="1">
        <s v="Nov"/>
      </sharedItems>
    </cacheField>
    <cacheField name="[Calendar_Table].[Date].[Date]" caption="Date" numFmtId="0" level="1">
      <sharedItems containsSemiMixedTypes="0" containsNonDate="0" containsDate="1" containsString="0" minDate="2023-11-01T00:00:00" maxDate="2024-12-01T00:00:00" count="6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sharedItems>
    </cacheField>
    <cacheField name="[Calendar_Table].[Date (Quarter)].[Date (Quarter)]" caption="Date (Quarter)" numFmtId="0" hierarchy="5" level="1">
      <sharedItems count="1">
        <s v="Qtr4"/>
      </sharedItems>
    </cacheField>
    <cacheField name="[Calendar_Table].[Date (Year)].[Date (Year)]" caption="Date (Year)" numFmtId="0" hierarchy="4" level="1">
      <sharedItems count="1">
        <s v="2024"/>
      </sharedItems>
    </cacheField>
  </cacheFields>
  <cacheHierarchies count="36">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Add Column2]" caption="Add Column2" attribute="1" defaultMemberUniqueName="[Calendar_Table].[Add Column2].[All]" allUniqueName="[Calendar_Table].[Add Column2].[All]" dimensionUniqueName="[Calendar_Table]" displayFolder="" count="2"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77512847222" createdVersion="3" refreshedVersion="8" minRefreshableVersion="3" recordCount="0" supportSubquery="1" supportAdvancedDrill="1" xr:uid="{E991DBF3-B436-4ACE-B76E-EBBA3E2F8816}">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7377153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395833" createdVersion="5" refreshedVersion="8" minRefreshableVersion="3" recordCount="0" supportSubquery="1" supportAdvancedDrill="1" xr:uid="{CEE297A5-35E4-4CD5-B668-4F4F4C7F0A16}">
  <cacheSource type="external" connectionId="3"/>
  <cacheFields count="3">
    <cacheField name="[Calendar_Table].[Date (Month)].[Date (Month)]" caption="Date (Month)" numFmtId="0" hierarchy="2" level="1">
      <sharedItems containsSemiMixedTypes="0" containsNonDate="0" containsString="0"/>
    </cacheField>
    <cacheField name="[Measures].[Distinct Count of Patient Id]" caption="Distinct Count of Patient Id" numFmtId="0" hierarchy="25" level="32767"/>
    <cacheField name="[Calendar_Table].[Date (Year)].[Date (Year)]" caption="Date (Year)" numFmtId="0" hierarchy="4"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4189815" createdVersion="5" refreshedVersion="8" minRefreshableVersion="3" recordCount="0" supportSubquery="1" supportAdvancedDrill="1" xr:uid="{EBB76F7F-2452-48E1-9C32-BC8FAB93D649}">
  <cacheSource type="external" connectionId="3"/>
  <cacheFields count="3">
    <cacheField name="[Measures].[Average of Patient Waittime]" caption="Average of Patient Waittime" numFmtId="0" hierarchy="27" level="32767"/>
    <cacheField name="[Calendar_Table].[Date (Month)].[Date (Month)]" caption="Date (Month)" numFmtId="0" hierarchy="2" level="1">
      <sharedItems containsSemiMixedTypes="0" containsNonDate="0" containsString="0"/>
    </cacheField>
    <cacheField name="[Calendar_Table].[Date (Year)].[Date (Year)]" caption="Date (Year)" numFmtId="0" hierarchy="4"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4421299" createdVersion="5" refreshedVersion="8" minRefreshableVersion="3" recordCount="0" supportSubquery="1" supportAdvancedDrill="1" xr:uid="{62F16F28-7FB0-4934-B541-458951D67F6E}">
  <cacheSource type="external" connectionId="3"/>
  <cacheFields count="3">
    <cacheField name="[Measures].[Average of Patient Satisfaction Score]" caption="Average of Patient Satisfaction Score" numFmtId="0" hierarchy="29" level="32767"/>
    <cacheField name="[Calendar_Table].[Date (Month)].[Date (Month)]" caption="Date (Month)" numFmtId="0" hierarchy="2" level="1">
      <sharedItems containsSemiMixedTypes="0" containsNonDate="0" containsString="0"/>
    </cacheField>
    <cacheField name="[Calendar_Table].[Date (Year)].[Date (Year)]" caption="Date (Year)" numFmtId="0" hierarchy="4"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4884261" createdVersion="5" refreshedVersion="8" minRefreshableVersion="3" recordCount="0" supportSubquery="1" supportAdvancedDrill="1" xr:uid="{0DC0EDE3-3E8F-43D6-B3F2-63EC7873328E}">
  <cacheSource type="external" connectionId="3"/>
  <cacheFields count="4">
    <cacheField name="[Calendar_Table].[Date (Day)].[Date (Day)]" caption="Date (Day)" numFmtId="0" hierarchy="3"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2" level="1">
      <sharedItems containsSemiMixedTypes="0" containsNonDate="0" containsString="0"/>
    </cacheField>
    <cacheField name="[Measures].[Average of Patient Waittime]" caption="Average of Patient Waittime" numFmtId="0" hierarchy="27" level="32767"/>
    <cacheField name="[Calendar_Table].[Date (Year)].[Date (Year)]" caption="Date (Year)" numFmtId="0" hierarchy="4"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5231485" createdVersion="5" refreshedVersion="8" minRefreshableVersion="3" recordCount="0" supportSubquery="1" supportAdvancedDrill="1" xr:uid="{270D220D-825C-4F72-97E7-7F8BC76B283D}">
  <cacheSource type="external" connectionId="3"/>
  <cacheFields count="4">
    <cacheField name="[Calendar_Table].[Date (Day)].[Date (Day)]" caption="Date (Day)" numFmtId="0" hierarchy="3"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2" level="1">
      <sharedItems containsSemiMixedTypes="0" containsNonDate="0" containsString="0"/>
    </cacheField>
    <cacheField name="[Measures].[Average of Patient Satisfaction Score]" caption="Average of Patient Satisfaction Score" numFmtId="0" hierarchy="29" level="32767"/>
    <cacheField name="[Calendar_Table].[Date (Year)].[Date (Year)]" caption="Date (Year)" numFmtId="0" hierarchy="4"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5925924" createdVersion="5" refreshedVersion="8" minRefreshableVersion="3" recordCount="0" supportSubquery="1" supportAdvancedDrill="1" xr:uid="{DE88D6C8-1EE3-47B1-ADBB-900AEC43F358}">
  <cacheSource type="external" connectionId="3"/>
  <cacheFields count="5">
    <cacheField name="[Calendar_Table].[Date (Month)].[Date (Month)]" caption="Date (Month)" numFmtId="0" hierarchy="2" level="1">
      <sharedItems containsSemiMixedTypes="0" containsNonDate="0" containsString="0"/>
    </cacheField>
    <cacheField name="[Hospital Emergency Room Data].[Patient Admission Flag].[Patient Admission Flag]" caption="Patient Admission Flag" numFmtId="0" hierarchy="14" level="1">
      <sharedItems count="2">
        <s v="Admitted"/>
        <s v="Not Admitted"/>
      </sharedItems>
    </cacheField>
    <cacheField name="[Measures].[Count of Patient Admission Flag]" caption="Count of Patient Admission Flag" numFmtId="0" hierarchy="31" level="32767"/>
    <cacheField name="[Calendar_Table].[Date (Year)].[Date (Year)]" caption="Date (Year)" numFmtId="0" hierarchy="4"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6388886" createdVersion="5" refreshedVersion="8" minRefreshableVersion="3" recordCount="0" supportSubquery="1" supportAdvancedDrill="1" xr:uid="{94223ABC-A76B-4CB7-94DF-680E174B3F67}">
  <cacheSource type="external" connectionId="3"/>
  <cacheFields count="4">
    <cacheField name="[Calendar_Table].[Date (Month)].[Date (Month)]" caption="Date (Month)" numFmtId="0" hierarchy="2" level="1">
      <sharedItems containsSemiMixedTypes="0" containsNonDate="0" containsString="0"/>
    </cacheField>
    <cacheField name="[Hospital Emergency Room Data].[Age Group].[Age Group]" caption="Age Group" numFmtId="0" hierarchy="17" level="1">
      <sharedItems count="8">
        <s v="0-9"/>
        <s v="10-19"/>
        <s v="20-29"/>
        <s v="30-39"/>
        <s v="40-49"/>
        <s v="50-59"/>
        <s v="60-69"/>
        <s v="70-79"/>
      </sharedItems>
    </cacheField>
    <cacheField name="[Measures].[Count of Age Group]" caption="Count of Age Group" numFmtId="0" hierarchy="32" level="32767"/>
    <cacheField name="[Calendar_Table].[Date (Year)].[Date (Year)]" caption="Date (Year)" numFmtId="0" hierarchy="4"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gupta" refreshedDate="45711.688726736109" createdVersion="5" refreshedVersion="8" minRefreshableVersion="3" recordCount="0" supportSubquery="1" supportAdvancedDrill="1" xr:uid="{EAA1277B-8830-44B3-BBEC-60DCC0757283}">
  <cacheSource type="external" connectionId="3"/>
  <cacheFields count="4">
    <cacheField name="[Calendar_Table].[Date (Month)].[Date (Month)]" caption="Date (Month)" numFmtId="0" hierarchy="2" level="1">
      <sharedItems containsSemiMixedTypes="0" containsNonDate="0" containsString="0"/>
    </cacheField>
    <cacheField name="[Hospital Emergency Room Data].[Patient attend Status].[Patient attend Status]" caption="Patient attend Status" numFmtId="0" hierarchy="18" level="1">
      <sharedItems count="2">
        <s v="Delay"/>
        <s v="Ontime"/>
      </sharedItems>
    </cacheField>
    <cacheField name="[Measures].[Count of Patient attend Status]" caption="Count of Patient attend Status" numFmtId="0" hierarchy="33" level="32767"/>
    <cacheField name="[Calendar_Table].[Date (Year)].[Date (Year)]" caption="Date (Year)" numFmtId="0" hierarchy="4"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Add Column2]" caption="Add Column2" attribute="1" defaultMemberUniqueName="[Calendar_Table].[Add Column2].[All]" allUniqueName="[Calendar_Table].[Add Column2].[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E06458-8F4C-4BF3-8BC2-03CEF8A16B3D}" name="PivotTable13" cacheId="1865" applyNumberFormats="0" applyBorderFormats="0" applyFontFormats="0" applyPatternFormats="0" applyAlignmentFormats="0" applyWidthHeightFormats="1" dataCaption="Values" tag="f325d997-d61b-481d-b6a0-ac023465cce5" updatedVersion="8" minRefreshableVersion="3" subtotalHiddenItems="1" itemPrintTitles="1" createdVersion="5" indent="0" outline="1" outlineData="1" multipleFieldFilters="0" chartFormat="36">
  <location ref="A89:A9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00">
      <pivotArea dataOnly="0" outline="0" axis="axisValues" fieldPosition="0"/>
    </format>
  </formats>
  <pivotHierarchies count="36">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4"/>
    <rowHierarchyUsage hierarchyUsage="5"/>
    <rowHierarchyUsage hierarchyUsage="2"/>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5729B7-ADC7-4E0C-B17F-5027E1B979B3}" name="PivotTable8" cacheId="1844" applyNumberFormats="0" applyBorderFormats="0" applyFontFormats="0" applyPatternFormats="0" applyAlignmentFormats="0" applyWidthHeightFormats="1" dataCaption="Values" tag="1911f7ec-7d45-4321-ae78-b2b0c955d7b6" updatedVersion="8" minRefreshableVersion="3" subtotalHiddenItems="1" itemPrintTitles="1" createdVersion="5" indent="0" outline="1" outlineData="1" multipleFieldFilters="0" chartFormat="30">
  <location ref="H4:I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210">
      <pivotArea dataOnly="0" outline="0" axis="axisValues" fieldPosition="0"/>
    </format>
    <format dxfId="211">
      <pivotArea outline="0" collapsedLevelsAreSubtotals="1" fieldPosition="0"/>
    </format>
  </formats>
  <chartFormats count="2">
    <chartFormat chart="19"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B0D1A54-1F3D-4A9D-B09E-19A34241ACE2}" name="PivotTable7" cacheId="1832" applyNumberFormats="0" applyBorderFormats="0" applyFontFormats="0" applyPatternFormats="0" applyAlignmentFormats="0" applyWidthHeightFormats="1" dataCaption="Values" tag="323a47d9-5315-4004-88cb-0c40a4a5083b" updatedVersion="8" minRefreshableVersion="3" subtotalHiddenItems="1" itemPrintTitles="1" createdVersion="5" indent="0" outline="1" outlineData="1" multipleFieldFilters="0" chartFormat="17">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numFmtId="1">
      <extLst>
        <ext xmlns:x15="http://schemas.microsoft.com/office/spreadsheetml/2010/11/main" uri="{FABC7310-3BB5-11E1-824E-6D434824019B}">
          <x15:dataField isCountDistinct="1"/>
        </ext>
      </extLst>
    </dataField>
  </dataFields>
  <formats count="2">
    <format dxfId="218">
      <pivotArea dataOnly="0" outline="0" axis="axisValues" fieldPosition="0"/>
    </format>
    <format dxfId="219">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06A2CA9-3637-43BB-A8B1-674B4A7B9E45}" name="PivotTable4" cacheId="1841" applyNumberFormats="0" applyBorderFormats="0" applyFontFormats="0" applyPatternFormats="0" applyAlignmentFormats="0" applyWidthHeightFormats="1" dataCaption="Values" tag="f325d997-d61b-481d-b6a0-ac023465cce5"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2">
    <format dxfId="212">
      <pivotArea dataOnly="0" outline="0" axis="axisValues" fieldPosition="0"/>
    </format>
    <format dxfId="213">
      <pivotArea outline="0" collapsedLevelsAreSubtotals="1" fieldPosition="0"/>
    </format>
  </formats>
  <pivotHierarchies count="36">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16929-EFA1-4F8A-B5B0-324D6B79BDB2}" name="PivotTable12" cacheId="1862" applyNumberFormats="0" applyBorderFormats="0" applyFontFormats="0" applyPatternFormats="0" applyAlignmentFormats="0" applyWidthHeightFormats="1" dataCaption="Values" tag="f325d997-d61b-481d-b6a0-ac023465cce5" updatedVersion="8" minRefreshableVersion="3" subtotalHiddenItems="1" itemPrintTitles="1" createdVersion="5" indent="0" outline="1" outlineData="1" multipleFieldFilters="0" chartFormat="36">
  <location ref="A75:B8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1">
    <format dxfId="201">
      <pivotArea dataOnly="0" outline="0" axis="axisValues" fieldPosition="0"/>
    </format>
  </formats>
  <chartFormats count="1">
    <chartFormat chart="35" format="2"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A9BAD0-A4C4-4DA8-BEE1-0B76AADFD47A}" name="PivotTable11" cacheId="1859" applyNumberFormats="0" applyBorderFormats="0" applyFontFormats="0" applyPatternFormats="0" applyAlignmentFormats="0" applyWidthHeightFormats="1" dataCaption="Values" tag="f325d997-d61b-481d-b6a0-ac023465cce5" updatedVersion="8" minRefreshableVersion="3" subtotalHiddenItems="1" itemPrintTitles="1" createdVersion="5" indent="0" outline="1" outlineData="1" multipleFieldFilters="0" chartFormat="31">
  <location ref="A69: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02">
      <pivotArea dataOnly="0" outline="0" axis="axisValues" fieldPosition="0"/>
    </format>
  </formats>
  <chartFormats count="3">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1" count="1" selected="0">
            <x v="0"/>
          </reference>
        </references>
      </pivotArea>
    </chartFormat>
    <chartFormat chart="27" format="7">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95928E-3480-4921-905C-E38369F8202D}" name="PivotTable10" cacheId="1856" applyNumberFormats="0" applyBorderFormats="0" applyFontFormats="0" applyPatternFormats="0" applyAlignmentFormats="0" applyWidthHeightFormats="1" dataCaption="Values" tag="f325d997-d61b-481d-b6a0-ac023465cce5" updatedVersion="8" minRefreshableVersion="3" subtotalHiddenItems="1" itemPrintTitles="1" createdVersion="5" indent="0" outline="1" outlineData="1" multipleFieldFilters="0" chartFormat="24">
  <location ref="A63: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203">
      <pivotArea dataOnly="0" outline="0" axis="axisValues" fieldPosition="0"/>
    </format>
  </formats>
  <chartFormats count="9">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1" count="1" selected="0">
            <x v="0"/>
          </reference>
        </references>
      </pivotArea>
    </chartFormat>
    <chartFormat chart="17" format="3">
      <pivotArea type="data" outline="0" fieldPosition="0">
        <references count="2">
          <reference field="4294967294" count="1" selected="0">
            <x v="0"/>
          </reference>
          <reference field="1" count="1" selected="0">
            <x v="1"/>
          </reference>
        </references>
      </pivotArea>
    </chartFormat>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1" count="1" selected="0">
            <x v="0"/>
          </reference>
        </references>
      </pivotArea>
    </chartFormat>
    <chartFormat chart="20" format="3">
      <pivotArea type="data" outline="0" fieldPosition="0">
        <references count="2">
          <reference field="4294967294" count="1" selected="0">
            <x v="0"/>
          </reference>
          <reference field="1"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278B98-24C0-483C-AE00-BC4003E138A8}" name="PivotTable6" cacheId="1853" applyNumberFormats="0" applyBorderFormats="0" applyFontFormats="0" applyPatternFormats="0" applyAlignmentFormats="0" applyWidthHeightFormats="1" dataCaption="Values" tag="f325d997-d61b-481d-b6a0-ac023465cce5" updatedVersion="8" minRefreshableVersion="3" subtotalHiddenItems="1" itemPrintTitles="1" createdVersion="5" indent="0" outline="1" outlineData="1" multipleFieldFilters="0" chartFormat="11">
  <location ref="A51:B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204">
      <pivotArea dataOnly="0" outline="0" axis="axisValues" fieldPosition="0"/>
    </format>
  </formats>
  <chartFormats count="2">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EEA8E9-B465-4899-9E79-2962F94AC224}" name="PivotTable5" cacheId="1850" applyNumberFormats="0" applyBorderFormats="0" applyFontFormats="0" applyPatternFormats="0" applyAlignmentFormats="0" applyWidthHeightFormats="1" dataCaption="Values" tag="f325d997-d61b-481d-b6a0-ac023465cce5" updatedVersion="8" minRefreshableVersion="3" subtotalHiddenItems="1" itemPrintTitles="1" createdVersion="5" indent="0" outline="1" outlineData="1" multipleFieldFilters="0" chartFormat="5">
  <location ref="A39:C42"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1"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205">
      <pivotArea dataOnly="0" outline="0" axis="axisValues" fieldPosition="0"/>
    </format>
    <format dxfId="206">
      <pivotArea collapsedLevelsAreSubtotals="1" fieldPosition="0">
        <references count="1">
          <reference field="1" count="0"/>
        </references>
      </pivotArea>
    </format>
    <format dxfId="20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440C32-176D-4478-B827-67C561C84DE9}" name="PivotTable3" cacheId="1838" applyNumberFormats="0" applyBorderFormats="0" applyFontFormats="0" applyPatternFormats="0" applyAlignmentFormats="0" applyWidthHeightFormats="1" dataCaption="Values" tag="38593fde-07d2-4d9a-9010-cd05bdb449af"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2">
    <format dxfId="214">
      <pivotArea dataOnly="0" outline="0" axis="axisValues" fieldPosition="0"/>
    </format>
    <format dxfId="215">
      <pivotArea outline="0" collapsedLevelsAreSubtotals="1" fieldPosition="0"/>
    </format>
  </formats>
  <pivotHierarchies count="36">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37E4B1-00AD-4C1C-9BCD-0E664E7DC09F}" name="PivotTable1" cacheId="1835" applyNumberFormats="0" applyBorderFormats="0" applyFontFormats="0" applyPatternFormats="0" applyAlignmentFormats="0" applyWidthHeightFormats="1" dataCaption="Values" tag="71200ab1-d885-4dbf-b75d-a1ceee402339" updatedVersion="8" minRefreshableVersion="3" subtotalHiddenItems="1" itemPrintTitles="1" createdVersion="5" indent="0" outline="1" outlineData="1" multipleFieldFilters="0">
  <location ref="A4:A5"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1" subtotal="count" baseField="0" baseItem="0" numFmtId="1">
      <extLst>
        <ext xmlns:x15="http://schemas.microsoft.com/office/spreadsheetml/2010/11/main" uri="{FABC7310-3BB5-11E1-824E-6D434824019B}">
          <x15:dataField isCountDistinct="1"/>
        </ext>
      </extLst>
    </dataField>
  </dataFields>
  <formats count="2">
    <format dxfId="216">
      <pivotArea dataOnly="0" outline="0" axis="axisValues" fieldPosition="0"/>
    </format>
    <format dxfId="217">
      <pivotArea outline="0" collapsedLevelsAreSubtotals="1" fieldPosition="0"/>
    </format>
  </formats>
  <pivotHierarchies count="36">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193B17-C8AE-48AA-8E99-E790CEBFC59D}" name="PivotTable9" cacheId="1847" applyNumberFormats="0" applyBorderFormats="0" applyFontFormats="0" applyPatternFormats="0" applyAlignmentFormats="0" applyWidthHeightFormats="1" dataCaption="Values" tag="95f7ad88-b979-4e60-9a04-33e147ce5120" updatedVersion="8" minRefreshableVersion="3" subtotalHiddenItems="1" itemPrintTitles="1" createdVersion="5" indent="0" outline="1" outlineData="1" multipleFieldFilters="0" chartFormat="33">
  <location ref="K4:L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208">
      <pivotArea dataOnly="0" outline="0" axis="axisValues" fieldPosition="0"/>
    </format>
    <format dxfId="209">
      <pivotArea outline="0" collapsedLevelsAreSubtotals="1" fieldPosition="0"/>
    </format>
  </formats>
  <chartFormats count="2">
    <chartFormat chart="30"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75DFA02-DBAB-414B-B2C0-632545C1B8AB}" sourceName="[Calendar_Table].[Date (Month)]">
  <pivotTables>
    <pivotTable tabId="1" name="PivotTable7"/>
    <pivotTable tabId="1" name="PivotTable1"/>
    <pivotTable tabId="1" name="PivotTable3"/>
    <pivotTable tabId="1" name="PivotTable4"/>
    <pivotTable tabId="1" name="PivotTable8"/>
    <pivotTable tabId="1" name="PivotTable9"/>
    <pivotTable tabId="1" name="PivotTable5"/>
    <pivotTable tabId="1" name="PivotTable6"/>
    <pivotTable tabId="1" name="PivotTable10"/>
    <pivotTable tabId="1" name="PivotTable11"/>
    <pivotTable tabId="1" name="PivotTable12"/>
    <pivotTable tabId="1" name="PivotTable13"/>
  </pivotTables>
  <data>
    <olap pivotCacheId="1737715315">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F054906-91C0-43AB-A005-B43369C7E93D}" sourceName="[Calendar_Table].[Date (Year)]">
  <pivotTables>
    <pivotTable tabId="1" name="PivotTable13"/>
    <pivotTable tabId="1" name="PivotTable1"/>
    <pivotTable tabId="1" name="PivotTable10"/>
    <pivotTable tabId="1" name="PivotTable11"/>
    <pivotTable tabId="1" name="PivotTable12"/>
    <pivotTable tabId="1" name="PivotTable3"/>
    <pivotTable tabId="1" name="PivotTable4"/>
    <pivotTable tabId="1" name="PivotTable5"/>
    <pivotTable tabId="1" name="PivotTable6"/>
    <pivotTable tabId="1" name="PivotTable7"/>
    <pivotTable tabId="1" name="PivotTable8"/>
    <pivotTable tabId="1" name="PivotTable9"/>
  </pivotTables>
  <data>
    <olap pivotCacheId="1737715315">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191E0D2-858E-49DF-931D-59119DE4D852}" cache="Slicer_Date__Month" caption="Date (Month)" showCaption="0" level="1" style="my style 6" rowHeight="154800"/>
  <slicer name="Date (Year)" xr10:uid="{754F1425-2E13-4D33-AFC9-2D725F33FED0}"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282C5-B4BA-467D-A344-F4F5059A7607}">
  <dimension ref="A3:L91"/>
  <sheetViews>
    <sheetView topLeftCell="A84" zoomScale="120" workbookViewId="0">
      <selection activeCell="A90" sqref="A90"/>
    </sheetView>
  </sheetViews>
  <sheetFormatPr defaultRowHeight="14.4" x14ac:dyDescent="0.3"/>
  <cols>
    <col min="1" max="1" width="15.44140625" customWidth="1"/>
    <col min="2" max="2" width="28.5546875" bestFit="1" customWidth="1"/>
    <col min="3" max="3" width="16.21875" customWidth="1"/>
    <col min="4" max="4" width="24.44140625" bestFit="1" customWidth="1"/>
    <col min="8" max="8" width="16.44140625" bestFit="1" customWidth="1"/>
    <col min="9" max="9" width="24.109375" bestFit="1" customWidth="1"/>
    <col min="11" max="11" width="12.5546875" bestFit="1" customWidth="1"/>
    <col min="12" max="12" width="25.5546875" bestFit="1" customWidth="1"/>
  </cols>
  <sheetData>
    <row r="3" spans="1:12" x14ac:dyDescent="0.3">
      <c r="A3" t="s">
        <v>1</v>
      </c>
      <c r="C3" t="s">
        <v>21</v>
      </c>
      <c r="H3" t="s">
        <v>22</v>
      </c>
      <c r="K3" t="s">
        <v>30</v>
      </c>
    </row>
    <row r="4" spans="1:12" x14ac:dyDescent="0.3">
      <c r="A4" s="2" t="s">
        <v>0</v>
      </c>
      <c r="C4" s="1" t="s">
        <v>19</v>
      </c>
      <c r="D4" s="2" t="s">
        <v>0</v>
      </c>
      <c r="H4" s="1" t="s">
        <v>19</v>
      </c>
      <c r="I4" s="2" t="s">
        <v>2</v>
      </c>
      <c r="K4" s="1" t="s">
        <v>19</v>
      </c>
      <c r="L4" s="2" t="s">
        <v>3</v>
      </c>
    </row>
    <row r="5" spans="1:12" x14ac:dyDescent="0.3">
      <c r="A5" s="6">
        <v>513</v>
      </c>
      <c r="C5" s="5" t="s">
        <v>31</v>
      </c>
      <c r="D5" s="6">
        <v>19</v>
      </c>
      <c r="H5" s="5" t="s">
        <v>31</v>
      </c>
      <c r="I5" s="3">
        <v>37.789473684210527</v>
      </c>
      <c r="K5" s="5" t="s">
        <v>31</v>
      </c>
      <c r="L5" s="3">
        <v>6.666666666666667</v>
      </c>
    </row>
    <row r="6" spans="1:12" x14ac:dyDescent="0.3">
      <c r="C6" s="5" t="s">
        <v>32</v>
      </c>
      <c r="D6" s="6">
        <v>14</v>
      </c>
      <c r="H6" s="5" t="s">
        <v>32</v>
      </c>
      <c r="I6" s="3">
        <v>38.214285714285715</v>
      </c>
      <c r="K6" s="5" t="s">
        <v>32</v>
      </c>
      <c r="L6" s="3">
        <v>3.5</v>
      </c>
    </row>
    <row r="7" spans="1:12" x14ac:dyDescent="0.3">
      <c r="C7" s="5" t="s">
        <v>33</v>
      </c>
      <c r="D7" s="6">
        <v>13</v>
      </c>
      <c r="H7" s="5" t="s">
        <v>33</v>
      </c>
      <c r="I7" s="3">
        <v>40.92307692307692</v>
      </c>
      <c r="K7" s="5" t="s">
        <v>33</v>
      </c>
      <c r="L7" s="3">
        <v>4.5</v>
      </c>
    </row>
    <row r="8" spans="1:12" x14ac:dyDescent="0.3">
      <c r="C8" s="5" t="s">
        <v>34</v>
      </c>
      <c r="D8" s="6">
        <v>22</v>
      </c>
      <c r="H8" s="5" t="s">
        <v>34</v>
      </c>
      <c r="I8" s="3">
        <v>34.5</v>
      </c>
      <c r="K8" s="5" t="s">
        <v>34</v>
      </c>
      <c r="L8" s="3">
        <v>4.8</v>
      </c>
    </row>
    <row r="9" spans="1:12" x14ac:dyDescent="0.3">
      <c r="C9" s="5" t="s">
        <v>35</v>
      </c>
      <c r="D9" s="6">
        <v>19</v>
      </c>
      <c r="H9" s="5" t="s">
        <v>35</v>
      </c>
      <c r="I9" s="3">
        <v>30.684210526315791</v>
      </c>
      <c r="K9" s="5" t="s">
        <v>35</v>
      </c>
      <c r="L9" s="3">
        <v>7.75</v>
      </c>
    </row>
    <row r="10" spans="1:12" x14ac:dyDescent="0.3">
      <c r="C10" s="5" t="s">
        <v>36</v>
      </c>
      <c r="D10" s="6">
        <v>15</v>
      </c>
      <c r="H10" s="5" t="s">
        <v>36</v>
      </c>
      <c r="I10" s="3">
        <v>37.666666666666664</v>
      </c>
      <c r="K10" s="5" t="s">
        <v>36</v>
      </c>
      <c r="L10" s="3">
        <v>6.2</v>
      </c>
    </row>
    <row r="11" spans="1:12" x14ac:dyDescent="0.3">
      <c r="A11" s="2" t="s">
        <v>2</v>
      </c>
      <c r="C11" s="5" t="s">
        <v>37</v>
      </c>
      <c r="D11" s="6">
        <v>12</v>
      </c>
      <c r="H11" s="5" t="s">
        <v>37</v>
      </c>
      <c r="I11" s="3">
        <v>36.083333333333336</v>
      </c>
      <c r="K11" s="5" t="s">
        <v>37</v>
      </c>
      <c r="L11" s="3">
        <v>3.75</v>
      </c>
    </row>
    <row r="12" spans="1:12" x14ac:dyDescent="0.3">
      <c r="A12" s="3">
        <v>36.323586744639378</v>
      </c>
      <c r="C12" s="5" t="s">
        <v>38</v>
      </c>
      <c r="D12" s="6">
        <v>21</v>
      </c>
      <c r="H12" s="5" t="s">
        <v>38</v>
      </c>
      <c r="I12" s="3">
        <v>43.523809523809526</v>
      </c>
      <c r="K12" s="5" t="s">
        <v>38</v>
      </c>
      <c r="L12" s="3">
        <v>6.5</v>
      </c>
    </row>
    <row r="13" spans="1:12" x14ac:dyDescent="0.3">
      <c r="C13" s="5" t="s">
        <v>39</v>
      </c>
      <c r="D13" s="6">
        <v>12</v>
      </c>
      <c r="H13" s="5" t="s">
        <v>39</v>
      </c>
      <c r="I13" s="3">
        <v>29.5</v>
      </c>
      <c r="K13" s="5" t="s">
        <v>39</v>
      </c>
      <c r="L13" s="3">
        <v>3</v>
      </c>
    </row>
    <row r="14" spans="1:12" x14ac:dyDescent="0.3">
      <c r="A14" s="2" t="s">
        <v>3</v>
      </c>
      <c r="C14" s="5" t="s">
        <v>40</v>
      </c>
      <c r="D14" s="6">
        <v>13</v>
      </c>
      <c r="H14" s="5" t="s">
        <v>40</v>
      </c>
      <c r="I14" s="3">
        <v>38.07692307692308</v>
      </c>
      <c r="K14" s="5" t="s">
        <v>40</v>
      </c>
      <c r="L14" s="3">
        <v>4.5</v>
      </c>
    </row>
    <row r="15" spans="1:12" x14ac:dyDescent="0.3">
      <c r="A15" s="3">
        <v>4.9591836734693882</v>
      </c>
      <c r="C15" s="5" t="s">
        <v>41</v>
      </c>
      <c r="D15" s="6">
        <v>13</v>
      </c>
      <c r="H15" s="5" t="s">
        <v>41</v>
      </c>
      <c r="I15" s="3">
        <v>35.846153846153847</v>
      </c>
      <c r="K15" s="5" t="s">
        <v>41</v>
      </c>
      <c r="L15" s="3">
        <v>6</v>
      </c>
    </row>
    <row r="16" spans="1:12" x14ac:dyDescent="0.3">
      <c r="C16" s="5" t="s">
        <v>42</v>
      </c>
      <c r="D16" s="6">
        <v>16</v>
      </c>
      <c r="H16" s="5" t="s">
        <v>42</v>
      </c>
      <c r="I16" s="3">
        <v>32.625</v>
      </c>
      <c r="K16" s="5" t="s">
        <v>42</v>
      </c>
      <c r="L16" s="3">
        <v>5.2</v>
      </c>
    </row>
    <row r="17" spans="3:12" x14ac:dyDescent="0.3">
      <c r="C17" s="5" t="s">
        <v>43</v>
      </c>
      <c r="D17" s="6">
        <v>20</v>
      </c>
      <c r="H17" s="5" t="s">
        <v>43</v>
      </c>
      <c r="I17" s="3">
        <v>39.200000000000003</v>
      </c>
      <c r="K17" s="5" t="s">
        <v>43</v>
      </c>
      <c r="L17" s="3">
        <v>4.4000000000000004</v>
      </c>
    </row>
    <row r="18" spans="3:12" x14ac:dyDescent="0.3">
      <c r="C18" s="5" t="s">
        <v>44</v>
      </c>
      <c r="D18" s="6">
        <v>25</v>
      </c>
      <c r="H18" s="5" t="s">
        <v>44</v>
      </c>
      <c r="I18" s="3">
        <v>35.28</v>
      </c>
      <c r="K18" s="5" t="s">
        <v>44</v>
      </c>
      <c r="L18" s="3">
        <v>3.4545454545454546</v>
      </c>
    </row>
    <row r="19" spans="3:12" x14ac:dyDescent="0.3">
      <c r="C19" s="5" t="s">
        <v>45</v>
      </c>
      <c r="D19" s="6">
        <v>20</v>
      </c>
      <c r="H19" s="5" t="s">
        <v>45</v>
      </c>
      <c r="I19" s="3">
        <v>32.549999999999997</v>
      </c>
      <c r="K19" s="5" t="s">
        <v>45</v>
      </c>
      <c r="L19" s="3">
        <v>4.4000000000000004</v>
      </c>
    </row>
    <row r="20" spans="3:12" x14ac:dyDescent="0.3">
      <c r="C20" s="5" t="s">
        <v>46</v>
      </c>
      <c r="D20" s="6">
        <v>14</v>
      </c>
      <c r="H20" s="5" t="s">
        <v>46</v>
      </c>
      <c r="I20" s="3">
        <v>35.642857142857146</v>
      </c>
      <c r="K20" s="5" t="s">
        <v>46</v>
      </c>
      <c r="L20" s="3">
        <v>5.833333333333333</v>
      </c>
    </row>
    <row r="21" spans="3:12" x14ac:dyDescent="0.3">
      <c r="C21" s="5" t="s">
        <v>47</v>
      </c>
      <c r="D21" s="6">
        <v>17</v>
      </c>
      <c r="H21" s="5" t="s">
        <v>47</v>
      </c>
      <c r="I21" s="3">
        <v>38.764705882352942</v>
      </c>
      <c r="K21" s="5" t="s">
        <v>47</v>
      </c>
      <c r="L21" s="3">
        <v>4.4444444444444446</v>
      </c>
    </row>
    <row r="22" spans="3:12" x14ac:dyDescent="0.3">
      <c r="C22" s="5" t="s">
        <v>48</v>
      </c>
      <c r="D22" s="6">
        <v>20</v>
      </c>
      <c r="H22" s="5" t="s">
        <v>48</v>
      </c>
      <c r="I22" s="3">
        <v>39.9</v>
      </c>
      <c r="K22" s="5" t="s">
        <v>48</v>
      </c>
      <c r="L22" s="3">
        <v>5.333333333333333</v>
      </c>
    </row>
    <row r="23" spans="3:12" x14ac:dyDescent="0.3">
      <c r="C23" s="5" t="s">
        <v>49</v>
      </c>
      <c r="D23" s="6">
        <v>10</v>
      </c>
      <c r="H23" s="5" t="s">
        <v>49</v>
      </c>
      <c r="I23" s="3">
        <v>41.6</v>
      </c>
      <c r="K23" s="5" t="s">
        <v>49</v>
      </c>
      <c r="L23" s="3">
        <v>5.333333333333333</v>
      </c>
    </row>
    <row r="24" spans="3:12" x14ac:dyDescent="0.3">
      <c r="C24" s="5" t="s">
        <v>50</v>
      </c>
      <c r="D24" s="6">
        <v>17</v>
      </c>
      <c r="H24" s="5" t="s">
        <v>50</v>
      </c>
      <c r="I24" s="3">
        <v>39.470588235294116</v>
      </c>
      <c r="K24" s="5" t="s">
        <v>50</v>
      </c>
      <c r="L24" s="3">
        <v>5.5714285714285712</v>
      </c>
    </row>
    <row r="25" spans="3:12" x14ac:dyDescent="0.3">
      <c r="C25" s="5" t="s">
        <v>51</v>
      </c>
      <c r="D25" s="6">
        <v>15</v>
      </c>
      <c r="H25" s="5" t="s">
        <v>51</v>
      </c>
      <c r="I25" s="3">
        <v>27.733333333333334</v>
      </c>
      <c r="K25" s="5" t="s">
        <v>51</v>
      </c>
      <c r="L25" s="3">
        <v>5</v>
      </c>
    </row>
    <row r="26" spans="3:12" x14ac:dyDescent="0.3">
      <c r="C26" s="5" t="s">
        <v>52</v>
      </c>
      <c r="D26" s="6">
        <v>16</v>
      </c>
      <c r="H26" s="5" t="s">
        <v>52</v>
      </c>
      <c r="I26" s="3">
        <v>36.875</v>
      </c>
      <c r="K26" s="5" t="s">
        <v>52</v>
      </c>
      <c r="L26" s="3">
        <v>6.4</v>
      </c>
    </row>
    <row r="27" spans="3:12" x14ac:dyDescent="0.3">
      <c r="C27" s="5" t="s">
        <v>53</v>
      </c>
      <c r="D27" s="6">
        <v>18</v>
      </c>
      <c r="H27" s="5" t="s">
        <v>53</v>
      </c>
      <c r="I27" s="3">
        <v>40.333333333333336</v>
      </c>
      <c r="K27" s="5" t="s">
        <v>53</v>
      </c>
      <c r="L27" s="3">
        <v>5.333333333333333</v>
      </c>
    </row>
    <row r="28" spans="3:12" x14ac:dyDescent="0.3">
      <c r="C28" s="5" t="s">
        <v>54</v>
      </c>
      <c r="D28" s="6">
        <v>16</v>
      </c>
      <c r="H28" s="5" t="s">
        <v>54</v>
      </c>
      <c r="I28" s="3">
        <v>36.5</v>
      </c>
      <c r="K28" s="5" t="s">
        <v>54</v>
      </c>
      <c r="L28" s="3">
        <v>3.75</v>
      </c>
    </row>
    <row r="29" spans="3:12" x14ac:dyDescent="0.3">
      <c r="C29" s="5" t="s">
        <v>55</v>
      </c>
      <c r="D29" s="6">
        <v>15</v>
      </c>
      <c r="H29" s="5" t="s">
        <v>55</v>
      </c>
      <c r="I29" s="3">
        <v>32.866666666666667</v>
      </c>
      <c r="K29" s="5" t="s">
        <v>55</v>
      </c>
      <c r="L29" s="3">
        <v>6.333333333333333</v>
      </c>
    </row>
    <row r="30" spans="3:12" x14ac:dyDescent="0.3">
      <c r="C30" s="5" t="s">
        <v>56</v>
      </c>
      <c r="D30" s="6">
        <v>14</v>
      </c>
      <c r="H30" s="5" t="s">
        <v>56</v>
      </c>
      <c r="I30" s="3">
        <v>36.642857142857146</v>
      </c>
      <c r="K30" s="5" t="s">
        <v>56</v>
      </c>
      <c r="L30" s="3">
        <v>10</v>
      </c>
    </row>
    <row r="31" spans="3:12" x14ac:dyDescent="0.3">
      <c r="C31" s="5" t="s">
        <v>57</v>
      </c>
      <c r="D31" s="6">
        <v>16</v>
      </c>
      <c r="H31" s="5" t="s">
        <v>57</v>
      </c>
      <c r="I31" s="3">
        <v>36.5625</v>
      </c>
      <c r="K31" s="5" t="s">
        <v>57</v>
      </c>
      <c r="L31" s="3">
        <v>5</v>
      </c>
    </row>
    <row r="32" spans="3:12" x14ac:dyDescent="0.3">
      <c r="C32" s="5" t="s">
        <v>58</v>
      </c>
      <c r="D32" s="6">
        <v>20</v>
      </c>
      <c r="H32" s="5" t="s">
        <v>58</v>
      </c>
      <c r="I32" s="3">
        <v>32.15</v>
      </c>
      <c r="K32" s="5" t="s">
        <v>58</v>
      </c>
      <c r="L32" s="3">
        <v>5.333333333333333</v>
      </c>
    </row>
    <row r="33" spans="1:12" x14ac:dyDescent="0.3">
      <c r="C33" s="5" t="s">
        <v>59</v>
      </c>
      <c r="D33" s="6">
        <v>19</v>
      </c>
      <c r="H33" s="5" t="s">
        <v>59</v>
      </c>
      <c r="I33" s="3">
        <v>38.368421052631582</v>
      </c>
      <c r="K33" s="5" t="s">
        <v>59</v>
      </c>
      <c r="L33" s="3">
        <v>4.8</v>
      </c>
    </row>
    <row r="34" spans="1:12" x14ac:dyDescent="0.3">
      <c r="C34" s="5" t="s">
        <v>60</v>
      </c>
      <c r="D34" s="6">
        <v>14</v>
      </c>
      <c r="H34" s="5" t="s">
        <v>60</v>
      </c>
      <c r="I34" s="3">
        <v>33.071428571428569</v>
      </c>
      <c r="K34" s="5" t="s">
        <v>60</v>
      </c>
      <c r="L34" s="3">
        <v>5</v>
      </c>
    </row>
    <row r="35" spans="1:12" x14ac:dyDescent="0.3">
      <c r="C35" s="5" t="s">
        <v>61</v>
      </c>
      <c r="D35" s="6">
        <v>18</v>
      </c>
      <c r="H35" s="5" t="s">
        <v>61</v>
      </c>
      <c r="I35" s="3">
        <v>36.444444444444443</v>
      </c>
      <c r="K35" s="5" t="s">
        <v>61</v>
      </c>
      <c r="L35" s="3">
        <v>1.4</v>
      </c>
    </row>
    <row r="36" spans="1:12" x14ac:dyDescent="0.3">
      <c r="C36" s="5" t="s">
        <v>20</v>
      </c>
      <c r="D36" s="6">
        <v>513</v>
      </c>
      <c r="H36" s="5" t="s">
        <v>20</v>
      </c>
      <c r="I36" s="3">
        <v>36.323586744639378</v>
      </c>
      <c r="K36" s="5" t="s">
        <v>20</v>
      </c>
      <c r="L36" s="3">
        <v>4.9591836734693882</v>
      </c>
    </row>
    <row r="39" spans="1:12" x14ac:dyDescent="0.3">
      <c r="A39" s="1" t="s">
        <v>19</v>
      </c>
      <c r="B39" t="s">
        <v>63</v>
      </c>
      <c r="C39" t="s">
        <v>64</v>
      </c>
    </row>
    <row r="40" spans="1:12" x14ac:dyDescent="0.3">
      <c r="A40" s="5" t="s">
        <v>6</v>
      </c>
      <c r="B40" s="6">
        <v>269</v>
      </c>
      <c r="C40" s="12">
        <v>0.52436647173489281</v>
      </c>
    </row>
    <row r="41" spans="1:12" x14ac:dyDescent="0.3">
      <c r="A41" s="5" t="s">
        <v>18</v>
      </c>
      <c r="B41" s="6">
        <v>244</v>
      </c>
      <c r="C41" s="12">
        <v>0.47563352826510719</v>
      </c>
    </row>
    <row r="42" spans="1:12" x14ac:dyDescent="0.3">
      <c r="A42" s="5" t="s">
        <v>20</v>
      </c>
      <c r="B42" s="13">
        <v>513</v>
      </c>
      <c r="C42" s="12">
        <v>1</v>
      </c>
    </row>
    <row r="45" spans="1:12" x14ac:dyDescent="0.3">
      <c r="A45" s="15" t="s">
        <v>65</v>
      </c>
      <c r="B45" s="17" t="s">
        <v>66</v>
      </c>
      <c r="C45" s="19" t="s">
        <v>67</v>
      </c>
      <c r="D45" s="16"/>
    </row>
    <row r="46" spans="1:12" x14ac:dyDescent="0.3">
      <c r="A46" s="14" t="str">
        <f>A41</f>
        <v>Not Admitted</v>
      </c>
      <c r="B46" s="18">
        <f>B41</f>
        <v>244</v>
      </c>
      <c r="C46" s="20">
        <f>C41</f>
        <v>0.47563352826510719</v>
      </c>
      <c r="D46" s="14"/>
    </row>
    <row r="47" spans="1:12" x14ac:dyDescent="0.3">
      <c r="A47" s="14" t="str">
        <f>A40</f>
        <v>Admitted</v>
      </c>
      <c r="B47" s="18">
        <f>B40</f>
        <v>269</v>
      </c>
      <c r="C47" s="21">
        <f>C40</f>
        <v>0.52436647173489281</v>
      </c>
      <c r="D47" s="14"/>
    </row>
    <row r="50" spans="1:2" x14ac:dyDescent="0.3">
      <c r="A50" t="s">
        <v>71</v>
      </c>
    </row>
    <row r="51" spans="1:2" x14ac:dyDescent="0.3">
      <c r="A51" s="1" t="s">
        <v>19</v>
      </c>
      <c r="B51" s="13" t="s">
        <v>68</v>
      </c>
    </row>
    <row r="52" spans="1:2" x14ac:dyDescent="0.3">
      <c r="A52" s="5" t="s">
        <v>14</v>
      </c>
      <c r="B52" s="11">
        <v>76</v>
      </c>
    </row>
    <row r="53" spans="1:2" x14ac:dyDescent="0.3">
      <c r="A53" s="5" t="s">
        <v>9</v>
      </c>
      <c r="B53" s="11">
        <v>69</v>
      </c>
    </row>
    <row r="54" spans="1:2" x14ac:dyDescent="0.3">
      <c r="A54" s="5" t="s">
        <v>15</v>
      </c>
      <c r="B54" s="11">
        <v>64</v>
      </c>
    </row>
    <row r="55" spans="1:2" x14ac:dyDescent="0.3">
      <c r="A55" s="5" t="s">
        <v>16</v>
      </c>
      <c r="B55" s="11">
        <v>59</v>
      </c>
    </row>
    <row r="56" spans="1:2" x14ac:dyDescent="0.3">
      <c r="A56" s="5" t="s">
        <v>12</v>
      </c>
      <c r="B56" s="11">
        <v>58</v>
      </c>
    </row>
    <row r="57" spans="1:2" x14ac:dyDescent="0.3">
      <c r="A57" s="5" t="s">
        <v>13</v>
      </c>
      <c r="B57" s="11">
        <v>66</v>
      </c>
    </row>
    <row r="58" spans="1:2" x14ac:dyDescent="0.3">
      <c r="A58" s="5" t="s">
        <v>7</v>
      </c>
      <c r="B58" s="11">
        <v>67</v>
      </c>
    </row>
    <row r="59" spans="1:2" x14ac:dyDescent="0.3">
      <c r="A59" s="5" t="s">
        <v>11</v>
      </c>
      <c r="B59" s="11">
        <v>54</v>
      </c>
    </row>
    <row r="60" spans="1:2" x14ac:dyDescent="0.3">
      <c r="A60" s="5" t="s">
        <v>20</v>
      </c>
      <c r="B60" s="11">
        <v>513</v>
      </c>
    </row>
    <row r="63" spans="1:2" x14ac:dyDescent="0.3">
      <c r="A63" s="1" t="s">
        <v>19</v>
      </c>
      <c r="B63" s="13" t="s">
        <v>72</v>
      </c>
    </row>
    <row r="64" spans="1:2" x14ac:dyDescent="0.3">
      <c r="A64" s="5" t="s">
        <v>10</v>
      </c>
      <c r="B64" s="11">
        <v>316</v>
      </c>
    </row>
    <row r="65" spans="1:2" x14ac:dyDescent="0.3">
      <c r="A65" s="5" t="s">
        <v>8</v>
      </c>
      <c r="B65" s="11">
        <v>197</v>
      </c>
    </row>
    <row r="66" spans="1:2" x14ac:dyDescent="0.3">
      <c r="A66" s="5" t="s">
        <v>20</v>
      </c>
      <c r="B66" s="11">
        <v>513</v>
      </c>
    </row>
    <row r="68" spans="1:2" x14ac:dyDescent="0.3">
      <c r="A68" s="5" t="s">
        <v>74</v>
      </c>
    </row>
    <row r="69" spans="1:2" x14ac:dyDescent="0.3">
      <c r="A69" s="1" t="s">
        <v>19</v>
      </c>
      <c r="B69" s="13" t="s">
        <v>73</v>
      </c>
    </row>
    <row r="70" spans="1:2" x14ac:dyDescent="0.3">
      <c r="A70" s="5" t="s">
        <v>17</v>
      </c>
      <c r="B70" s="11">
        <v>241</v>
      </c>
    </row>
    <row r="71" spans="1:2" x14ac:dyDescent="0.3">
      <c r="A71" s="5" t="s">
        <v>4</v>
      </c>
      <c r="B71" s="11">
        <v>272</v>
      </c>
    </row>
    <row r="72" spans="1:2" x14ac:dyDescent="0.3">
      <c r="A72" s="5" t="s">
        <v>20</v>
      </c>
      <c r="B72" s="11">
        <v>513</v>
      </c>
    </row>
    <row r="75" spans="1:2" x14ac:dyDescent="0.3">
      <c r="A75" s="1" t="s">
        <v>19</v>
      </c>
      <c r="B75" s="13" t="s">
        <v>75</v>
      </c>
    </row>
    <row r="76" spans="1:2" x14ac:dyDescent="0.3">
      <c r="A76" s="5" t="s">
        <v>27</v>
      </c>
      <c r="B76" s="11">
        <v>4</v>
      </c>
    </row>
    <row r="77" spans="1:2" x14ac:dyDescent="0.3">
      <c r="A77" s="5" t="s">
        <v>62</v>
      </c>
      <c r="B77" s="11">
        <v>5</v>
      </c>
    </row>
    <row r="78" spans="1:2" x14ac:dyDescent="0.3">
      <c r="A78" s="5" t="s">
        <v>28</v>
      </c>
      <c r="B78" s="11">
        <v>9</v>
      </c>
    </row>
    <row r="79" spans="1:2" x14ac:dyDescent="0.3">
      <c r="A79" s="5" t="s">
        <v>25</v>
      </c>
      <c r="B79" s="11">
        <v>14</v>
      </c>
    </row>
    <row r="80" spans="1:2" x14ac:dyDescent="0.3">
      <c r="A80" s="5" t="s">
        <v>26</v>
      </c>
      <c r="B80" s="11">
        <v>14</v>
      </c>
    </row>
    <row r="81" spans="1:2" x14ac:dyDescent="0.3">
      <c r="A81" s="5" t="s">
        <v>24</v>
      </c>
      <c r="B81" s="11">
        <v>65</v>
      </c>
    </row>
    <row r="82" spans="1:2" x14ac:dyDescent="0.3">
      <c r="A82" s="5" t="s">
        <v>23</v>
      </c>
      <c r="B82" s="11">
        <v>103</v>
      </c>
    </row>
    <row r="83" spans="1:2" x14ac:dyDescent="0.3">
      <c r="A83" s="5" t="s">
        <v>5</v>
      </c>
      <c r="B83" s="11">
        <v>299</v>
      </c>
    </row>
    <row r="84" spans="1:2" x14ac:dyDescent="0.3">
      <c r="A84" s="5" t="s">
        <v>20</v>
      </c>
      <c r="B84" s="11">
        <v>513</v>
      </c>
    </row>
    <row r="89" spans="1:2" x14ac:dyDescent="0.3">
      <c r="A89" s="1" t="s">
        <v>19</v>
      </c>
    </row>
    <row r="90" spans="1:2" x14ac:dyDescent="0.3">
      <c r="A90" s="5" t="s">
        <v>76</v>
      </c>
    </row>
    <row r="91" spans="1:2" x14ac:dyDescent="0.3">
      <c r="A91" s="5" t="s">
        <v>20</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56D1A-9255-4F0A-BB56-C92C717217B8}">
  <dimension ref="A1:N16"/>
  <sheetViews>
    <sheetView tabSelected="1" zoomScale="164" zoomScaleNormal="160" workbookViewId="0">
      <selection activeCell="M8" activeCellId="2" sqref="N12 M10 M8"/>
    </sheetView>
  </sheetViews>
  <sheetFormatPr defaultRowHeight="14.4" x14ac:dyDescent="0.3"/>
  <cols>
    <col min="1" max="16384" width="8.88671875" style="4"/>
  </cols>
  <sheetData>
    <row r="1" spans="1:14" x14ac:dyDescent="0.3">
      <c r="A1" s="10" t="s">
        <v>29</v>
      </c>
    </row>
    <row r="12" spans="1:14" x14ac:dyDescent="0.3">
      <c r="N12" s="24"/>
    </row>
    <row r="16" spans="1:14" x14ac:dyDescent="0.3">
      <c r="D16" s="22" t="s">
        <v>69</v>
      </c>
      <c r="E16" s="23" t="s">
        <v>70</v>
      </c>
    </row>
  </sheetData>
  <hyperlinks>
    <hyperlink ref="A1" location="'Average wait time daily trend'!A1" display="'Average wait time daily trend'!A1" xr:uid="{9A3773C2-BB7F-4F4B-A37E-D28B533E39F3}"/>
  </hyperlink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43E1-E035-4875-B499-CE2DC71EE0C3}">
  <dimension ref="A1:R30"/>
  <sheetViews>
    <sheetView zoomScale="66" zoomScaleNormal="115" workbookViewId="0"/>
  </sheetViews>
  <sheetFormatPr defaultRowHeight="14.4" x14ac:dyDescent="0.3"/>
  <sheetData>
    <row r="1" spans="1:18" x14ac:dyDescent="0.3">
      <c r="A1" s="8"/>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7"/>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row r="7" spans="1:18" x14ac:dyDescent="0.3">
      <c r="A7" s="8"/>
      <c r="B7" s="8"/>
      <c r="C7" s="8"/>
      <c r="D7" s="8"/>
      <c r="E7" s="8"/>
      <c r="F7" s="8"/>
      <c r="G7" s="8"/>
      <c r="H7" s="8"/>
      <c r="I7" s="8"/>
      <c r="J7" s="8"/>
      <c r="K7" s="8"/>
      <c r="L7" s="8"/>
      <c r="M7" s="8"/>
      <c r="N7" s="8"/>
      <c r="O7" s="8"/>
      <c r="P7" s="8"/>
      <c r="Q7" s="8"/>
      <c r="R7" s="8"/>
    </row>
    <row r="8" spans="1:18" x14ac:dyDescent="0.3">
      <c r="A8" s="8"/>
      <c r="B8" s="8"/>
      <c r="C8" s="8"/>
      <c r="D8" s="8"/>
      <c r="E8" s="8"/>
      <c r="F8" s="8"/>
      <c r="G8" s="8"/>
      <c r="H8" s="8"/>
      <c r="I8" s="8"/>
      <c r="J8" s="8"/>
      <c r="K8" s="8"/>
      <c r="L8" s="8"/>
      <c r="M8" s="8"/>
      <c r="N8" s="8"/>
      <c r="O8" s="8"/>
      <c r="P8" s="8"/>
      <c r="Q8" s="8"/>
      <c r="R8" s="8"/>
    </row>
    <row r="9" spans="1:18" x14ac:dyDescent="0.3">
      <c r="A9" s="8"/>
      <c r="B9" s="8"/>
      <c r="C9" s="8"/>
      <c r="D9" s="8"/>
      <c r="E9" s="8"/>
      <c r="F9" s="8"/>
      <c r="G9" s="8"/>
      <c r="H9" s="8"/>
      <c r="I9" s="8"/>
      <c r="J9" s="8"/>
      <c r="K9" s="8"/>
      <c r="L9" s="8"/>
      <c r="M9" s="8"/>
      <c r="N9" s="8"/>
      <c r="O9" s="8"/>
      <c r="P9" s="8"/>
      <c r="Q9" s="8"/>
      <c r="R9" s="8"/>
    </row>
    <row r="10" spans="1:18" x14ac:dyDescent="0.3">
      <c r="A10" s="8"/>
      <c r="B10" s="8"/>
      <c r="C10" s="8"/>
      <c r="D10" s="8"/>
      <c r="E10" s="8"/>
      <c r="F10" s="8"/>
      <c r="G10" s="8"/>
      <c r="H10" s="8"/>
      <c r="I10" s="8"/>
      <c r="J10" s="8"/>
      <c r="K10" s="8"/>
      <c r="L10" s="8"/>
      <c r="M10" s="8"/>
      <c r="N10" s="8"/>
      <c r="O10" s="8"/>
      <c r="P10" s="8"/>
      <c r="Q10" s="8"/>
      <c r="R10" s="8"/>
    </row>
    <row r="11" spans="1:18" x14ac:dyDescent="0.3">
      <c r="A11" s="8"/>
      <c r="B11" s="8"/>
      <c r="C11" s="8"/>
      <c r="D11" s="8"/>
      <c r="E11" s="8"/>
      <c r="F11" s="8"/>
      <c r="G11" s="8"/>
      <c r="H11" s="8"/>
      <c r="I11" s="8"/>
      <c r="J11" s="8"/>
      <c r="K11" s="8"/>
      <c r="L11" s="8"/>
      <c r="M11" s="8"/>
      <c r="N11" s="8"/>
      <c r="O11" s="8"/>
      <c r="P11" s="8"/>
      <c r="Q11" s="8"/>
      <c r="R11" s="8"/>
    </row>
    <row r="12" spans="1:18" x14ac:dyDescent="0.3">
      <c r="A12" s="8"/>
      <c r="B12" s="8"/>
      <c r="C12" s="8"/>
      <c r="D12" s="8"/>
      <c r="E12" s="8"/>
      <c r="F12" s="8"/>
      <c r="G12" s="8"/>
      <c r="H12" s="8"/>
      <c r="I12" s="8"/>
      <c r="J12" s="8"/>
      <c r="K12" s="8"/>
      <c r="L12" s="8"/>
      <c r="M12" s="8"/>
      <c r="N12" s="8"/>
      <c r="O12" s="8"/>
      <c r="P12" s="8"/>
      <c r="Q12" s="8"/>
      <c r="R12" s="8"/>
    </row>
    <row r="13" spans="1:18" x14ac:dyDescent="0.3">
      <c r="A13" s="8"/>
      <c r="B13" s="8"/>
      <c r="C13" s="8"/>
      <c r="D13" s="8"/>
      <c r="E13" s="8"/>
      <c r="F13" s="8"/>
      <c r="G13" s="8"/>
      <c r="H13" s="8"/>
      <c r="I13" s="8"/>
      <c r="J13" s="8"/>
      <c r="K13" s="8"/>
      <c r="L13" s="8"/>
      <c r="M13" s="8"/>
      <c r="N13" s="8"/>
      <c r="O13" s="8"/>
      <c r="P13" s="8"/>
      <c r="Q13" s="8"/>
      <c r="R13" s="8"/>
    </row>
    <row r="14" spans="1:18" x14ac:dyDescent="0.3">
      <c r="A14" s="8"/>
      <c r="B14" s="8"/>
      <c r="C14" s="8"/>
      <c r="D14" s="8"/>
      <c r="E14" s="8"/>
      <c r="F14" s="8"/>
      <c r="G14" s="8"/>
      <c r="H14" s="8"/>
      <c r="I14" s="8"/>
      <c r="J14" s="8"/>
      <c r="K14" s="8"/>
      <c r="L14" s="8"/>
      <c r="M14" s="8"/>
      <c r="N14" s="8"/>
      <c r="O14" s="8"/>
      <c r="P14" s="8"/>
      <c r="Q14" s="8"/>
      <c r="R14" s="8"/>
    </row>
    <row r="15" spans="1:18" x14ac:dyDescent="0.3">
      <c r="A15" s="8"/>
      <c r="B15" s="8"/>
      <c r="C15" s="8"/>
      <c r="D15" s="8"/>
      <c r="E15" s="8"/>
      <c r="F15" s="8"/>
      <c r="G15" s="8"/>
      <c r="H15" s="8"/>
      <c r="I15" s="8"/>
      <c r="J15" s="8"/>
      <c r="K15" s="8"/>
      <c r="L15" s="8"/>
      <c r="M15" s="8"/>
      <c r="N15" s="8"/>
      <c r="O15" s="8"/>
      <c r="P15" s="8"/>
      <c r="Q15" s="8"/>
      <c r="R15" s="8"/>
    </row>
    <row r="16" spans="1:18" x14ac:dyDescent="0.3">
      <c r="A16" s="8"/>
      <c r="B16" s="8"/>
      <c r="C16" s="8"/>
      <c r="D16" s="8"/>
      <c r="E16" s="8"/>
      <c r="F16" s="8"/>
      <c r="G16" s="8"/>
      <c r="H16" s="8"/>
      <c r="I16" s="8"/>
      <c r="J16" s="8"/>
      <c r="K16" s="8"/>
      <c r="L16" s="8"/>
      <c r="M16" s="8"/>
      <c r="N16" s="8"/>
      <c r="O16" s="8"/>
      <c r="P16" s="8"/>
      <c r="Q16" s="8"/>
      <c r="R16" s="8"/>
    </row>
    <row r="17" spans="1:18" x14ac:dyDescent="0.3">
      <c r="A17" s="8"/>
      <c r="B17" s="8"/>
      <c r="C17" s="8"/>
      <c r="D17" s="8"/>
      <c r="E17" s="8"/>
      <c r="F17" s="8"/>
      <c r="G17" s="8"/>
      <c r="H17" s="8"/>
      <c r="I17" s="8"/>
      <c r="J17" s="8"/>
      <c r="K17" s="8"/>
      <c r="L17" s="8"/>
      <c r="M17" s="8"/>
      <c r="N17" s="8"/>
      <c r="O17" s="8"/>
      <c r="P17" s="8"/>
      <c r="Q17" s="8"/>
      <c r="R17" s="8"/>
    </row>
    <row r="18" spans="1:18" x14ac:dyDescent="0.3">
      <c r="A18" s="8"/>
      <c r="B18" s="8"/>
      <c r="C18" s="8"/>
      <c r="D18" s="8"/>
      <c r="E18" s="8"/>
      <c r="F18" s="8"/>
      <c r="G18" s="8"/>
      <c r="H18" s="8"/>
      <c r="I18" s="8"/>
      <c r="J18" s="8"/>
      <c r="K18" s="8"/>
      <c r="L18" s="8"/>
      <c r="M18" s="8"/>
      <c r="N18" s="8"/>
      <c r="O18" s="8"/>
      <c r="P18" s="8"/>
      <c r="Q18" s="8"/>
      <c r="R18" s="8"/>
    </row>
    <row r="19" spans="1:18" x14ac:dyDescent="0.3">
      <c r="A19" s="8"/>
      <c r="B19" s="8"/>
      <c r="C19" s="8"/>
      <c r="D19" s="8"/>
      <c r="E19" s="8"/>
      <c r="F19" s="8"/>
      <c r="G19" s="8"/>
      <c r="H19" s="8"/>
      <c r="I19" s="8"/>
      <c r="J19" s="8"/>
      <c r="K19" s="8"/>
      <c r="L19" s="8"/>
      <c r="M19" s="8"/>
      <c r="N19" s="8"/>
      <c r="O19" s="8"/>
      <c r="P19" s="8"/>
      <c r="Q19" s="8"/>
      <c r="R19" s="8"/>
    </row>
    <row r="20" spans="1:18" x14ac:dyDescent="0.3">
      <c r="A20" s="8"/>
      <c r="B20" s="8"/>
      <c r="C20" s="8"/>
      <c r="D20" s="8"/>
      <c r="E20" s="8"/>
      <c r="F20" s="8"/>
      <c r="G20" s="8"/>
      <c r="H20" s="8"/>
      <c r="I20" s="8"/>
      <c r="J20" s="8"/>
      <c r="K20" s="8"/>
      <c r="L20" s="8"/>
      <c r="M20" s="8"/>
      <c r="N20" s="8"/>
      <c r="O20" s="8"/>
      <c r="P20" s="8"/>
      <c r="Q20" s="8"/>
      <c r="R20" s="8"/>
    </row>
    <row r="21" spans="1:18" x14ac:dyDescent="0.3">
      <c r="A21" s="8"/>
      <c r="B21" s="8"/>
      <c r="C21" s="8"/>
      <c r="D21" s="8"/>
      <c r="E21" s="8"/>
      <c r="F21" s="8"/>
      <c r="G21" s="8"/>
      <c r="H21" s="8"/>
      <c r="I21" s="8"/>
      <c r="J21" s="8"/>
      <c r="K21" s="8"/>
      <c r="L21" s="8"/>
      <c r="M21" s="8"/>
      <c r="N21" s="8"/>
      <c r="O21" s="8"/>
      <c r="P21" s="8"/>
      <c r="Q21" s="8"/>
      <c r="R21" s="8"/>
    </row>
    <row r="22" spans="1:18" x14ac:dyDescent="0.3">
      <c r="A22" s="8"/>
      <c r="B22" s="8"/>
      <c r="C22" s="8"/>
      <c r="D22" s="8"/>
      <c r="E22" s="8"/>
      <c r="F22" s="8"/>
      <c r="G22" s="8"/>
      <c r="H22" s="8"/>
      <c r="I22" s="8"/>
      <c r="J22" s="8"/>
      <c r="K22" s="8"/>
      <c r="L22" s="8"/>
      <c r="M22" s="8"/>
      <c r="N22" s="8"/>
      <c r="O22" s="8"/>
      <c r="P22" s="8"/>
      <c r="Q22" s="8"/>
      <c r="R22" s="8"/>
    </row>
    <row r="23" spans="1:18" x14ac:dyDescent="0.3">
      <c r="A23" s="8"/>
      <c r="B23" s="8"/>
      <c r="C23" s="8"/>
      <c r="D23" s="8"/>
      <c r="E23" s="8"/>
      <c r="F23" s="8"/>
      <c r="G23" s="8"/>
      <c r="H23" s="8"/>
      <c r="I23" s="8"/>
      <c r="J23" s="8"/>
      <c r="K23" s="8"/>
      <c r="L23" s="8"/>
      <c r="M23" s="8"/>
      <c r="N23" s="8"/>
      <c r="O23" s="8"/>
      <c r="P23" s="8"/>
      <c r="Q23" s="8"/>
      <c r="R23" s="8"/>
    </row>
    <row r="24" spans="1:18" x14ac:dyDescent="0.3">
      <c r="A24" s="8"/>
      <c r="B24" s="8"/>
      <c r="C24" s="8"/>
      <c r="D24" s="8"/>
      <c r="E24" s="8"/>
      <c r="F24" s="8"/>
      <c r="G24" s="8"/>
      <c r="H24" s="8"/>
      <c r="I24" s="8"/>
      <c r="J24" s="8"/>
      <c r="K24" s="8"/>
      <c r="L24" s="8"/>
      <c r="M24" s="8"/>
      <c r="N24" s="8"/>
      <c r="O24" s="8"/>
      <c r="P24" s="8"/>
      <c r="Q24" s="8"/>
      <c r="R24" s="8"/>
    </row>
    <row r="25" spans="1:18" x14ac:dyDescent="0.3">
      <c r="A25" s="8"/>
      <c r="B25" s="8"/>
      <c r="C25" s="8"/>
      <c r="D25" s="8"/>
      <c r="E25" s="8"/>
      <c r="F25" s="8"/>
      <c r="G25" s="8"/>
      <c r="H25" s="8"/>
      <c r="I25" s="8"/>
      <c r="J25" s="8"/>
      <c r="K25" s="8"/>
      <c r="L25" s="8"/>
      <c r="M25" s="8"/>
      <c r="N25" s="8"/>
      <c r="O25" s="8"/>
      <c r="P25" s="8"/>
      <c r="Q25" s="8"/>
      <c r="R25" s="8"/>
    </row>
    <row r="26" spans="1:18" x14ac:dyDescent="0.3">
      <c r="A26" s="8"/>
      <c r="B26" s="8"/>
      <c r="C26" s="8"/>
      <c r="D26" s="8"/>
      <c r="E26" s="8"/>
      <c r="F26" s="8"/>
      <c r="G26" s="8"/>
      <c r="H26" s="8"/>
      <c r="I26" s="8"/>
      <c r="J26" s="8"/>
      <c r="K26" s="8"/>
      <c r="L26" s="8"/>
      <c r="M26" s="8"/>
      <c r="N26" s="8"/>
      <c r="O26" s="8"/>
      <c r="P26" s="8"/>
      <c r="Q26" s="8"/>
      <c r="R26" s="8"/>
    </row>
    <row r="27" spans="1:18" x14ac:dyDescent="0.3">
      <c r="A27" s="8"/>
      <c r="B27" s="8"/>
      <c r="C27" s="8"/>
      <c r="D27" s="8"/>
      <c r="E27" s="8"/>
      <c r="F27" s="8"/>
      <c r="G27" s="8"/>
      <c r="H27" s="8"/>
      <c r="I27" s="8"/>
      <c r="J27" s="8"/>
      <c r="K27" s="8"/>
      <c r="L27" s="8"/>
      <c r="M27" s="8"/>
      <c r="N27" s="8"/>
      <c r="O27" s="8"/>
      <c r="P27" s="8"/>
      <c r="Q27" s="8"/>
      <c r="R27" s="8"/>
    </row>
    <row r="28" spans="1:18" x14ac:dyDescent="0.3">
      <c r="A28" s="8"/>
      <c r="B28" s="8"/>
      <c r="C28" s="8"/>
      <c r="D28" s="8"/>
      <c r="E28" s="8"/>
      <c r="F28" s="8"/>
      <c r="G28" s="8"/>
      <c r="H28" s="8"/>
      <c r="I28" s="8"/>
      <c r="J28" s="8"/>
      <c r="K28" s="8"/>
      <c r="L28" s="8"/>
      <c r="M28" s="8"/>
      <c r="N28" s="8"/>
      <c r="O28" s="8"/>
      <c r="P28" s="8"/>
      <c r="Q28" s="8"/>
      <c r="R28" s="8"/>
    </row>
    <row r="29" spans="1:18" x14ac:dyDescent="0.3">
      <c r="A29" s="8"/>
      <c r="B29" s="8"/>
      <c r="C29" s="8"/>
      <c r="D29" s="8"/>
      <c r="E29" s="8"/>
      <c r="F29" s="8"/>
      <c r="G29" s="8"/>
      <c r="H29" s="8"/>
      <c r="I29" s="8"/>
      <c r="J29" s="8"/>
      <c r="K29" s="8"/>
      <c r="L29" s="8"/>
      <c r="M29" s="8"/>
      <c r="N29" s="8"/>
      <c r="O29" s="8"/>
      <c r="P29" s="8"/>
      <c r="Q29" s="8"/>
      <c r="R29" s="8"/>
    </row>
    <row r="30" spans="1:18" x14ac:dyDescent="0.3">
      <c r="A30" s="8"/>
      <c r="B30" s="8"/>
      <c r="C30" s="8"/>
      <c r="D30" s="8"/>
      <c r="E30" s="8"/>
      <c r="F30" s="8"/>
      <c r="G30" s="8"/>
      <c r="H30" s="8"/>
      <c r="I30" s="8"/>
      <c r="J30" s="8"/>
      <c r="K30" s="8"/>
      <c r="L30" s="8"/>
      <c r="M30" s="8"/>
      <c r="N30" s="8"/>
      <c r="O30" s="8"/>
      <c r="P30" s="8"/>
      <c r="Q30" s="8"/>
      <c r="R30"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36E7-5BAE-4134-B8AE-25307DF58591}">
  <dimension ref="A1:P26"/>
  <sheetViews>
    <sheetView workbookViewId="0"/>
  </sheetViews>
  <sheetFormatPr defaultRowHeight="14.4" x14ac:dyDescent="0.3"/>
  <sheetData>
    <row r="1" spans="1:16" x14ac:dyDescent="0.3">
      <c r="A1" s="8"/>
      <c r="B1" s="8"/>
      <c r="C1" s="8"/>
      <c r="D1" s="8"/>
      <c r="E1" s="8"/>
      <c r="F1" s="8"/>
      <c r="G1" s="8"/>
      <c r="H1" s="8"/>
      <c r="I1" s="8"/>
      <c r="J1" s="8"/>
      <c r="K1" s="8"/>
      <c r="L1" s="8"/>
      <c r="M1" s="8"/>
      <c r="N1" s="8"/>
      <c r="O1" s="8"/>
    </row>
    <row r="2" spans="1:16" x14ac:dyDescent="0.3">
      <c r="A2" s="8"/>
      <c r="B2" s="8"/>
      <c r="C2" s="8"/>
      <c r="D2" s="8"/>
      <c r="E2" s="8"/>
      <c r="F2" s="8"/>
      <c r="G2" s="8"/>
      <c r="H2" s="8"/>
      <c r="I2" s="8"/>
      <c r="J2" s="8"/>
      <c r="K2" s="8"/>
      <c r="L2" s="8"/>
      <c r="M2" s="8"/>
      <c r="N2" s="8"/>
      <c r="O2" s="8"/>
    </row>
    <row r="3" spans="1:16" x14ac:dyDescent="0.3">
      <c r="A3" s="8"/>
      <c r="B3" s="8"/>
      <c r="C3" s="8"/>
      <c r="D3" s="8"/>
      <c r="E3" s="8"/>
      <c r="F3" s="8"/>
      <c r="G3" s="8"/>
      <c r="H3" s="8"/>
      <c r="I3" s="8"/>
      <c r="J3" s="8"/>
      <c r="K3" s="8"/>
      <c r="L3" s="8"/>
      <c r="M3" s="8"/>
      <c r="N3" s="8"/>
      <c r="O3" s="8"/>
    </row>
    <row r="4" spans="1:16" x14ac:dyDescent="0.3">
      <c r="A4" s="8"/>
      <c r="B4" s="8"/>
      <c r="C4" s="8"/>
      <c r="D4" s="8"/>
      <c r="E4" s="8"/>
      <c r="F4" s="8"/>
      <c r="G4" s="8"/>
      <c r="H4" s="8"/>
      <c r="I4" s="8"/>
      <c r="J4" s="8"/>
      <c r="K4" s="8"/>
      <c r="L4" s="8"/>
      <c r="M4" s="8"/>
      <c r="N4" s="8"/>
      <c r="O4" s="8"/>
    </row>
    <row r="5" spans="1:16" x14ac:dyDescent="0.3">
      <c r="A5" s="8"/>
      <c r="B5" s="8"/>
      <c r="C5" s="8"/>
      <c r="D5" s="8"/>
      <c r="E5" s="8"/>
      <c r="F5" s="8"/>
      <c r="G5" s="8"/>
      <c r="H5" s="8"/>
      <c r="I5" s="8"/>
      <c r="J5" s="8"/>
      <c r="K5" s="8"/>
      <c r="L5" s="8"/>
      <c r="M5" s="8"/>
      <c r="N5" s="8"/>
      <c r="O5" s="8"/>
    </row>
    <row r="6" spans="1:16" x14ac:dyDescent="0.3">
      <c r="A6" s="8"/>
      <c r="B6" s="8"/>
      <c r="C6" s="8"/>
      <c r="D6" s="8"/>
      <c r="E6" s="8"/>
      <c r="F6" s="8"/>
      <c r="G6" s="8"/>
      <c r="H6" s="8"/>
      <c r="I6" s="8"/>
      <c r="J6" s="8"/>
      <c r="K6" s="8"/>
      <c r="L6" s="8"/>
      <c r="M6" s="8"/>
      <c r="N6" s="8"/>
      <c r="O6" s="8"/>
    </row>
    <row r="7" spans="1:16" x14ac:dyDescent="0.3">
      <c r="A7" s="8"/>
      <c r="B7" s="8"/>
      <c r="C7" s="8"/>
      <c r="D7" s="8"/>
      <c r="E7" s="8"/>
      <c r="F7" s="8"/>
      <c r="G7" s="8"/>
      <c r="H7" s="8"/>
      <c r="I7" s="8"/>
      <c r="J7" s="8"/>
      <c r="K7" s="8"/>
      <c r="L7" s="8"/>
      <c r="M7" s="8"/>
      <c r="N7" s="8"/>
      <c r="O7" s="8"/>
    </row>
    <row r="8" spans="1:16" x14ac:dyDescent="0.3">
      <c r="A8" s="8"/>
      <c r="B8" s="8"/>
      <c r="C8" s="8"/>
      <c r="D8" s="8"/>
      <c r="E8" s="8"/>
      <c r="F8" s="8"/>
      <c r="G8" s="8"/>
      <c r="H8" s="8"/>
      <c r="I8" s="8"/>
      <c r="J8" s="8"/>
      <c r="K8" s="8"/>
      <c r="L8" s="8"/>
      <c r="M8" s="8"/>
      <c r="N8" s="8"/>
      <c r="O8" s="8"/>
    </row>
    <row r="9" spans="1:16" x14ac:dyDescent="0.3">
      <c r="A9" s="8"/>
      <c r="B9" s="8"/>
      <c r="C9" s="8"/>
      <c r="D9" s="8"/>
      <c r="E9" s="8"/>
      <c r="F9" s="8"/>
      <c r="G9" s="8"/>
      <c r="H9" s="8"/>
      <c r="I9" s="8"/>
      <c r="J9" s="8"/>
      <c r="K9" s="8"/>
      <c r="L9" s="8"/>
      <c r="M9" s="8"/>
      <c r="N9" s="8"/>
      <c r="O9" s="8"/>
      <c r="P9" s="9"/>
    </row>
    <row r="10" spans="1:16" x14ac:dyDescent="0.3">
      <c r="A10" s="8"/>
      <c r="B10" s="8"/>
      <c r="C10" s="8"/>
      <c r="D10" s="8"/>
      <c r="E10" s="8"/>
      <c r="F10" s="8"/>
      <c r="G10" s="8"/>
      <c r="H10" s="8"/>
      <c r="I10" s="8"/>
      <c r="J10" s="8"/>
      <c r="K10" s="8"/>
      <c r="L10" s="8"/>
      <c r="M10" s="8"/>
      <c r="N10" s="8"/>
      <c r="O10" s="8"/>
    </row>
    <row r="11" spans="1:16" x14ac:dyDescent="0.3">
      <c r="A11" s="8"/>
      <c r="B11" s="8"/>
      <c r="C11" s="8"/>
      <c r="D11" s="8"/>
      <c r="E11" s="8"/>
      <c r="F11" s="8"/>
      <c r="G11" s="8"/>
      <c r="H11" s="8"/>
      <c r="I11" s="8"/>
      <c r="J11" s="8"/>
      <c r="K11" s="8"/>
      <c r="L11" s="8"/>
      <c r="M11" s="8"/>
      <c r="N11" s="8"/>
      <c r="O11" s="8"/>
    </row>
    <row r="12" spans="1:16" x14ac:dyDescent="0.3">
      <c r="A12" s="8"/>
      <c r="B12" s="8"/>
      <c r="C12" s="8"/>
      <c r="D12" s="8"/>
      <c r="E12" s="8"/>
      <c r="F12" s="8"/>
      <c r="G12" s="8"/>
      <c r="H12" s="8"/>
      <c r="I12" s="8"/>
      <c r="J12" s="8"/>
      <c r="K12" s="8"/>
      <c r="L12" s="8"/>
      <c r="M12" s="8"/>
      <c r="N12" s="8"/>
      <c r="O12" s="8"/>
    </row>
    <row r="13" spans="1:16" x14ac:dyDescent="0.3">
      <c r="A13" s="8"/>
      <c r="B13" s="8"/>
      <c r="C13" s="8"/>
      <c r="D13" s="8"/>
      <c r="E13" s="8"/>
      <c r="F13" s="8"/>
      <c r="G13" s="8"/>
      <c r="H13" s="8"/>
      <c r="I13" s="8"/>
      <c r="J13" s="8"/>
      <c r="K13" s="8"/>
      <c r="L13" s="8"/>
      <c r="M13" s="8"/>
      <c r="N13" s="8"/>
      <c r="O13" s="8"/>
    </row>
    <row r="14" spans="1:16" x14ac:dyDescent="0.3">
      <c r="A14" s="8"/>
      <c r="B14" s="8"/>
      <c r="C14" s="8"/>
      <c r="D14" s="8"/>
      <c r="E14" s="8"/>
      <c r="F14" s="8"/>
      <c r="G14" s="8"/>
      <c r="H14" s="8"/>
      <c r="I14" s="8"/>
      <c r="J14" s="8"/>
      <c r="K14" s="8"/>
      <c r="L14" s="8"/>
      <c r="M14" s="8"/>
      <c r="N14" s="8"/>
      <c r="O14" s="8"/>
    </row>
    <row r="15" spans="1:16" x14ac:dyDescent="0.3">
      <c r="A15" s="8"/>
      <c r="B15" s="8"/>
      <c r="C15" s="8"/>
      <c r="D15" s="8"/>
      <c r="E15" s="8"/>
      <c r="F15" s="8"/>
      <c r="G15" s="8"/>
      <c r="H15" s="8"/>
      <c r="I15" s="8"/>
      <c r="J15" s="8"/>
      <c r="K15" s="8"/>
      <c r="L15" s="8"/>
      <c r="M15" s="8"/>
      <c r="N15" s="8"/>
      <c r="O15" s="8"/>
    </row>
    <row r="16" spans="1:16" x14ac:dyDescent="0.3">
      <c r="A16" s="8"/>
      <c r="B16" s="8"/>
      <c r="C16" s="8"/>
      <c r="D16" s="8"/>
      <c r="E16" s="8"/>
      <c r="F16" s="8"/>
      <c r="G16" s="8"/>
      <c r="H16" s="8"/>
      <c r="I16" s="8"/>
      <c r="J16" s="8"/>
      <c r="K16" s="8"/>
      <c r="L16" s="8"/>
      <c r="M16" s="8"/>
      <c r="N16" s="8"/>
      <c r="O16" s="8"/>
    </row>
    <row r="17" spans="1:15" x14ac:dyDescent="0.3">
      <c r="A17" s="8"/>
      <c r="B17" s="8"/>
      <c r="C17" s="8"/>
      <c r="D17" s="8"/>
      <c r="E17" s="8"/>
      <c r="F17" s="8"/>
      <c r="G17" s="8"/>
      <c r="H17" s="8"/>
      <c r="I17" s="8"/>
      <c r="J17" s="8"/>
      <c r="K17" s="8"/>
      <c r="L17" s="8"/>
      <c r="M17" s="8"/>
      <c r="N17" s="8"/>
      <c r="O17" s="8"/>
    </row>
    <row r="18" spans="1:15" x14ac:dyDescent="0.3">
      <c r="A18" s="8"/>
      <c r="B18" s="8"/>
      <c r="C18" s="8"/>
      <c r="D18" s="8"/>
      <c r="E18" s="8"/>
      <c r="F18" s="8"/>
      <c r="G18" s="8"/>
      <c r="H18" s="8"/>
      <c r="I18" s="8"/>
      <c r="J18" s="8"/>
      <c r="K18" s="8"/>
      <c r="L18" s="8"/>
      <c r="M18" s="8"/>
      <c r="N18" s="8"/>
      <c r="O18" s="8"/>
    </row>
    <row r="19" spans="1:15" x14ac:dyDescent="0.3">
      <c r="A19" s="8"/>
      <c r="B19" s="8"/>
      <c r="C19" s="8"/>
      <c r="D19" s="8"/>
      <c r="E19" s="8"/>
      <c r="F19" s="8"/>
      <c r="G19" s="8"/>
      <c r="H19" s="8"/>
      <c r="I19" s="8"/>
      <c r="J19" s="8"/>
      <c r="K19" s="8"/>
      <c r="L19" s="8"/>
      <c r="M19" s="8"/>
      <c r="N19" s="8"/>
      <c r="O19" s="8"/>
    </row>
    <row r="20" spans="1:15" x14ac:dyDescent="0.3">
      <c r="A20" s="8"/>
      <c r="B20" s="8"/>
      <c r="C20" s="8"/>
      <c r="D20" s="8"/>
      <c r="E20" s="8"/>
      <c r="F20" s="8"/>
      <c r="G20" s="8"/>
      <c r="H20" s="8"/>
      <c r="I20" s="8"/>
      <c r="J20" s="8"/>
      <c r="K20" s="8"/>
      <c r="L20" s="8"/>
      <c r="M20" s="8"/>
      <c r="N20" s="8"/>
      <c r="O20" s="8"/>
    </row>
    <row r="21" spans="1:15" x14ac:dyDescent="0.3">
      <c r="A21" s="8"/>
      <c r="B21" s="8"/>
      <c r="C21" s="8"/>
      <c r="D21" s="8"/>
      <c r="E21" s="8"/>
      <c r="F21" s="8"/>
      <c r="G21" s="8"/>
      <c r="H21" s="8"/>
      <c r="I21" s="8"/>
      <c r="J21" s="8"/>
      <c r="K21" s="8"/>
      <c r="L21" s="8"/>
      <c r="M21" s="8"/>
      <c r="N21" s="8"/>
      <c r="O21" s="8"/>
    </row>
    <row r="22" spans="1:15" x14ac:dyDescent="0.3">
      <c r="A22" s="8"/>
      <c r="B22" s="8"/>
      <c r="C22" s="8"/>
      <c r="D22" s="8"/>
      <c r="E22" s="8"/>
      <c r="F22" s="8"/>
      <c r="G22" s="8"/>
      <c r="H22" s="8"/>
      <c r="I22" s="8"/>
      <c r="J22" s="8"/>
      <c r="K22" s="8"/>
      <c r="L22" s="8"/>
      <c r="M22" s="8"/>
      <c r="N22" s="8"/>
      <c r="O22" s="8"/>
    </row>
    <row r="23" spans="1:15" x14ac:dyDescent="0.3">
      <c r="A23" s="8"/>
      <c r="B23" s="8"/>
      <c r="C23" s="8"/>
      <c r="D23" s="8"/>
      <c r="E23" s="8"/>
      <c r="F23" s="8"/>
      <c r="G23" s="8"/>
      <c r="H23" s="8"/>
      <c r="I23" s="8"/>
      <c r="J23" s="8"/>
      <c r="K23" s="8"/>
      <c r="L23" s="8"/>
      <c r="M23" s="8"/>
      <c r="N23" s="8"/>
      <c r="O23" s="8"/>
    </row>
    <row r="24" spans="1:15" x14ac:dyDescent="0.3">
      <c r="A24" s="8"/>
      <c r="B24" s="8"/>
      <c r="C24" s="8"/>
      <c r="D24" s="8"/>
      <c r="E24" s="8"/>
      <c r="F24" s="8"/>
      <c r="G24" s="8"/>
      <c r="H24" s="8"/>
      <c r="I24" s="8"/>
      <c r="J24" s="8"/>
      <c r="K24" s="8"/>
      <c r="L24" s="8"/>
      <c r="M24" s="8"/>
      <c r="N24" s="8"/>
      <c r="O24" s="8"/>
    </row>
    <row r="25" spans="1:15" x14ac:dyDescent="0.3">
      <c r="A25" s="8"/>
      <c r="B25" s="8"/>
      <c r="C25" s="8"/>
      <c r="D25" s="8"/>
      <c r="E25" s="8"/>
      <c r="F25" s="8"/>
      <c r="G25" s="8"/>
      <c r="H25" s="8"/>
      <c r="I25" s="8"/>
      <c r="J25" s="8"/>
      <c r="K25" s="8"/>
      <c r="L25" s="8"/>
      <c r="M25" s="8"/>
      <c r="N25" s="8"/>
      <c r="O25" s="8"/>
    </row>
    <row r="26" spans="1:15" x14ac:dyDescent="0.3">
      <c r="A26" s="8"/>
      <c r="B26" s="8"/>
      <c r="C26" s="8"/>
      <c r="D26" s="8"/>
      <c r="E26" s="8"/>
      <c r="F26" s="8"/>
      <c r="G26" s="8"/>
      <c r="H26" s="8"/>
      <c r="I26" s="8"/>
      <c r="J26" s="8"/>
      <c r="K26" s="8"/>
      <c r="L26" s="8"/>
      <c r="M26" s="8"/>
      <c r="N26" s="8"/>
      <c r="O26"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6B17-E5C4-4E80-93D8-10BD958A2332}">
  <dimension ref="A1:P26"/>
  <sheetViews>
    <sheetView workbookViewId="0"/>
  </sheetViews>
  <sheetFormatPr defaultRowHeight="14.4" x14ac:dyDescent="0.3"/>
  <sheetData>
    <row r="1" spans="1:16" x14ac:dyDescent="0.3">
      <c r="A1" s="8"/>
      <c r="B1" s="8"/>
      <c r="C1" s="8"/>
      <c r="D1" s="8"/>
      <c r="E1" s="8"/>
      <c r="F1" s="8"/>
      <c r="G1" s="8"/>
      <c r="H1" s="8"/>
      <c r="I1" s="8"/>
      <c r="J1" s="8"/>
      <c r="K1" s="8"/>
      <c r="L1" s="8"/>
      <c r="M1" s="8"/>
      <c r="N1" s="8"/>
      <c r="O1" s="8"/>
    </row>
    <row r="2" spans="1:16" x14ac:dyDescent="0.3">
      <c r="A2" s="8"/>
      <c r="B2" s="8"/>
      <c r="C2" s="8"/>
      <c r="D2" s="8"/>
      <c r="E2" s="8"/>
      <c r="F2" s="8"/>
      <c r="G2" s="8"/>
      <c r="H2" s="8"/>
      <c r="I2" s="8"/>
      <c r="J2" s="8"/>
      <c r="K2" s="8"/>
      <c r="L2" s="8"/>
      <c r="M2" s="8"/>
      <c r="N2" s="8"/>
      <c r="O2" s="8"/>
    </row>
    <row r="3" spans="1:16" x14ac:dyDescent="0.3">
      <c r="A3" s="8"/>
      <c r="B3" s="8"/>
      <c r="C3" s="8"/>
      <c r="D3" s="8"/>
      <c r="E3" s="8"/>
      <c r="F3" s="8"/>
      <c r="G3" s="8"/>
      <c r="H3" s="8"/>
      <c r="I3" s="8"/>
      <c r="J3" s="8"/>
      <c r="K3" s="8"/>
      <c r="L3" s="8"/>
      <c r="M3" s="8"/>
      <c r="N3" s="8"/>
      <c r="O3" s="8"/>
    </row>
    <row r="4" spans="1:16" x14ac:dyDescent="0.3">
      <c r="A4" s="8"/>
      <c r="B4" s="8"/>
      <c r="C4" s="8"/>
      <c r="D4" s="8"/>
      <c r="E4" s="8"/>
      <c r="F4" s="8"/>
      <c r="G4" s="8"/>
      <c r="H4" s="8"/>
      <c r="I4" s="8"/>
      <c r="J4" s="8"/>
      <c r="K4" s="8"/>
      <c r="L4" s="8"/>
      <c r="M4" s="8"/>
      <c r="N4" s="8"/>
      <c r="O4" s="8"/>
    </row>
    <row r="5" spans="1:16" x14ac:dyDescent="0.3">
      <c r="A5" s="8"/>
      <c r="B5" s="8"/>
      <c r="C5" s="8"/>
      <c r="D5" s="8"/>
      <c r="E5" s="8"/>
      <c r="F5" s="8"/>
      <c r="G5" s="8"/>
      <c r="H5" s="8"/>
      <c r="I5" s="8"/>
      <c r="J5" s="8"/>
      <c r="K5" s="8"/>
      <c r="L5" s="8"/>
      <c r="M5" s="8"/>
      <c r="N5" s="8"/>
      <c r="O5" s="8"/>
    </row>
    <row r="6" spans="1:16" x14ac:dyDescent="0.3">
      <c r="A6" s="8"/>
      <c r="B6" s="8"/>
      <c r="C6" s="8"/>
      <c r="D6" s="8"/>
      <c r="E6" s="8"/>
      <c r="F6" s="8"/>
      <c r="G6" s="8"/>
      <c r="H6" s="8"/>
      <c r="I6" s="8"/>
      <c r="J6" s="8"/>
      <c r="K6" s="8"/>
      <c r="L6" s="8"/>
      <c r="M6" s="8"/>
      <c r="N6" s="8"/>
      <c r="O6" s="8"/>
    </row>
    <row r="7" spans="1:16" x14ac:dyDescent="0.3">
      <c r="A7" s="8"/>
      <c r="B7" s="8"/>
      <c r="C7" s="8"/>
      <c r="D7" s="8"/>
      <c r="E7" s="8"/>
      <c r="F7" s="8"/>
      <c r="G7" s="8"/>
      <c r="H7" s="8"/>
      <c r="I7" s="8"/>
      <c r="J7" s="8"/>
      <c r="K7" s="8"/>
      <c r="L7" s="8"/>
      <c r="M7" s="8"/>
      <c r="N7" s="8"/>
      <c r="O7" s="8"/>
    </row>
    <row r="8" spans="1:16" x14ac:dyDescent="0.3">
      <c r="A8" s="8"/>
      <c r="B8" s="8"/>
      <c r="C8" s="8"/>
      <c r="D8" s="8"/>
      <c r="E8" s="8"/>
      <c r="F8" s="8"/>
      <c r="G8" s="8"/>
      <c r="H8" s="8"/>
      <c r="I8" s="8"/>
      <c r="J8" s="8"/>
      <c r="K8" s="8"/>
      <c r="L8" s="8"/>
      <c r="M8" s="8"/>
      <c r="N8" s="8"/>
      <c r="O8" s="8"/>
    </row>
    <row r="9" spans="1:16" x14ac:dyDescent="0.3">
      <c r="A9" s="8"/>
      <c r="B9" s="8"/>
      <c r="C9" s="8"/>
      <c r="D9" s="8"/>
      <c r="E9" s="8"/>
      <c r="F9" s="8"/>
      <c r="G9" s="8"/>
      <c r="H9" s="8"/>
      <c r="I9" s="8"/>
      <c r="J9" s="8"/>
      <c r="K9" s="8"/>
      <c r="L9" s="8"/>
      <c r="M9" s="8"/>
      <c r="N9" s="8"/>
      <c r="O9" s="8"/>
      <c r="P9" s="9"/>
    </row>
    <row r="10" spans="1:16" x14ac:dyDescent="0.3">
      <c r="A10" s="8"/>
      <c r="B10" s="8"/>
      <c r="C10" s="8"/>
      <c r="D10" s="8"/>
      <c r="E10" s="8"/>
      <c r="F10" s="8"/>
      <c r="G10" s="8"/>
      <c r="H10" s="8"/>
      <c r="I10" s="8"/>
      <c r="J10" s="8"/>
      <c r="K10" s="8"/>
      <c r="L10" s="8"/>
      <c r="M10" s="8"/>
      <c r="N10" s="8"/>
      <c r="O10" s="8"/>
    </row>
    <row r="11" spans="1:16" x14ac:dyDescent="0.3">
      <c r="A11" s="8"/>
      <c r="B11" s="8"/>
      <c r="C11" s="8"/>
      <c r="D11" s="8"/>
      <c r="E11" s="8"/>
      <c r="F11" s="8"/>
      <c r="G11" s="8"/>
      <c r="H11" s="8"/>
      <c r="I11" s="8"/>
      <c r="J11" s="8"/>
      <c r="K11" s="8"/>
      <c r="L11" s="8"/>
      <c r="M11" s="8"/>
      <c r="N11" s="8"/>
      <c r="O11" s="8"/>
    </row>
    <row r="12" spans="1:16" x14ac:dyDescent="0.3">
      <c r="A12" s="8"/>
      <c r="B12" s="8"/>
      <c r="C12" s="8"/>
      <c r="D12" s="8"/>
      <c r="E12" s="8"/>
      <c r="F12" s="8"/>
      <c r="G12" s="8"/>
      <c r="H12" s="8"/>
      <c r="I12" s="8"/>
      <c r="J12" s="8"/>
      <c r="K12" s="8"/>
      <c r="L12" s="8"/>
      <c r="M12" s="8"/>
      <c r="N12" s="8"/>
      <c r="O12" s="8"/>
    </row>
    <row r="13" spans="1:16" x14ac:dyDescent="0.3">
      <c r="A13" s="8"/>
      <c r="B13" s="8"/>
      <c r="C13" s="8"/>
      <c r="D13" s="8"/>
      <c r="E13" s="8"/>
      <c r="F13" s="8"/>
      <c r="G13" s="8"/>
      <c r="H13" s="8"/>
      <c r="I13" s="8"/>
      <c r="J13" s="8"/>
      <c r="K13" s="8"/>
      <c r="L13" s="8"/>
      <c r="M13" s="8"/>
      <c r="N13" s="8"/>
      <c r="O13" s="8"/>
    </row>
    <row r="14" spans="1:16" x14ac:dyDescent="0.3">
      <c r="A14" s="8"/>
      <c r="B14" s="8"/>
      <c r="C14" s="8"/>
      <c r="D14" s="8"/>
      <c r="E14" s="8"/>
      <c r="F14" s="8"/>
      <c r="G14" s="8"/>
      <c r="H14" s="8"/>
      <c r="I14" s="8"/>
      <c r="J14" s="8"/>
      <c r="K14" s="8"/>
      <c r="L14" s="8"/>
      <c r="M14" s="8"/>
      <c r="N14" s="8"/>
      <c r="O14" s="8"/>
    </row>
    <row r="15" spans="1:16" x14ac:dyDescent="0.3">
      <c r="A15" s="8"/>
      <c r="B15" s="8"/>
      <c r="C15" s="8"/>
      <c r="D15" s="8"/>
      <c r="E15" s="8"/>
      <c r="F15" s="8"/>
      <c r="G15" s="8"/>
      <c r="H15" s="8"/>
      <c r="I15" s="8"/>
      <c r="J15" s="8"/>
      <c r="K15" s="8"/>
      <c r="L15" s="8"/>
      <c r="M15" s="8"/>
      <c r="N15" s="8"/>
      <c r="O15" s="8"/>
    </row>
    <row r="16" spans="1:16" x14ac:dyDescent="0.3">
      <c r="A16" s="8"/>
      <c r="B16" s="8"/>
      <c r="C16" s="8"/>
      <c r="D16" s="8"/>
      <c r="E16" s="8"/>
      <c r="F16" s="8"/>
      <c r="G16" s="8"/>
      <c r="H16" s="8"/>
      <c r="I16" s="8"/>
      <c r="J16" s="8"/>
      <c r="K16" s="8"/>
      <c r="L16" s="8"/>
      <c r="M16" s="8"/>
      <c r="N16" s="8"/>
      <c r="O16" s="8"/>
    </row>
    <row r="17" spans="1:15" x14ac:dyDescent="0.3">
      <c r="A17" s="8"/>
      <c r="B17" s="8"/>
      <c r="C17" s="8"/>
      <c r="D17" s="8"/>
      <c r="E17" s="8"/>
      <c r="F17" s="8"/>
      <c r="G17" s="8"/>
      <c r="H17" s="8"/>
      <c r="I17" s="8"/>
      <c r="J17" s="8"/>
      <c r="K17" s="8"/>
      <c r="L17" s="8"/>
      <c r="M17" s="8"/>
      <c r="N17" s="8"/>
      <c r="O17" s="8"/>
    </row>
    <row r="18" spans="1:15" x14ac:dyDescent="0.3">
      <c r="A18" s="8"/>
      <c r="B18" s="8"/>
      <c r="C18" s="8"/>
      <c r="D18" s="8"/>
      <c r="E18" s="8"/>
      <c r="F18" s="8"/>
      <c r="G18" s="8"/>
      <c r="H18" s="8"/>
      <c r="I18" s="8"/>
      <c r="J18" s="8"/>
      <c r="K18" s="8"/>
      <c r="L18" s="8"/>
      <c r="M18" s="8"/>
      <c r="N18" s="8"/>
      <c r="O18" s="8"/>
    </row>
    <row r="19" spans="1:15" x14ac:dyDescent="0.3">
      <c r="A19" s="8"/>
      <c r="B19" s="8"/>
      <c r="C19" s="8"/>
      <c r="D19" s="8"/>
      <c r="E19" s="8"/>
      <c r="F19" s="8"/>
      <c r="G19" s="8"/>
      <c r="H19" s="8"/>
      <c r="I19" s="8"/>
      <c r="J19" s="8"/>
      <c r="K19" s="8"/>
      <c r="L19" s="8"/>
      <c r="M19" s="8"/>
      <c r="N19" s="8"/>
      <c r="O19" s="8"/>
    </row>
    <row r="20" spans="1:15" x14ac:dyDescent="0.3">
      <c r="A20" s="8"/>
      <c r="B20" s="8"/>
      <c r="C20" s="8"/>
      <c r="D20" s="8"/>
      <c r="E20" s="8"/>
      <c r="F20" s="8"/>
      <c r="G20" s="8"/>
      <c r="H20" s="8"/>
      <c r="I20" s="8"/>
      <c r="J20" s="8"/>
      <c r="K20" s="8"/>
      <c r="L20" s="8"/>
      <c r="M20" s="8"/>
      <c r="N20" s="8"/>
      <c r="O20" s="8"/>
    </row>
    <row r="21" spans="1:15" x14ac:dyDescent="0.3">
      <c r="A21" s="8"/>
      <c r="B21" s="8"/>
      <c r="C21" s="8"/>
      <c r="D21" s="8"/>
      <c r="E21" s="8"/>
      <c r="F21" s="8"/>
      <c r="G21" s="8"/>
      <c r="H21" s="8"/>
      <c r="I21" s="8"/>
      <c r="J21" s="8"/>
      <c r="K21" s="8"/>
      <c r="L21" s="8"/>
      <c r="M21" s="8"/>
      <c r="N21" s="8"/>
      <c r="O21" s="8"/>
    </row>
    <row r="22" spans="1:15" x14ac:dyDescent="0.3">
      <c r="A22" s="8"/>
      <c r="B22" s="8"/>
      <c r="C22" s="8"/>
      <c r="D22" s="8"/>
      <c r="E22" s="8"/>
      <c r="F22" s="8"/>
      <c r="G22" s="8"/>
      <c r="H22" s="8"/>
      <c r="I22" s="8"/>
      <c r="J22" s="8"/>
      <c r="K22" s="8"/>
      <c r="L22" s="8"/>
      <c r="M22" s="8"/>
      <c r="N22" s="8"/>
      <c r="O22" s="8"/>
    </row>
    <row r="23" spans="1:15" x14ac:dyDescent="0.3">
      <c r="A23" s="8"/>
      <c r="B23" s="8"/>
      <c r="C23" s="8"/>
      <c r="D23" s="8"/>
      <c r="E23" s="8"/>
      <c r="F23" s="8"/>
      <c r="G23" s="8"/>
      <c r="H23" s="8"/>
      <c r="I23" s="8"/>
      <c r="J23" s="8"/>
      <c r="K23" s="8"/>
      <c r="L23" s="8"/>
      <c r="M23" s="8"/>
      <c r="N23" s="8"/>
      <c r="O23" s="8"/>
    </row>
    <row r="24" spans="1:15" x14ac:dyDescent="0.3">
      <c r="A24" s="8"/>
      <c r="B24" s="8"/>
      <c r="C24" s="8"/>
      <c r="D24" s="8"/>
      <c r="E24" s="8"/>
      <c r="F24" s="8"/>
      <c r="G24" s="8"/>
      <c r="H24" s="8"/>
      <c r="I24" s="8"/>
      <c r="J24" s="8"/>
      <c r="K24" s="8"/>
      <c r="L24" s="8"/>
      <c r="M24" s="8"/>
      <c r="N24" s="8"/>
      <c r="O24" s="8"/>
    </row>
    <row r="25" spans="1:15" x14ac:dyDescent="0.3">
      <c r="A25" s="8"/>
      <c r="B25" s="8"/>
      <c r="C25" s="8"/>
      <c r="D25" s="8"/>
      <c r="E25" s="8"/>
      <c r="F25" s="8"/>
      <c r="G25" s="8"/>
      <c r="H25" s="8"/>
      <c r="I25" s="8"/>
      <c r="J25" s="8"/>
      <c r="K25" s="8"/>
      <c r="L25" s="8"/>
      <c r="M25" s="8"/>
      <c r="N25" s="8"/>
      <c r="O25" s="8"/>
    </row>
    <row r="26" spans="1:15" x14ac:dyDescent="0.3">
      <c r="A26" s="8"/>
      <c r="B26" s="8"/>
      <c r="C26" s="8"/>
      <c r="D26" s="8"/>
      <c r="E26" s="8"/>
      <c r="F26" s="8"/>
      <c r="G26" s="8"/>
      <c r="H26" s="8"/>
      <c r="I26" s="8"/>
      <c r="J26" s="8"/>
      <c r="K26" s="8"/>
      <c r="L26" s="8"/>
      <c r="M26" s="8"/>
      <c r="N26" s="8"/>
      <c r="O26" s="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4 4 c e e 8 6 f - 0 8 6 1 - 4 b 3 2 - b 3 0 7 - d f 3 6 3 0 b d 2 2 f d , C a l e n d a r _ T a b l e _ 4 4 1 1 7 1 9 a - e 9 7 1 - 4 6 0 f - b 5 a 3 - 6 0 6 6 3 4 0 9 0 5 7 6 ] ] > < / C u s t o m C o n t e n t > < / G e m i n i > 
</file>

<file path=customXml/item10.xml>��< ? x m l   v e r s i o n = " 1 . 0 "   e n c o d i n g = " U T F - 1 6 " ? > < G e m i n i   x m l n s = " h t t p : / / g e m i n i / p i v o t c u s t o m i z a t i o n / M a n u a l C a l c M o d e " > < C u s t o m C o n t e n t > < ! [ C D A T A [ F a l s e ] ] > < / C u s t o m C o n t e n t > < / G e m i n i > 
</file>

<file path=customXml/item11.xml>��< ? x m l   v e r s i o n = " 1 . 0 "   e n c o d i n g = " u t f - 1 6 " ? > < D a t a M a s h u p   x m l n s = " h t t p : / / s c h e m a s . m i c r o s o f t . c o m / D a t a M a s h u p " > A A A A A G s G A A B Q S w M E F A A C A A g A p r B U 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m s F 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r B U W m I 3 z r 1 j A w A A c w s A A B M A H A B G b 3 J t d W x h c y 9 T Z W N 0 a W 9 u M S 5 t I K I Y A C i g F A A A A A A A A A A A A A A A A A A A A A A A A A A A A K V W 3 0 / b M B B + r 9 T / w Q o v q e R F T b q x a a g P 0 N K B x B i j 3 f Z A J 2 Q S U z I c u 7 I d R o X 4 3 3 d O 0 u Z H Y z o B q K T Y l / u + u / v u b E V D H Q u O p v n T P + h 2 u h 1 1 R y S N 0 J 5 z I t Q y 1 o S h 4 4 T K B e X h C l 0 K k a A x 0 c R B Q 8 S o 7 n Y Q / E x F K k M K K y P 1 4 I 1 F m C a U a 3 c S M + q N B N f w j 3 K d 0 e f 5 D 0 W l m t 8 v P g 3 e z 8 d U 3 W u x n F 9 I 8 Q f Q 1 b w F T e Z o 6 u 5 G E B m 1 W W z 4 e K F 6 c H r 4 a k x Z n M S a y q G D H Y x G g q U J V 0 M / w O i Y h y K K + W K 4 / 6 H f 9 z H 6 n g p N p 3 r F 6 L D 8 6 p 0 L T n / 3 c B 7 Y n g P 0 E t i L 0 A k l E b A 3 c c / I D R g W O 8 W 6 m + c A o 6 t i / Z C x a U g Y k W q o Z V p 1 O b o j f A E e Z 6 s l L d 3 N J O H q V s g k p 2 w 2 l d u C j 5 + e n A u i Y 0 g q O o 0 g R A 2 W S N N H / Y x R u X U Y J b F S p r a Q H b o 2 i + C 7 j h N a M 5 3 E U o E v b l J r 9 X d G w O a c J N R q 8 Y V y I G g n t D C v n n K 9 / 9 4 z w d U 2 L 0 m 4 7 X h M l 0 T q J N u n t 1 T K F + i V 4 U 4 Y W a z N m F j E U I O a 5 R S e 6 p Y U u g + F f I H W L x J r k y 6 7 R R 3 3 2 m 8 i P 5 d l / 2 o 0 G 6 0 V W R Z + J J K b m N N i 3 W 3 o A 1 v r 1 F K a Z 1 w 4 k 2 u v M 0 j U 0 W r T F K 7 j I a e q / E z u P V y Q c 0 q 2 l 3 T J o C g R + k l Y W p F p s Z 6 t u l t B g S P z I Q y I F 5 a y 9 g r e 0 s u z D d O 3 g j a 4 Y W d i P j R 5 J W w 1 3 / 7 O h m y S r P Z j u w o z s V r D D K x h 1 n l h x 4 w R e B g Q D R N h O 1 R T b G x l Y 2 U w + M 9 E B w B + S 5 g y J M 5 F 7 v / N R B L x 0 N Y U + U b Z E 0 3 G V u / Q g h X / 0 y W L d e E d 3 a z Q p h F K p M w k t 3 B 3 F L 7 O F c b A r n G b V x 5 a l f J 3 p + f Q X c j + Q s Y D m O W E t v q 2 0 b Z w 0 P b s 4 9 7 z H S u U F 9 i 0 H + z U v j 2 d 7 V 2 w 4 b I 5 f F 4 4 o 4 D Y O m 3 m h K q p h M N 0 a 1 W J 2 W i f n M E u T r Z S 7 K L Y s j c z Z 0 S V 8 V R I c 2 Z f i r 8 V t m b R 3 Y 7 G T h P A v k k Y V t 6 h C m F q w d U F M L q d m L f B V K 9 u I 5 i E P C L y O g N u v a m d x U p 7 B g T y Z g r j B v 1 g g O F a 1 P d 7 + O P A x 3 t R K o k 5 J F 1 Y M 7 + 9 i m o E f 6 A Z t B Z 5 c G W U E 7 i w G O e b C 1 F d 2 E c r G B 1 3 E I o L + u U p Y + u / x 4 9 a k q y 7 l X c s p Z C v v D C 1 c D M Z z o 3 q W n y r x B q O n V w + 9 R I 1 H R / 8 A 1 B L A Q I t A B Q A A g A I A K a w V F r I g B + w p g A A A P c A A A A S A A A A A A A A A A A A A A A A A A A A A A B D b 2 5 m a W c v U G F j a 2 F n Z S 5 4 b W x Q S w E C L Q A U A A I A C A C m s F R a D 8 r p q 6 Q A A A D p A A A A E w A A A A A A A A A A A A A A A A D y A A A A W 0 N v b n R l b n R f V H l w Z X N d L n h t b F B L A Q I t A B Q A A g A I A K a w V F p i N 8 6 9 Y w M A A H M L A A A T A A A A A A A A A A A A A A A A A O M 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h A A A A A A A A B 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z O T I 5 N D I y M C 0 3 M m J h L T Q 1 M G I t Y T I 2 Z C 1 i N j V k N G F k Z G M 2 Z G 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y Z X B v c n Q h U G l 2 b 3 R U Y W J s Z T c 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M i 0 x N 1 Q x N T o 1 O T o y M y 4 w O T k 4 O D g z 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2 F j N z Z j O W E 0 L T B j Y W Y t N D l l Y i 1 i Z T B h L T g 0 M m I 2 N G Y 3 Y W F l Y 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I t M T d U M T U 6 N T k 6 M j M u M T A z O D g 4 N 1 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R W 5 0 c n k g V H l w Z T 0 i U G l 2 b 3 R P Y m p l Y 3 R O Y W 1 l I i B W Y W x 1 Z T 0 i c 1 B p d m 9 0 I H J l c G 9 y d C F Q a X Z v d F R h Y m x l O C 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D Y s c + k 8 h i N Q 5 9 v h e z 7 C P c S A A A A A A I A A A A A A B B m A A A A A Q A A I A A A A I K h d 5 X D E y 9 R L m W 9 j c 6 W S 0 B A I f l r e l w H i E c 3 t x k j s C T i A A A A A A 6 A A A A A A g A A I A A A A O O j P I U m C z 9 d O X / X J L i C K p W b X T X j S O B u h f D p s o F A S H 0 Z U A A A A O G 9 X X S 9 D t 9 4 B Z X C h M 5 Z e l A F c Z p c 3 Z j J u + G H y K z / P 6 m N z t W B A z i g m x T G P r S 9 m / 1 8 Z S 1 C z E 8 G 1 L z Y 1 0 W o a q 1 8 Y u P V 2 5 9 J G V G D G 5 s 9 B l x D v I x 1 Q A A A A P t Z R z w 1 e 5 W 9 V P M O A 0 l U a W F 7 q w p P s 2 8 X U B + T 7 1 8 1 3 0 i / 1 1 9 s 0 L q + u r 9 H N w 5 / q x G / Z o l d k F 4 t G 1 J p B e l q i n A 9 + N I = < / D a t a M a s h u p > 
</file>

<file path=customXml/item12.xml>��< ? x m l   v e r s i o n = " 1 . 0 "   e n c o d i n g = " U T F - 1 6 " ? > < G e m i n i   x m l n s = " h t t p : / / g e m i n i / p i v o t c u s t o m i z a t i o n / P o w e r P i v o t V e r s i o n " > < C u s t o m C o n t e n t > < ! [ C D A T A [ 2 0 1 5 . 1 3 0 . 1 6 0 6 . 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14.xml>��< ? x m l   v e r s i o n = " 1 . 0 "   e n c o d i n g = " U T F - 1 6 " ? > < G e m i n i   x m l n s = " h t t p : / / g e m i n i / p i v o t c u s t o m i z a t i o n / T a b l e X M L _ H o s p i t a l   E m e r g e n c y   R o o m   D a t a _ 4 4 c e e 8 6 f - 0 8 6 1 - 4 b 3 2 - b 3 0 7 - d f 3 6 3 0 b d 2 2 f 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C a l e n d a r _ T a b l e _ 4 4 1 1 7 1 9 a - e 9 7 1 - 4 6 0 f - b 5 a 3 - 6 0 6 6 3 4 0 9 0 5 7 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 2 4 5 < / i n t > < / v a l u e > < / i t e m > < i t e m > < k e y > < s t r i n g > A d d   C o l u m n 2 < / s t r i n g > < / k e y > < v a l u e > < i n t > 1 4 7 < / i n t > < / v a l u e > < / i t e m > < / C o l u m n W i d t h s > < C o l u m n D i s p l a y I n d e x > < i t e m > < k e y > < s t r i n g > D a t e < / s t r i n g > < / k e y > < v a l u e > < i n t > 0 < / i n t > < / v a l u e > < / i t e m > < i t e m > < k e y > < s t r i n g > A d d   C o l u m n 2 < / 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 D a t a _ 4 4 c e e 8 6 f - 0 8 6 1 - 4 b 3 2 - b 3 0 7 - d f 3 6 3 0 b d 2 2 f d < / K e y > < V a l u e   x m l n s : a = " h t t p : / / s c h e m a s . d a t a c o n t r a c t . o r g / 2 0 0 4 / 0 7 / M i c r o s o f t . A n a l y s i s S e r v i c e s . C o m m o n " > < a : H a s F o c u s > t r u e < / a : H a s F o c u s > < a : S i z e A t D p i 9 6 > 1 2 8 < / a : S i z e A t D p i 9 6 > < a : V i s i b l e > t r u e < / a : V i s i b l e > < / V a l u e > < / K e y V a l u e O f s t r i n g S a n d b o x E d i t o r . M e a s u r e G r i d S t a t e S c d E 3 5 R y > < K e y V a l u e O f s t r i n g S a n d b o x E d i t o r . M e a s u r e G r i d S t a t e S c d E 3 5 R y > < K e y > C a l e n d a r _ T a b l e _ 4 4 1 1 7 1 9 a - e 9 7 1 - 4 6 0 f - b 5 a 3 - 6 0 6 6 3 4 0 9 0 5 7 6 < / 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 2 0 2 5 - 0 2 - 2 0 T 2 2 : 5 8 : 0 1 . 6 9 5 8 6 3 3 + 0 5 : 3 0 < / L a s t P r o c e s s e d T i m e > < / D a t a M o d e l i n g S a n d b o x . S e r i a l i z e d S a n d b o x E r r o r C a c h 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H o s p i t a l   E m e r g e n c y   R o o m   D a t a _ 4 4 c e e 8 6 f - 0 8 6 1 - 4 b 3 2 - b 3 0 7 - d f 3 6 3 0 b d 2 2 f d ] ] > < / 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 C o l u m n s \ A d d   C o l u m n 2 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 C o l u m n s \ A d d   C o l u m n 2 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 T a b l e s \ C a l e n d a r _ T a b l e \ C o l u m n s \ A d d   C o l u m n 2 < / 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 3 3 5 . 6 < / H e i g h t > < I s E x p a n d e d > t r u e < / I s E x p a n d e d > < L a y e d O u t > t r u e < / L a y e d O u t > < W i d t h > 3 0 1 . 6 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 3 9 9 . 5 0 3 8 1 0 5 6 7 6 6 5 8 2 < / L e f t > < T a b I n d e x > 1 < / T a b I n d e x > < W i d t h > 1 9 7 . 5 9 9 9 9 9 9 9 9 9 9 9 9 1 < / 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 T a b l e s \ C a l e n d a r _ T a b l e \ C o l u m n s \ A d d   C o l u m n 2 < / 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 ( 3 1 7 . 6 , 1 6 7 . 8 ) .   E n d   p o i n t   2 :   ( 3 8 3 . 5 0 3 8 1 0 5 6 7 6 6 6 , 7 5 )   < / A u t o m a t i o n P r o p e r t y H e l p e r T e x t > < L a y e d O u t > t r u e < / L a y e d O u t > < P o i n t s   x m l n s : b = " h t t p : / / s c h e m a s . d a t a c o n t r a c t . o r g / 2 0 0 4 / 0 7 / S y s t e m . W i n d o w s " > < b : P o i n t > < b : _ x > 3 1 7 . 6 < / b : _ x > < b : _ y > 1 6 7 . 8 < / b : _ y > < / b : P o i n t > < b : P o i n t > < b : _ x > 3 4 8 . 5 5 1 9 0 5 5 < / b : _ x > < b : _ y > 1 6 7 . 8 < / b : _ y > < / b : P o i n t > < b : P o i n t > < b : _ x > 3 5 0 . 5 5 1 9 0 5 5 < / b : _ x > < b : _ y > 1 6 5 . 8 < / b : _ y > < / b : P o i n t > < b : P o i n t > < b : _ x > 3 5 0 . 5 5 1 9 0 5 5 < / b : _ x > < b : _ y > 7 7 < / b : _ y > < / b : P o i n t > < b : P o i n t > < b : _ x > 3 5 2 . 5 5 1 9 0 5 5 < / b : _ x > < b : _ y > 7 5 < / b : _ y > < / b : P o i n t > < b : P o i n t > < b : _ x > 3 8 3 . 5 0 3 8 1 0 5 6 7 6 6 5 8 2 < / 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 3 0 1 . 6 < / b : _ x > < b : _ y > 1 5 9 . 8 < / b : _ y > < / L a b e l L o c a t i o n > < L o c a t i o n   x m l n s : b = " h t t p : / / s c h e m a s . d a t a c o n t r a c t . o r g / 2 0 0 4 / 0 7 / S y s t e m . W i n d o w s " > < b : _ x > 3 0 1 . 6 < / b : _ x > < b : _ y > 1 6 7 . 8 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 3 8 3 . 5 0 3 8 1 0 5 6 7 6 6 5 8 2 < / b : _ x > < b : _ y > 6 7 < / b : _ y > < / L a b e l L o c a t i o n > < L o c a t i o n   x m l n s : b = " h t t p : / / s c h e m a s . d a t a c o n t r a c t . o r g / 2 0 0 4 / 0 7 / S y s t e m . W i n d o w s " > < b : _ x > 3 9 9 . 5 0 3 8 1 0 5 6 7 6 6 5 8 2 < / 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 3 1 7 . 6 < / b : _ x > < b : _ y > 1 6 7 . 8 < / b : _ y > < / b : P o i n t > < b : P o i n t > < b : _ x > 3 4 8 . 5 5 1 9 0 5 5 < / b : _ x > < b : _ y > 1 6 7 . 8 < / b : _ y > < / b : P o i n t > < b : P o i n t > < b : _ x > 3 5 0 . 5 5 1 9 0 5 5 < / b : _ x > < b : _ y > 1 6 5 . 8 < / b : _ y > < / b : P o i n t > < b : P o i n t > < b : _ x > 3 5 0 . 5 5 1 9 0 5 5 < / b : _ x > < b : _ y > 7 7 < / b : _ y > < / b : P o i n t > < b : P o i n t > < b : _ x > 3 5 2 . 5 5 1 9 0 5 5 < / b : _ x > < b : _ y > 7 5 < / b : _ y > < / b : P o i n t > < b : P o i n t > < b : _ x > 3 8 3 . 5 0 3 8 1 0 5 6 7 6 6 5 8 2 < / 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S e l e c t i o n E n d C o l u m n > 1 0 < / S e l e c t i o n E n d C o l u m n > < S e l e c t i o n S t a r t C o l u m n > 1 0 < / 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A696B6A-F11A-4FE8-81BF-BA12B763DFA0}">
  <ds:schemaRefs/>
</ds:datastoreItem>
</file>

<file path=customXml/itemProps10.xml><?xml version="1.0" encoding="utf-8"?>
<ds:datastoreItem xmlns:ds="http://schemas.openxmlformats.org/officeDocument/2006/customXml" ds:itemID="{EAD9874C-57B8-4043-A947-CD8485B1DD7E}">
  <ds:schemaRefs/>
</ds:datastoreItem>
</file>

<file path=customXml/itemProps11.xml><?xml version="1.0" encoding="utf-8"?>
<ds:datastoreItem xmlns:ds="http://schemas.openxmlformats.org/officeDocument/2006/customXml" ds:itemID="{B66BBCA2-873F-4B5F-AAD5-47343E503F7D}">
  <ds:schemaRefs>
    <ds:schemaRef ds:uri="http://schemas.microsoft.com/DataMashup"/>
  </ds:schemaRefs>
</ds:datastoreItem>
</file>

<file path=customXml/itemProps12.xml><?xml version="1.0" encoding="utf-8"?>
<ds:datastoreItem xmlns:ds="http://schemas.openxmlformats.org/officeDocument/2006/customXml" ds:itemID="{7CB534D5-5A45-4E57-A478-B1B52602A105}">
  <ds:schemaRefs/>
</ds:datastoreItem>
</file>

<file path=customXml/itemProps13.xml><?xml version="1.0" encoding="utf-8"?>
<ds:datastoreItem xmlns:ds="http://schemas.openxmlformats.org/officeDocument/2006/customXml" ds:itemID="{5E680DA3-D66A-4435-8414-8D91CD056CD8}">
  <ds:schemaRefs/>
</ds:datastoreItem>
</file>

<file path=customXml/itemProps14.xml><?xml version="1.0" encoding="utf-8"?>
<ds:datastoreItem xmlns:ds="http://schemas.openxmlformats.org/officeDocument/2006/customXml" ds:itemID="{C10909F7-C6CA-4BBF-9374-01E64F49D2B9}">
  <ds:schemaRefs/>
</ds:datastoreItem>
</file>

<file path=customXml/itemProps15.xml><?xml version="1.0" encoding="utf-8"?>
<ds:datastoreItem xmlns:ds="http://schemas.openxmlformats.org/officeDocument/2006/customXml" ds:itemID="{E431756F-C58F-4A90-8B25-A7E07CCA1F96}">
  <ds:schemaRefs/>
</ds:datastoreItem>
</file>

<file path=customXml/itemProps16.xml><?xml version="1.0" encoding="utf-8"?>
<ds:datastoreItem xmlns:ds="http://schemas.openxmlformats.org/officeDocument/2006/customXml" ds:itemID="{A8E56B5B-A4AA-44A9-8408-5B03ED4CD1E2}">
  <ds:schemaRefs/>
</ds:datastoreItem>
</file>

<file path=customXml/itemProps17.xml><?xml version="1.0" encoding="utf-8"?>
<ds:datastoreItem xmlns:ds="http://schemas.openxmlformats.org/officeDocument/2006/customXml" ds:itemID="{F3F6ABDD-E3BA-4DF5-A586-D6C084B55EBC}">
  <ds:schemaRefs/>
</ds:datastoreItem>
</file>

<file path=customXml/itemProps18.xml><?xml version="1.0" encoding="utf-8"?>
<ds:datastoreItem xmlns:ds="http://schemas.openxmlformats.org/officeDocument/2006/customXml" ds:itemID="{F1F0569F-EBD4-4653-86E4-93D328C6CDAB}">
  <ds:schemaRefs/>
</ds:datastoreItem>
</file>

<file path=customXml/itemProps2.xml><?xml version="1.0" encoding="utf-8"?>
<ds:datastoreItem xmlns:ds="http://schemas.openxmlformats.org/officeDocument/2006/customXml" ds:itemID="{AE97D64E-99A7-46A2-BFA8-26E0E77D0BCE}">
  <ds:schemaRefs/>
</ds:datastoreItem>
</file>

<file path=customXml/itemProps3.xml><?xml version="1.0" encoding="utf-8"?>
<ds:datastoreItem xmlns:ds="http://schemas.openxmlformats.org/officeDocument/2006/customXml" ds:itemID="{F6282556-6ABF-452F-8A55-66079164AFF8}">
  <ds:schemaRefs/>
</ds:datastoreItem>
</file>

<file path=customXml/itemProps4.xml><?xml version="1.0" encoding="utf-8"?>
<ds:datastoreItem xmlns:ds="http://schemas.openxmlformats.org/officeDocument/2006/customXml" ds:itemID="{EEC23979-D8AD-4700-9247-77F2B3DDFB32}">
  <ds:schemaRefs/>
</ds:datastoreItem>
</file>

<file path=customXml/itemProps5.xml><?xml version="1.0" encoding="utf-8"?>
<ds:datastoreItem xmlns:ds="http://schemas.openxmlformats.org/officeDocument/2006/customXml" ds:itemID="{F04F683F-A4E0-42E5-A747-0998856A9488}">
  <ds:schemaRefs/>
</ds:datastoreItem>
</file>

<file path=customXml/itemProps6.xml><?xml version="1.0" encoding="utf-8"?>
<ds:datastoreItem xmlns:ds="http://schemas.openxmlformats.org/officeDocument/2006/customXml" ds:itemID="{F0DE9E51-03B7-46B1-BC28-8ED6488DB167}">
  <ds:schemaRefs/>
</ds:datastoreItem>
</file>

<file path=customXml/itemProps7.xml><?xml version="1.0" encoding="utf-8"?>
<ds:datastoreItem xmlns:ds="http://schemas.openxmlformats.org/officeDocument/2006/customXml" ds:itemID="{F30757BD-D22C-4129-9CEA-464069F85A97}">
  <ds:schemaRefs/>
</ds:datastoreItem>
</file>

<file path=customXml/itemProps8.xml><?xml version="1.0" encoding="utf-8"?>
<ds:datastoreItem xmlns:ds="http://schemas.openxmlformats.org/officeDocument/2006/customXml" ds:itemID="{2608CEA8-2D67-4D99-8776-EEEECE8FAA49}">
  <ds:schemaRefs/>
</ds:datastoreItem>
</file>

<file path=customXml/itemProps9.xml><?xml version="1.0" encoding="utf-8"?>
<ds:datastoreItem xmlns:ds="http://schemas.openxmlformats.org/officeDocument/2006/customXml" ds:itemID="{B557946B-1AC2-4E54-88D4-D9414AB531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daity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gupta</dc:creator>
  <cp:lastModifiedBy>khushi gupta</cp:lastModifiedBy>
  <dcterms:created xsi:type="dcterms:W3CDTF">2025-02-17T15:43:54Z</dcterms:created>
  <dcterms:modified xsi:type="dcterms:W3CDTF">2025-02-23T11:29:35Z</dcterms:modified>
</cp:coreProperties>
</file>