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khush\OneDrive\Documents\"/>
    </mc:Choice>
  </mc:AlternateContent>
  <xr:revisionPtr revIDLastSave="0" documentId="8_{D74E9763-DFF2-42E7-9EE4-453E5F7A048D}" xr6:coauthVersionLast="47" xr6:coauthVersionMax="47" xr10:uidLastSave="{00000000-0000-0000-0000-000000000000}"/>
  <bookViews>
    <workbookView xWindow="-108" yWindow="-108" windowWidth="23256" windowHeight="12456" firstSheet="1" activeTab="2" xr2:uid="{4FDC0EDF-C707-4646-B341-C565B3FDA0FD}"/>
  </bookViews>
  <sheets>
    <sheet name="Age group Analysis" sheetId="6" r:id="rId1"/>
    <sheet name="Pivot Report" sheetId="1" r:id="rId2"/>
    <sheet name="Dashboard" sheetId="2" r:id="rId3"/>
    <sheet name="Average Wait time daily trend" sheetId="4" r:id="rId4"/>
    <sheet name="Daily ER No.of patient" sheetId="3" r:id="rId5"/>
    <sheet name="Satisfaction score daily trend" sheetId="5" r:id="rId6"/>
  </sheets>
  <definedNames>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 cacheId="12" r:id="rId19"/>
  </pivotCaches>
  <extLst>
    <ext xmlns:x14="http://schemas.microsoft.com/office/spreadsheetml/2009/9/main" uri="{876F7934-8845-4945-9796-88D515C7AA90}">
      <x14:pivotCaches>
        <pivotCache cacheId="13"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a0c5040-7d3c-4695-b479-e16688b5a6e3" name="Hospital Emergency Room Data" connection="Query - Hospital Emergency Room Data"/>
          <x15:modelTable id="Calendar_table_fd8ecd61-ed18-4214-8271-64f724eee40d"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2" i="1" l="1"/>
  <c r="B52" i="1"/>
  <c r="C52" i="1"/>
  <c r="A53" i="1"/>
  <c r="B53" i="1"/>
  <c r="C5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C694DC-7308-44C1-9CB5-EE3B67F694EF}" name="Query - Calendar_table" description="Connection to the 'Calendar_table' query in the workbook." type="100" refreshedVersion="8" minRefreshableVersion="5">
    <extLst>
      <ext xmlns:x15="http://schemas.microsoft.com/office/spreadsheetml/2010/11/main" uri="{DE250136-89BD-433C-8126-D09CA5730AF9}">
        <x15:connection id="98e127b7-9120-4eda-b73b-dae1b8c3d2c9"/>
      </ext>
    </extLst>
  </connection>
  <connection id="2" xr16:uid="{38372F77-FB81-48BE-8564-F61560A21551}"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bfc2729-50ef-42dc-99dc-6ca11d2ef2be"/>
      </ext>
    </extLst>
  </connection>
  <connection id="3" xr16:uid="{E39DACE8-396E-4FF6-892F-E3115854C4B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<sst xmlns="http://schemas.openxmlformats.org/spreadsheetml/2006/main" count="532" uniqueCount="422">
  <si>
    <t>Distinct Count of Patient Id</t>
  </si>
  <si>
    <t>No.of patient</t>
  </si>
  <si>
    <t>Average of Patient Waittime</t>
  </si>
  <si>
    <t>Average of Patient Satisfaction Score</t>
  </si>
  <si>
    <t>=</t>
  </si>
  <si>
    <t>Grand Total</t>
  </si>
  <si>
    <t>Row Labels</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</si>
  <si>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</si>
  <si>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</si>
  <si>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</si>
  <si>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</si>
  <si>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</si>
  <si>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</si>
  <si>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</si>
  <si>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</si>
  <si>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</si>
  <si>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</si>
  <si>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</si>
  <si>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</si>
  <si>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</si>
  <si>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</si>
  <si>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</si>
  <si>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</si>
  <si>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</si>
  <si>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</si>
  <si>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</si>
  <si>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</si>
  <si>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</si>
  <si>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</si>
  <si>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</si>
  <si>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</si>
  <si>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</si>
  <si>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</si>
  <si>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</si>
  <si>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</si>
  <si>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</si>
  <si>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</si>
  <si>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Daily trends of no. of patient</t>
  </si>
  <si>
    <t>average wait time</t>
  </si>
  <si>
    <t>Satisfaction score daily trend</t>
  </si>
  <si>
    <t>Count of Patient Admission Flag</t>
  </si>
  <si>
    <t>Admitted</t>
  </si>
  <si>
    <t>Not Admitted</t>
  </si>
  <si>
    <t>Count of Patient Admission Flag2</t>
  </si>
  <si>
    <t>Admission Status</t>
  </si>
  <si>
    <t>%Status</t>
  </si>
  <si>
    <t>Patient</t>
  </si>
  <si>
    <t>Sum of Patient Age</t>
  </si>
  <si>
    <t>Count of Patient Age</t>
  </si>
  <si>
    <t>Count of Age Group</t>
  </si>
  <si>
    <t>0-09</t>
  </si>
  <si>
    <t>10-19</t>
  </si>
  <si>
    <t>20-29</t>
  </si>
  <si>
    <t>30-39</t>
  </si>
  <si>
    <t>40-49</t>
  </si>
  <si>
    <t>50-59</t>
  </si>
  <si>
    <t>60-69</t>
  </si>
  <si>
    <t>70-79</t>
  </si>
  <si>
    <t>Count of Patient Attend Status</t>
  </si>
  <si>
    <t>Ontime</t>
  </si>
  <si>
    <t>Delay</t>
  </si>
  <si>
    <t>Male</t>
  </si>
  <si>
    <t>None</t>
  </si>
  <si>
    <t>Female</t>
  </si>
  <si>
    <t>Count of Patient Gender</t>
  </si>
  <si>
    <t>Gender wise analysis</t>
  </si>
  <si>
    <t>Cardiology</t>
  </si>
  <si>
    <t>Gastroenterology</t>
  </si>
  <si>
    <t>General Practice</t>
  </si>
  <si>
    <t>Neurology</t>
  </si>
  <si>
    <t>Orthopedics</t>
  </si>
  <si>
    <t>Physiotherapy</t>
  </si>
  <si>
    <t>Renal</t>
  </si>
  <si>
    <t>Count of Department Referral</t>
  </si>
  <si>
    <t>2023</t>
  </si>
  <si>
    <t>Jan</t>
  </si>
  <si>
    <t>Feb</t>
  </si>
  <si>
    <t>Mar</t>
  </si>
  <si>
    <t>Apr</t>
  </si>
  <si>
    <t>May</t>
  </si>
  <si>
    <t>Jun</t>
  </si>
  <si>
    <t>Jul</t>
  </si>
  <si>
    <t>Aug</t>
  </si>
  <si>
    <t>Sep</t>
  </si>
  <si>
    <t>Oct</t>
  </si>
  <si>
    <t>Nov</t>
  </si>
  <si>
    <t>Dec</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</si>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</sst>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11"/>
      <color theme="1"/>
      <name val="Calibri"/>
      <family val="2"/>
      <scheme val="minor"/>
    </font>
    <font>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8">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2" borderId="0" xfId="0" applyFill="1"/>
    <xf numFmtId="1" fontId="0" fillId="0" borderId="0" xfId="0" applyNumberFormat="1"/>
    <xf numFmtId="10" fontId="0" fillId="0" borderId="0" xfId="0" applyNumberFormat="1"/>
    <xf numFmtId="0" fontId="2" fillId="2" borderId="1" xfId="0" applyFont="1" applyFill="1" applyBorder="1"/>
    <xf numFmtId="0" fontId="0" fillId="0" borderId="0" xfId="0" applyAlignment="1">
      <alignment horizontal="left" indent="1"/>
    </xf>
    <xf numFmtId="0" fontId="0" fillId="0" borderId="0" xfId="0" applyAlignment="1">
      <alignment horizontal="left" indent="2"/>
    </xf>
    <xf numFmtId="2" fontId="0" fillId="3" borderId="0" xfId="0" applyNumberFormat="1" applyFill="1"/>
    <xf numFmtId="0" fontId="0" fillId="3" borderId="0" xfId="0" applyFill="1"/>
    <xf numFmtId="0" fontId="2" fillId="3" borderId="0" xfId="0" applyFont="1" applyFill="1" applyAlignment="1">
      <alignment horizontal="center"/>
    </xf>
    <xf numFmtId="0" fontId="2" fillId="3" borderId="0" xfId="0" applyFont="1" applyFill="1"/>
    <xf numFmtId="0" fontId="2" fillId="4" borderId="0" xfId="0" applyFont="1" applyFill="1" applyAlignment="1">
      <alignment horizontal="center"/>
    </xf>
    <xf numFmtId="0" fontId="2" fillId="4" borderId="0" xfId="0" applyFont="1" applyFill="1" applyAlignment="1">
      <alignment horizontal="center" vertical="center"/>
    </xf>
    <xf numFmtId="9" fontId="2" fillId="4" borderId="0" xfId="1" applyFont="1" applyFill="1" applyAlignment="1">
      <alignment horizontal="center"/>
    </xf>
    <xf numFmtId="0" fontId="2" fillId="4" borderId="0" xfId="0" applyFont="1" applyFill="1"/>
  </cellXfs>
  <cellStyles count="2">
    <cellStyle name="Normal" xfId="0" builtinId="0"/>
    <cellStyle name="Percent" xfId="1" builtinId="5"/>
  </cellStyles>
  <dxfs count="14">
    <dxf>
      <numFmt numFmtId="2" formatCode="0.00"/>
    </dxf>
    <dxf>
      <numFmt numFmtId="14" formatCode="0.00%"/>
    </dxf>
    <dxf>
      <numFmt numFmtId="1" formatCode="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font>
        <b/>
        <color theme="1"/>
      </font>
      <border>
        <bottom style="thin">
          <color theme="9"/>
        </bottom>
        <vertical/>
        <horizontal/>
      </border>
    </dxf>
    <dxf>
      <font>
        <b val="0"/>
        <i val="0"/>
        <sz val="9"/>
        <color theme="1"/>
      </font>
      <fill>
        <patternFill>
          <bgColor theme="9" tint="-0.499984740745262"/>
        </patternFill>
      </fill>
      <border diagonalUp="0" diagonalDown="0">
        <left style="mediumDashed">
          <color theme="9"/>
        </left>
        <right style="mediumDashed">
          <color theme="9"/>
        </right>
        <top style="mediumDashed">
          <color theme="9"/>
        </top>
        <bottom style="mediumDashed">
          <color theme="9"/>
        </bottom>
        <vertical/>
        <horizontal/>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2" defaultTableStyle="TableStyleMedium2" defaultPivotStyle="PivotStyleLight16">
    <tableStyle name="my style" pivot="0" table="0" count="10" xr9:uid="{263AB393-E14B-4512-BC79-90F7217D3CC9}">
      <tableStyleElement type="wholeTable" dxfId="13"/>
      <tableStyleElement type="headerRow" dxfId="12"/>
    </tableStyle>
    <tableStyle name="my style 2" pivot="0" table="0" count="10" xr9:uid="{0DAB7782-A82F-47D5-8F09-3D997A7DCE4A}">
      <tableStyleElement type="wholeTable" dxfId="11"/>
      <tableStyleElement type="headerRow" dxfId="10"/>
    </tableStyle>
  </tableStyles>
  <colors>
    <mruColors>
      <color rgb="FF93C57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0.xml"/><Relationship Id="rId21" Type="http://schemas.microsoft.com/office/2007/relationships/slicerCache" Target="slicerCaches/slicerCache1.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microsoft.com/office/2017/10/relationships/person" Target="persons/person.xml"/><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14.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room analysis project.xlsx]Pivot Report!PivotTable7</c:name>
    <c:fmtId val="0"/>
  </c:pivotSource>
  <c:chart>
    <c:autoTitleDeleted val="0"/>
    <c:pivotFmts>
      <c:pivotFmt>
        <c:idx val="0"/>
        <c:spPr>
          <a:solidFill>
            <a:schemeClr val="accent1">
              <a:lumMod val="50000"/>
            </a:schemeClr>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dLbl>
          <c:idx val="0"/>
          <c:tx>
            <c:rich>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08D9B2A1-1B6E-4630-8959-9206E6D815C7}" type="CELLRANGE">
                  <a:rPr lang="en-IN"/>
                  <a:pPr>
                    <a:defRPr sz="500">
                      <a:solidFill>
                        <a:schemeClr val="tx1">
                          <a:lumMod val="75000"/>
                          <a:lumOff val="25000"/>
                        </a:schemeClr>
                      </a:solidFill>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lumMod val="50000"/>
            </a:schemeClr>
          </a:solidFill>
          <a:ln>
            <a:noFill/>
          </a:ln>
          <a:effectLst/>
        </c:spPr>
        <c:dLbl>
          <c:idx val="0"/>
          <c:tx>
            <c:rich>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fld id="{BA0F78E5-1CFD-42CA-B81D-3C5273DD96AF}" type="CELLRANGE">
                  <a:rPr lang="en-US"/>
                  <a:pPr>
                    <a:defRPr sz="500">
                      <a:solidFill>
                        <a:schemeClr val="tx1">
                          <a:lumMod val="75000"/>
                          <a:lumOff val="25000"/>
                        </a:schemeClr>
                      </a:solidFill>
                    </a:defRPr>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s>
    <c:plotArea>
      <c:layout>
        <c:manualLayout>
          <c:layoutTarget val="inner"/>
          <c:xMode val="edge"/>
          <c:yMode val="edge"/>
          <c:x val="5.8307386063892609E-2"/>
          <c:y val="2.1585782834813087E-3"/>
          <c:w val="0.85281949136217183"/>
          <c:h val="0.76701170813380048"/>
        </c:manualLayout>
      </c:layout>
      <c:barChart>
        <c:barDir val="bar"/>
        <c:grouping val="clustered"/>
        <c:varyColors val="0"/>
        <c:ser>
          <c:idx val="0"/>
          <c:order val="0"/>
          <c:tx>
            <c:strRef>
              <c:f>'Pivot Report'!$C$45:$C$46</c:f>
              <c:strCache>
                <c:ptCount val="1"/>
                <c:pt idx="0">
                  <c:v>Count of Patient Admission Flag</c:v>
                </c:pt>
              </c:strCache>
            </c:strRef>
          </c:tx>
          <c:spPr>
            <a:solidFill>
              <a:schemeClr val="accent1">
                <a:lumMod val="50000"/>
              </a:schemeClr>
            </a:solidFill>
            <a:ln>
              <a:noFill/>
            </a:ln>
            <a:effectLst/>
          </c:spPr>
          <c:invertIfNegative val="0"/>
          <c:dPt>
            <c:idx val="0"/>
            <c:invertIfNegative val="0"/>
            <c:bubble3D val="0"/>
            <c:extLst>
              <c:ext xmlns:c16="http://schemas.microsoft.com/office/drawing/2014/chart" uri="{C3380CC4-5D6E-409C-BE32-E72D297353CC}">
                <c16:uniqueId val="{00000004-793A-45B7-97B5-0E96D4900F7C}"/>
              </c:ext>
            </c:extLst>
          </c:dPt>
          <c:dPt>
            <c:idx val="1"/>
            <c:invertIfNegative val="0"/>
            <c:bubble3D val="0"/>
            <c:extLst>
              <c:ext xmlns:c16="http://schemas.microsoft.com/office/drawing/2014/chart" uri="{C3380CC4-5D6E-409C-BE32-E72D297353CC}">
                <c16:uniqueId val="{00000003-793A-45B7-97B5-0E96D4900F7C}"/>
              </c:ext>
            </c:extLst>
          </c:dPt>
          <c:dLbls>
            <c:dLbl>
              <c:idx val="0"/>
              <c:tx>
                <c:rich>
                  <a:bodyPr/>
                  <a:lstStyle/>
                  <a:p>
                    <a:fld id="{BA0F78E5-1CFD-42CA-B81D-3C5273DD96AF}" type="CELLRANGE">
                      <a:rPr lang="en-US"/>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793A-45B7-97B5-0E96D4900F7C}"/>
                </c:ext>
              </c:extLst>
            </c:dLbl>
            <c:dLbl>
              <c:idx val="1"/>
              <c:tx>
                <c:rich>
                  <a:bodyPr/>
                  <a:lstStyle/>
                  <a:p>
                    <a:fld id="{08D9B2A1-1B6E-4630-8959-9206E6D815C7}" type="CELLRANGE">
                      <a:rPr lang="en-IN"/>
                      <a:pPr/>
                      <a:t>[CELLRANGE]</a:t>
                    </a:fld>
                    <a:endParaRPr lang="en-I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93A-45B7-97B5-0E96D4900F7C}"/>
                </c:ext>
              </c:extLst>
            </c:dLbl>
            <c:spPr>
              <a:noFill/>
              <a:ln>
                <a:noFill/>
              </a:ln>
              <a:effectLst/>
            </c:spPr>
            <c:txPr>
              <a:bodyPr rot="0" spcFirstLastPara="1" vertOverflow="ellipsis" vert="horz" wrap="non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prstDash val="solid"/>
                      <a:round/>
                    </a:ln>
                    <a:effectLst/>
                  </c:spPr>
                </c15:leaderLines>
              </c:ext>
            </c:extLst>
          </c:dLbls>
          <c:cat>
            <c:strRef>
              <c:f>'Pivot Report'!$C$45:$C$46</c:f>
              <c:strCache>
                <c:ptCount val="2"/>
                <c:pt idx="0">
                  <c:v>Admitted</c:v>
                </c:pt>
                <c:pt idx="1">
                  <c:v>Not Admitted</c:v>
                </c:pt>
              </c:strCache>
            </c:strRef>
          </c:cat>
          <c:val>
            <c:numRef>
              <c:f>'Pivot Report'!$C$45:$C$46</c:f>
              <c:numCache>
                <c:formatCode>0</c:formatCode>
                <c:ptCount val="2"/>
                <c:pt idx="0">
                  <c:v>252</c:v>
                </c:pt>
                <c:pt idx="1">
                  <c:v>254</c:v>
                </c:pt>
              </c:numCache>
            </c:numRef>
          </c:val>
          <c:extLst>
            <c:ext xmlns:c15="http://schemas.microsoft.com/office/drawing/2012/chart" uri="{02D57815-91ED-43cb-92C2-25804820EDAC}">
              <c15:datalabelsRange>
                <c15:f>'Pivot Report'!$C$45:$C$46</c15:f>
                <c15:dlblRangeCache>
                  <c:ptCount val="2"/>
                  <c:pt idx="0">
                    <c:v>49.80%</c:v>
                  </c:pt>
                  <c:pt idx="1">
                    <c:v>50.20%</c:v>
                  </c:pt>
                </c15:dlblRangeCache>
              </c15:datalabelsRange>
            </c:ext>
            <c:ext xmlns:c16="http://schemas.microsoft.com/office/drawing/2014/chart" uri="{C3380CC4-5D6E-409C-BE32-E72D297353CC}">
              <c16:uniqueId val="{00000000-793A-45B7-97B5-0E96D4900F7C}"/>
            </c:ext>
          </c:extLst>
        </c:ser>
        <c:ser>
          <c:idx val="1"/>
          <c:order val="1"/>
          <c:tx>
            <c:strRef>
              <c:f>'Pivot Report'!$C$45:$C$46</c:f>
              <c:strCache>
                <c:ptCount val="1"/>
                <c:pt idx="0">
                  <c:v>Count of Patient Admission Flag2</c:v>
                </c:pt>
              </c:strCache>
            </c:strRef>
          </c:tx>
          <c:spPr>
            <a:solidFill>
              <a:schemeClr val="accent5">
                <a:tint val="77000"/>
              </a:schemeClr>
            </a:solidFill>
            <a:ln>
              <a:noFill/>
            </a:ln>
            <a:effectLst/>
          </c:spPr>
          <c:invertIfNegative val="0"/>
          <c:cat>
            <c:strRef>
              <c:f>'Pivot Report'!$C$45:$C$46</c:f>
              <c:strCache>
                <c:ptCount val="2"/>
                <c:pt idx="0">
                  <c:v>Admitted</c:v>
                </c:pt>
                <c:pt idx="1">
                  <c:v>Not Admitted</c:v>
                </c:pt>
              </c:strCache>
            </c:strRef>
          </c:cat>
          <c:val>
            <c:numRef>
              <c:f>'Pivot Report'!$C$45:$C$46</c:f>
              <c:numCache>
                <c:formatCode>0.00%</c:formatCode>
                <c:ptCount val="2"/>
                <c:pt idx="0">
                  <c:v>0.49802371541501977</c:v>
                </c:pt>
                <c:pt idx="1">
                  <c:v>0.50197628458498023</c:v>
                </c:pt>
              </c:numCache>
            </c:numRef>
          </c:val>
          <c:extLst>
            <c:ext xmlns:c16="http://schemas.microsoft.com/office/drawing/2014/chart" uri="{C3380CC4-5D6E-409C-BE32-E72D297353CC}">
              <c16:uniqueId val="{00000001-793A-45B7-97B5-0E96D4900F7C}"/>
            </c:ext>
          </c:extLst>
        </c:ser>
        <c:dLbls>
          <c:showLegendKey val="0"/>
          <c:showVal val="0"/>
          <c:showCatName val="0"/>
          <c:showSerName val="0"/>
          <c:showPercent val="0"/>
          <c:showBubbleSize val="0"/>
        </c:dLbls>
        <c:gapWidth val="0"/>
        <c:axId val="2068527951"/>
        <c:axId val="2068525551"/>
      </c:barChart>
      <c:catAx>
        <c:axId val="2068527951"/>
        <c:scaling>
          <c:orientation val="minMax"/>
        </c:scaling>
        <c:delete val="1"/>
        <c:axPos val="l"/>
        <c:numFmt formatCode="General" sourceLinked="1"/>
        <c:majorTickMark val="out"/>
        <c:minorTickMark val="none"/>
        <c:tickLblPos val="nextTo"/>
        <c:crossAx val="2068525551"/>
        <c:crosses val="autoZero"/>
        <c:auto val="1"/>
        <c:lblAlgn val="ctr"/>
        <c:lblOffset val="100"/>
        <c:noMultiLvlLbl val="0"/>
      </c:catAx>
      <c:valAx>
        <c:axId val="2068525551"/>
        <c:scaling>
          <c:orientation val="minMax"/>
        </c:scaling>
        <c:delete val="1"/>
        <c:axPos val="b"/>
        <c:numFmt formatCode="0" sourceLinked="1"/>
        <c:majorTickMark val="out"/>
        <c:minorTickMark val="none"/>
        <c:tickLblPos val="nextTo"/>
        <c:crossAx val="206852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room analysis project.xlsx]Pivot Report!PivotTable4</c:name>
    <c:fmtId val="3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794071528030405E-2"/>
          <c:y val="0.3140095224829994"/>
          <c:w val="0.7928923567118682"/>
          <c:h val="0.53118213458893182"/>
        </c:manualLayout>
      </c:layout>
      <c:areaChart>
        <c:grouping val="standard"/>
        <c:varyColors val="0"/>
        <c:ser>
          <c:idx val="0"/>
          <c:order val="0"/>
          <c:tx>
            <c:strRef>
              <c:f>'Pivot Report'!$D$7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Report'!$C$8:$C$38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Report'!$D$8:$D$38</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0-598D-4C6A-B3FE-E4BBD8C95AF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66257967"/>
        <c:axId val="2066258447"/>
      </c:areaChart>
      <c:catAx>
        <c:axId val="2066257967"/>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66258447"/>
        <c:crosses val="autoZero"/>
        <c:auto val="1"/>
        <c:lblAlgn val="ctr"/>
        <c:lblOffset val="100"/>
        <c:noMultiLvlLbl val="0"/>
      </c:catAx>
      <c:valAx>
        <c:axId val="2066258447"/>
        <c:scaling>
          <c:orientation val="minMax"/>
        </c:scaling>
        <c:delete val="1"/>
        <c:axPos val="l"/>
        <c:numFmt formatCode="General" sourceLinked="1"/>
        <c:majorTickMark val="out"/>
        <c:minorTickMark val="none"/>
        <c:tickLblPos val="nextTo"/>
        <c:crossAx val="20662579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analysis project.xlsx]Pivot Report!PivotTable6</c:name>
    <c:fmtId val="4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333479576050062E-2"/>
          <c:y val="0.14624255952380955"/>
          <c:w val="0.95854711709423424"/>
          <c:h val="0.7194706130483689"/>
        </c:manualLayout>
      </c:layout>
      <c:areaChart>
        <c:grouping val="standard"/>
        <c:varyColors val="0"/>
        <c:ser>
          <c:idx val="0"/>
          <c:order val="0"/>
          <c:tx>
            <c:strRef>
              <c:f>'Pivot Report'!$J$23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6"/>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6">
                          <a:lumMod val="60000"/>
                          <a:lumOff val="40000"/>
                        </a:schemeClr>
                      </a:solidFill>
                    </a:ln>
                    <a:effectLst/>
                  </c:spPr>
                </c15:leaderLines>
              </c:ext>
            </c:extLst>
          </c:dLbls>
          <c:cat>
            <c:strRef>
              <c:f>'Pivot Report'!$I$24:$I$54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Report'!$J$24:$J$54</c:f>
              <c:numCache>
                <c:formatCode>General</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B78C-4B2A-AE12-DF0DDF2D582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76811887"/>
        <c:axId val="676813327"/>
      </c:areaChart>
      <c:catAx>
        <c:axId val="676811887"/>
        <c:scaling>
          <c:orientation val="minMax"/>
        </c:scaling>
        <c:delete val="0"/>
        <c:axPos val="b"/>
        <c:numFmt formatCode="General" sourceLinked="1"/>
        <c:majorTickMark val="none"/>
        <c:minorTickMark val="none"/>
        <c:tickLblPos val="nextTo"/>
        <c:spPr>
          <a:noFill/>
          <a:ln w="9525" cap="flat" cmpd="sng" algn="ctr">
            <a:solidFill>
              <a:schemeClr val="accent6">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76813327"/>
        <c:crosses val="autoZero"/>
        <c:auto val="1"/>
        <c:lblAlgn val="ctr"/>
        <c:lblOffset val="100"/>
        <c:noMultiLvlLbl val="0"/>
      </c:catAx>
      <c:valAx>
        <c:axId val="676813327"/>
        <c:scaling>
          <c:orientation val="minMax"/>
        </c:scaling>
        <c:delete val="1"/>
        <c:axPos val="l"/>
        <c:numFmt formatCode="General" sourceLinked="1"/>
        <c:majorTickMark val="out"/>
        <c:minorTickMark val="none"/>
        <c:tickLblPos val="nextTo"/>
        <c:crossAx val="676811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solidFill>
    <a:ln w="9525" cap="flat" cmpd="sng" algn="ctr">
      <a:solidFill>
        <a:schemeClr val="accent6"/>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room analysis project.xlsx]Pivot Report!PivotTable4</c:name>
    <c:fmtId val="1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2060"/>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479587641906222E-2"/>
          <c:y val="0.56590093669483987"/>
          <c:w val="0.70849381779084841"/>
          <c:h val="0.42214717426376747"/>
        </c:manualLayout>
      </c:layout>
      <c:areaChart>
        <c:grouping val="standard"/>
        <c:varyColors val="0"/>
        <c:ser>
          <c:idx val="0"/>
          <c:order val="0"/>
          <c:tx>
            <c:strRef>
              <c:f>'Pivot Report'!$D$7</c:f>
              <c:strCache>
                <c:ptCount val="1"/>
                <c:pt idx="0">
                  <c:v>Total</c:v>
                </c:pt>
              </c:strCache>
            </c:strRef>
          </c:tx>
          <c:spPr>
            <a:solidFill>
              <a:srgbClr val="002060"/>
            </a:solidFill>
            <a:ln w="25400">
              <a:noFill/>
            </a:ln>
            <a:effectLst/>
          </c:spPr>
          <c:cat>
            <c:strRef>
              <c:f>'Pivot Report'!$C$8:$C$38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Report'!$D$8:$D$38</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0-972B-4115-8E00-1C5C8B2987C9}"/>
            </c:ext>
          </c:extLst>
        </c:ser>
        <c:dLbls>
          <c:showLegendKey val="0"/>
          <c:showVal val="0"/>
          <c:showCatName val="0"/>
          <c:showSerName val="0"/>
          <c:showPercent val="0"/>
          <c:showBubbleSize val="0"/>
        </c:dLbls>
        <c:axId val="2066257967"/>
        <c:axId val="2066258447"/>
      </c:areaChart>
      <c:catAx>
        <c:axId val="2066257967"/>
        <c:scaling>
          <c:orientation val="minMax"/>
        </c:scaling>
        <c:delete val="1"/>
        <c:axPos val="b"/>
        <c:numFmt formatCode="General" sourceLinked="1"/>
        <c:majorTickMark val="out"/>
        <c:minorTickMark val="none"/>
        <c:tickLblPos val="nextTo"/>
        <c:crossAx val="2066258447"/>
        <c:crosses val="autoZero"/>
        <c:auto val="1"/>
        <c:lblAlgn val="ctr"/>
        <c:lblOffset val="100"/>
        <c:noMultiLvlLbl val="0"/>
      </c:catAx>
      <c:valAx>
        <c:axId val="2066258447"/>
        <c:scaling>
          <c:orientation val="minMax"/>
        </c:scaling>
        <c:delete val="1"/>
        <c:axPos val="l"/>
        <c:numFmt formatCode="General" sourceLinked="1"/>
        <c:majorTickMark val="out"/>
        <c:minorTickMark val="none"/>
        <c:tickLblPos val="nextTo"/>
        <c:crossAx val="20662579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analysis project.xlsx]Pivot Report!PivotTable5</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99929298505582E-3"/>
          <c:y val="0"/>
          <c:w val="0.99677002583979324"/>
          <c:h val="0.99411071849234389"/>
        </c:manualLayout>
      </c:layout>
      <c:areaChart>
        <c:grouping val="standard"/>
        <c:varyColors val="0"/>
        <c:ser>
          <c:idx val="0"/>
          <c:order val="0"/>
          <c:tx>
            <c:strRef>
              <c:f>'Pivot Report'!$G$10</c:f>
              <c:strCache>
                <c:ptCount val="1"/>
                <c:pt idx="0">
                  <c:v>Total</c:v>
                </c:pt>
              </c:strCache>
            </c:strRef>
          </c:tx>
          <c:spPr>
            <a:solidFill>
              <a:srgbClr val="002060"/>
            </a:solidFill>
            <a:ln>
              <a:noFill/>
            </a:ln>
            <a:effectLst/>
          </c:spPr>
          <c:cat>
            <c:strRef>
              <c:f>'Pivot Report'!$F$11:$F$41</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Report'!$G$11:$G$41</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2BF1-44B0-BB35-3A79261D1D8D}"/>
            </c:ext>
          </c:extLst>
        </c:ser>
        <c:dLbls>
          <c:showLegendKey val="0"/>
          <c:showVal val="0"/>
          <c:showCatName val="0"/>
          <c:showSerName val="0"/>
          <c:showPercent val="0"/>
          <c:showBubbleSize val="0"/>
        </c:dLbls>
        <c:axId val="648901487"/>
        <c:axId val="648894767"/>
      </c:areaChart>
      <c:catAx>
        <c:axId val="648901487"/>
        <c:scaling>
          <c:orientation val="minMax"/>
        </c:scaling>
        <c:delete val="1"/>
        <c:axPos val="b"/>
        <c:numFmt formatCode="General" sourceLinked="1"/>
        <c:majorTickMark val="out"/>
        <c:minorTickMark val="none"/>
        <c:tickLblPos val="nextTo"/>
        <c:crossAx val="648894767"/>
        <c:crosses val="autoZero"/>
        <c:auto val="1"/>
        <c:lblAlgn val="ctr"/>
        <c:lblOffset val="100"/>
        <c:noMultiLvlLbl val="0"/>
      </c:catAx>
      <c:valAx>
        <c:axId val="648894767"/>
        <c:scaling>
          <c:orientation val="minMax"/>
        </c:scaling>
        <c:delete val="1"/>
        <c:axPos val="l"/>
        <c:numFmt formatCode="0.00" sourceLinked="1"/>
        <c:majorTickMark val="out"/>
        <c:minorTickMark val="none"/>
        <c:tickLblPos val="nextTo"/>
        <c:crossAx val="648901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analysis project.xlsx]Pivot Report!PivotTable6</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696371286922467E-3"/>
          <c:y val="1.4316090235555998E-2"/>
          <c:w val="0.990430484510604"/>
          <c:h val="0.93079960399686867"/>
        </c:manualLayout>
      </c:layout>
      <c:areaChart>
        <c:grouping val="standard"/>
        <c:varyColors val="0"/>
        <c:ser>
          <c:idx val="0"/>
          <c:order val="0"/>
          <c:tx>
            <c:strRef>
              <c:f>'Pivot Report'!$J$23</c:f>
              <c:strCache>
                <c:ptCount val="1"/>
                <c:pt idx="0">
                  <c:v>Total</c:v>
                </c:pt>
              </c:strCache>
            </c:strRef>
          </c:tx>
          <c:spPr>
            <a:solidFill>
              <a:srgbClr val="002060"/>
            </a:solidFill>
            <a:ln>
              <a:noFill/>
            </a:ln>
            <a:effectLst/>
          </c:spPr>
          <c:cat>
            <c:strRef>
              <c:f>'Pivot Report'!$I$24:$I$54</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Report'!$J$24:$J$54</c:f>
              <c:numCache>
                <c:formatCode>General</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DB4B-44AA-8F54-B49E9B3EB1C6}"/>
            </c:ext>
          </c:extLst>
        </c:ser>
        <c:dLbls>
          <c:showLegendKey val="0"/>
          <c:showVal val="0"/>
          <c:showCatName val="0"/>
          <c:showSerName val="0"/>
          <c:showPercent val="0"/>
          <c:showBubbleSize val="0"/>
        </c:dLbls>
        <c:axId val="676811887"/>
        <c:axId val="676813327"/>
      </c:areaChart>
      <c:catAx>
        <c:axId val="676811887"/>
        <c:scaling>
          <c:orientation val="minMax"/>
        </c:scaling>
        <c:delete val="1"/>
        <c:axPos val="b"/>
        <c:numFmt formatCode="General" sourceLinked="1"/>
        <c:majorTickMark val="out"/>
        <c:minorTickMark val="none"/>
        <c:tickLblPos val="nextTo"/>
        <c:crossAx val="676813327"/>
        <c:crosses val="autoZero"/>
        <c:auto val="1"/>
        <c:lblAlgn val="ctr"/>
        <c:lblOffset val="100"/>
        <c:noMultiLvlLbl val="0"/>
      </c:catAx>
      <c:valAx>
        <c:axId val="676813327"/>
        <c:scaling>
          <c:orientation val="minMax"/>
        </c:scaling>
        <c:delete val="1"/>
        <c:axPos val="l"/>
        <c:numFmt formatCode="General" sourceLinked="1"/>
        <c:majorTickMark val="none"/>
        <c:minorTickMark val="none"/>
        <c:tickLblPos val="nextTo"/>
        <c:crossAx val="676811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[hospital room analysis project.xlsx]Age group Analysis!PivotTable9</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5244544770504138E-3"/>
          <c:w val="0.99722222222222223"/>
          <c:h val="0.85554350852870253"/>
        </c:manualLayout>
      </c:layout>
      <c:barChart>
        <c:barDir val="col"/>
        <c:grouping val="clustered"/>
        <c:varyColors val="0"/>
        <c:ser>
          <c:idx val="0"/>
          <c:order val="0"/>
          <c:tx>
            <c:strRef>
              <c:f>'Age group Analysis'!$C$3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Analysis'!$B$4:$B$12</c:f>
              <c:strCache>
                <c:ptCount val="8"/>
                <c:pt idx="0">
                  <c:v>0-09</c:v>
                </c:pt>
                <c:pt idx="1">
                  <c:v>10-19</c:v>
                </c:pt>
                <c:pt idx="2">
                  <c:v>20-29</c:v>
                </c:pt>
                <c:pt idx="3">
                  <c:v>30-39</c:v>
                </c:pt>
                <c:pt idx="4">
                  <c:v>40-49</c:v>
                </c:pt>
                <c:pt idx="5">
                  <c:v>50-59</c:v>
                </c:pt>
                <c:pt idx="6">
                  <c:v>60-69</c:v>
                </c:pt>
                <c:pt idx="7">
                  <c:v>70-79</c:v>
                </c:pt>
              </c:strCache>
            </c:strRef>
          </c:cat>
          <c:val>
            <c:numRef>
              <c:f>'Age group Analysis'!$C$4:$C$12</c:f>
              <c:numCache>
                <c:formatCode>General</c:formatCode>
                <c:ptCount val="8"/>
                <c:pt idx="0">
                  <c:v>543</c:v>
                </c:pt>
                <c:pt idx="1">
                  <c:v>556</c:v>
                </c:pt>
                <c:pt idx="2">
                  <c:v>567</c:v>
                </c:pt>
                <c:pt idx="3">
                  <c:v>573</c:v>
                </c:pt>
                <c:pt idx="4">
                  <c:v>543</c:v>
                </c:pt>
                <c:pt idx="5">
                  <c:v>518</c:v>
                </c:pt>
                <c:pt idx="6">
                  <c:v>551</c:v>
                </c:pt>
                <c:pt idx="7">
                  <c:v>487</c:v>
                </c:pt>
              </c:numCache>
            </c:numRef>
          </c:val>
          <c:extLst>
            <c:ext xmlns:c16="http://schemas.microsoft.com/office/drawing/2014/chart" uri="{C3380CC4-5D6E-409C-BE32-E72D297353CC}">
              <c16:uniqueId val="{00000000-9A35-44D2-BFB6-F1443164F4FD}"/>
            </c:ext>
          </c:extLst>
        </c:ser>
        <c:dLbls>
          <c:dLblPos val="outEnd"/>
          <c:showLegendKey val="0"/>
          <c:showVal val="1"/>
          <c:showCatName val="0"/>
          <c:showSerName val="0"/>
          <c:showPercent val="0"/>
          <c:showBubbleSize val="0"/>
        </c:dLbls>
        <c:gapWidth val="219"/>
        <c:overlap val="-27"/>
        <c:axId val="1024448063"/>
        <c:axId val="1024453343"/>
      </c:barChart>
      <c:catAx>
        <c:axId val="102444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1024453343"/>
        <c:crosses val="autoZero"/>
        <c:auto val="1"/>
        <c:lblAlgn val="ctr"/>
        <c:lblOffset val="100"/>
        <c:noMultiLvlLbl val="0"/>
      </c:catAx>
      <c:valAx>
        <c:axId val="1024453343"/>
        <c:scaling>
          <c:orientation val="minMax"/>
        </c:scaling>
        <c:delete val="1"/>
        <c:axPos val="l"/>
        <c:numFmt formatCode="General" sourceLinked="1"/>
        <c:majorTickMark val="none"/>
        <c:minorTickMark val="none"/>
        <c:tickLblPos val="nextTo"/>
        <c:crossAx val="1024448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[hospital room analysis project.xlsx]Age group Analysis!PivotTable10</c:name>
    <c:fmtId val="27"/>
  </c:pivotSource>
  <c:chart>
    <c:autoTitleDeleted val="1"/>
    <c:pivotFmts>
      <c:pivotFmt>
        <c:idx val="0"/>
        <c:spPr>
          <a:solidFill>
            <a:schemeClr val="accent6"/>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317500" algn="ctr" rotWithShape="0">
              <a:prstClr val="black">
                <a:alpha val="25000"/>
              </a:prstClr>
            </a:outerShdw>
          </a:effectLst>
        </c:spPr>
      </c:pivotFmt>
      <c:pivotFmt>
        <c:idx val="3"/>
        <c:spPr>
          <a:solidFill>
            <a:schemeClr val="accent6"/>
          </a:solidFill>
          <a:ln>
            <a:noFill/>
          </a:ln>
          <a:effectLst>
            <a:outerShdw blurRad="317500" algn="ctr" rotWithShape="0">
              <a:prstClr val="black">
                <a:alpha val="25000"/>
              </a:prstClr>
            </a:outerShdw>
          </a:effectLst>
        </c:spPr>
      </c:pivotFmt>
      <c:pivotFmt>
        <c:idx val="4"/>
        <c:spPr>
          <a:solidFill>
            <a:srgbClr val="0070C0"/>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02060"/>
          </a:solidFill>
          <a:ln>
            <a:noFill/>
          </a:ln>
          <a:effectLst>
            <a:outerShdw blurRad="317500" algn="ctr" rotWithShape="0">
              <a:prstClr val="black">
                <a:alpha val="25000"/>
              </a:prstClr>
            </a:outerShdw>
          </a:effectLst>
        </c:spPr>
      </c:pivotFmt>
      <c:pivotFmt>
        <c:idx val="6"/>
        <c:spPr>
          <a:solidFill>
            <a:srgbClr val="0070C0"/>
          </a:solidFill>
          <a:ln>
            <a:noFill/>
          </a:ln>
          <a:effectLst>
            <a:outerShdw blurRad="317500" algn="ctr" rotWithShape="0">
              <a:prstClr val="black">
                <a:alpha val="25000"/>
              </a:prstClr>
            </a:outerShdw>
          </a:effectLst>
        </c:spPr>
      </c:pivotFmt>
    </c:pivotFmts>
    <c:plotArea>
      <c:layout>
        <c:manualLayout>
          <c:layoutTarget val="inner"/>
          <c:xMode val="edge"/>
          <c:yMode val="edge"/>
          <c:x val="0.2477387672431357"/>
          <c:y val="0.22187518226888306"/>
          <c:w val="0.52949010654490114"/>
          <c:h val="0.64421296296296304"/>
        </c:manualLayout>
      </c:layout>
      <c:pieChart>
        <c:varyColors val="1"/>
        <c:ser>
          <c:idx val="0"/>
          <c:order val="0"/>
          <c:tx>
            <c:strRef>
              <c:f>'Age group Analysis'!$D$16</c:f>
              <c:strCache>
                <c:ptCount val="1"/>
                <c:pt idx="0">
                  <c:v>Total</c:v>
                </c:pt>
              </c:strCache>
            </c:strRef>
          </c:tx>
          <c:spPr>
            <a:solidFill>
              <a:srgbClr val="0070C0"/>
            </a:solidFill>
          </c:spPr>
          <c:explosion val="2"/>
          <c:dPt>
            <c:idx val="0"/>
            <c:bubble3D val="0"/>
            <c:explosion val="0"/>
            <c:spPr>
              <a:solidFill>
                <a:srgbClr val="00206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FEA-47E6-8733-AC2472664AC5}"/>
              </c:ext>
            </c:extLst>
          </c:dPt>
          <c:dPt>
            <c:idx val="1"/>
            <c:bubble3D val="0"/>
            <c:spPr>
              <a:solidFill>
                <a:srgbClr val="0070C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FEA-47E6-8733-AC2472664AC5}"/>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'Age group Analysis'!$C$17:$C$19</c:f>
              <c:strCache>
                <c:ptCount val="2"/>
                <c:pt idx="0">
                  <c:v>Delay</c:v>
                </c:pt>
                <c:pt idx="1">
                  <c:v>Ontime</c:v>
                </c:pt>
              </c:strCache>
            </c:strRef>
          </c:cat>
          <c:val>
            <c:numRef>
              <c:f>'Age group Analysis'!$D$17:$D$19</c:f>
              <c:numCache>
                <c:formatCode>General</c:formatCode>
                <c:ptCount val="2"/>
                <c:pt idx="0">
                  <c:v>2516</c:v>
                </c:pt>
                <c:pt idx="1">
                  <c:v>1822</c:v>
                </c:pt>
              </c:numCache>
            </c:numRef>
          </c:val>
          <c:extLst>
            <c:ext xmlns:c16="http://schemas.microsoft.com/office/drawing/2014/chart" uri="{C3380CC4-5D6E-409C-BE32-E72D297353CC}">
              <c16:uniqueId val="{00000004-BFEA-47E6-8733-AC2472664AC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8101816896175646"/>
          <c:y val="3.7615193934091573E-2"/>
          <c:w val="0.45295961749530067"/>
          <c:h val="0.15625109361329836"/>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softEdge rad="12700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analysis project.xlsx]Age group Analysis!PivotTable11</c:name>
    <c:fmtId val="4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pivotFmt>
      <c:pivotFmt>
        <c:idx val="5"/>
        <c:spPr>
          <a:solidFill>
            <a:schemeClr val="accent6">
              <a:lumMod val="60000"/>
              <a:lumOff val="40000"/>
            </a:schemeClr>
          </a:soli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155369145000784"/>
                  <c:h val="0.20918996172526733"/>
                </c:manualLayout>
              </c15:layout>
            </c:ext>
          </c:extLst>
        </c:dLbl>
      </c:pivotFmt>
      <c:pivotFmt>
        <c:idx val="8"/>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155369145000784"/>
                  <c:h val="0.20918996172526733"/>
                </c:manualLayout>
              </c15:layout>
            </c:ext>
          </c:extLst>
        </c:dLbl>
      </c:pivotFmt>
    </c:pivotFmts>
    <c:plotArea>
      <c:layout>
        <c:manualLayout>
          <c:layoutTarget val="inner"/>
          <c:xMode val="edge"/>
          <c:yMode val="edge"/>
          <c:x val="0.25013051448414148"/>
          <c:y val="0.1784196270736538"/>
          <c:w val="0.67870788136156301"/>
          <c:h val="0.81661313188535423"/>
        </c:manualLayout>
      </c:layout>
      <c:doughnutChart>
        <c:varyColors val="1"/>
        <c:ser>
          <c:idx val="0"/>
          <c:order val="0"/>
          <c:tx>
            <c:strRef>
              <c:f>'Age group Analysis'!$G$19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7667-440D-A7D4-CB39685A43B6}"/>
              </c:ext>
            </c:extLst>
          </c:dPt>
          <c:dPt>
            <c:idx val="1"/>
            <c:bubble3D val="0"/>
            <c:spPr>
              <a:solidFill>
                <a:srgbClr val="002060"/>
              </a:solidFill>
              <a:ln>
                <a:noFill/>
              </a:ln>
              <a:effectLst/>
            </c:spPr>
            <c:extLst>
              <c:ext xmlns:c16="http://schemas.microsoft.com/office/drawing/2014/chart" uri="{C3380CC4-5D6E-409C-BE32-E72D297353CC}">
                <c16:uniqueId val="{00000003-7667-440D-A7D4-CB39685A43B6}"/>
              </c:ext>
            </c:extLst>
          </c:dPt>
          <c:dLbls>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155369145000784"/>
                      <c:h val="0.20918996172526733"/>
                    </c:manualLayout>
                  </c15:layout>
                </c:ext>
                <c:ext xmlns:c16="http://schemas.microsoft.com/office/drawing/2014/chart" uri="{C3380CC4-5D6E-409C-BE32-E72D297353CC}">
                  <c16:uniqueId val="{00000001-7667-440D-A7D4-CB39685A43B6}"/>
                </c:ext>
              </c:extLst>
            </c:dLbl>
            <c:dLbl>
              <c:idx val="1"/>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155369145000784"/>
                      <c:h val="0.20918996172526733"/>
                    </c:manualLayout>
                  </c15:layout>
                </c:ext>
                <c:ext xmlns:c16="http://schemas.microsoft.com/office/drawing/2014/chart" uri="{C3380CC4-5D6E-409C-BE32-E72D297353CC}">
                  <c16:uniqueId val="{00000003-7667-440D-A7D4-CB39685A43B6}"/>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'Age group Analysis'!$F$20:$F$22</c:f>
              <c:strCache>
                <c:ptCount val="2"/>
                <c:pt idx="0">
                  <c:v>Female</c:v>
                </c:pt>
                <c:pt idx="1">
                  <c:v>Male</c:v>
                </c:pt>
              </c:strCache>
            </c:strRef>
          </c:cat>
          <c:val>
            <c:numRef>
              <c:f>'Age group Analysis'!$G$20:$G$22</c:f>
              <c:numCache>
                <c:formatCode>0.00%</c:formatCode>
                <c:ptCount val="2"/>
                <c:pt idx="0">
                  <c:v>0.49147072383586904</c:v>
                </c:pt>
                <c:pt idx="1">
                  <c:v>0.50852927616413091</c:v>
                </c:pt>
              </c:numCache>
            </c:numRef>
          </c:val>
          <c:extLst>
            <c:ext xmlns:c16="http://schemas.microsoft.com/office/drawing/2014/chart" uri="{C3380CC4-5D6E-409C-BE32-E72D297353CC}">
              <c16:uniqueId val="{00000004-7667-440D-A7D4-CB39685A43B6}"/>
            </c:ext>
          </c:extLst>
        </c:ser>
        <c:dLbls>
          <c:showLegendKey val="0"/>
          <c:showVal val="0"/>
          <c:showCatName val="0"/>
          <c:showSerName val="0"/>
          <c:showPercent val="0"/>
          <c:showBubbleSize val="0"/>
          <c:showLeaderLines val="1"/>
        </c:dLbls>
        <c:firstSliceAng val="0"/>
        <c:holeSize val="38"/>
      </c:doughnutChart>
      <c:spPr>
        <a:noFill/>
        <a:ln>
          <a:noFill/>
        </a:ln>
        <a:effectLst/>
      </c:spPr>
    </c:plotArea>
    <c:legend>
      <c:legendPos val="r"/>
      <c:layout>
        <c:manualLayout>
          <c:xMode val="edge"/>
          <c:yMode val="edge"/>
          <c:x val="0.1908020747242998"/>
          <c:y val="3.0376507193406739E-2"/>
          <c:w val="0.66350260535545025"/>
          <c:h val="0.20153041417804221"/>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analysis project.xlsx]Age group Analysis!PivotTable1</c:name>
    <c:fmtId val="4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642563688640497"/>
          <c:y val="5.0926115669511003E-2"/>
          <c:w val="0.72475153105861767"/>
          <c:h val="0.8416746864975212"/>
        </c:manualLayout>
      </c:layout>
      <c:barChart>
        <c:barDir val="bar"/>
        <c:grouping val="clustered"/>
        <c:varyColors val="0"/>
        <c:ser>
          <c:idx val="0"/>
          <c:order val="0"/>
          <c:tx>
            <c:strRef>
              <c:f>'Age group Analysis'!$J$21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group Analysis'!$I$22:$I$30</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'Age group Analysis'!$J$22:$J$30</c:f>
              <c:numCache>
                <c:formatCode>General</c:formatCode>
                <c:ptCount val="8"/>
                <c:pt idx="0">
                  <c:v>46</c:v>
                </c:pt>
                <c:pt idx="1">
                  <c:v>89</c:v>
                </c:pt>
                <c:pt idx="2">
                  <c:v>93</c:v>
                </c:pt>
                <c:pt idx="3">
                  <c:v>125</c:v>
                </c:pt>
                <c:pt idx="4">
                  <c:v>134</c:v>
                </c:pt>
                <c:pt idx="5">
                  <c:v>463</c:v>
                </c:pt>
                <c:pt idx="6">
                  <c:v>874</c:v>
                </c:pt>
                <c:pt idx="7">
                  <c:v>2514</c:v>
                </c:pt>
              </c:numCache>
            </c:numRef>
          </c:val>
          <c:extLst>
            <c:ext xmlns:c16="http://schemas.microsoft.com/office/drawing/2014/chart" uri="{C3380CC4-5D6E-409C-BE32-E72D297353CC}">
              <c16:uniqueId val="{00000000-B01F-4F61-AD2D-83C4344AC49D}"/>
            </c:ext>
          </c:extLst>
        </c:ser>
        <c:dLbls>
          <c:showLegendKey val="0"/>
          <c:showVal val="0"/>
          <c:showCatName val="0"/>
          <c:showSerName val="0"/>
          <c:showPercent val="0"/>
          <c:showBubbleSize val="0"/>
        </c:dLbls>
        <c:gapWidth val="84"/>
        <c:axId val="1862155391"/>
        <c:axId val="1862147231"/>
      </c:barChart>
      <c:catAx>
        <c:axId val="1862155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95000"/>
                    <a:lumOff val="5000"/>
                  </a:schemeClr>
                </a:solidFill>
                <a:latin typeface="+mn-lt"/>
                <a:ea typeface="+mn-ea"/>
                <a:cs typeface="+mn-cs"/>
              </a:defRPr>
            </a:pPr>
            <a:endParaRPr lang="en-US"/>
          </a:p>
        </c:txPr>
        <c:crossAx val="1862147231"/>
        <c:crosses val="autoZero"/>
        <c:auto val="1"/>
        <c:lblAlgn val="ctr"/>
        <c:lblOffset val="100"/>
        <c:noMultiLvlLbl val="0"/>
      </c:catAx>
      <c:valAx>
        <c:axId val="1862147231"/>
        <c:scaling>
          <c:orientation val="minMax"/>
        </c:scaling>
        <c:delete val="1"/>
        <c:axPos val="b"/>
        <c:numFmt formatCode="General" sourceLinked="1"/>
        <c:majorTickMark val="none"/>
        <c:minorTickMark val="none"/>
        <c:tickLblPos val="nextTo"/>
        <c:crossAx val="1862155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[hospital room analysis project.xlsx]Pivot Report!PivotTable5</c:name>
    <c:fmtId val="4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99929298505582E-3"/>
          <c:y val="0"/>
          <c:w val="0.99677002583979324"/>
          <c:h val="0.99411071849234389"/>
        </c:manualLayout>
      </c:layout>
      <c:areaChart>
        <c:grouping val="standard"/>
        <c:varyColors val="0"/>
        <c:ser>
          <c:idx val="0"/>
          <c:order val="0"/>
          <c:tx>
            <c:strRef>
              <c:f>'Pivot Report'!$G$10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5"/>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'Pivot Report'!$F$11:$F$41</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Report'!$G$11:$G$41</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0-FA46-43A2-BEF0-BB6B4EC3B0D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48901487"/>
        <c:axId val="648894767"/>
      </c:areaChart>
      <c:catAx>
        <c:axId val="648901487"/>
        <c:scaling>
          <c:orientation val="minMax"/>
        </c:scaling>
        <c:delete val="0"/>
        <c:axPos val="b"/>
        <c:numFmt formatCode="General" sourceLinked="1"/>
        <c:majorTickMark val="none"/>
        <c:minorTickMark val="none"/>
        <c:tickLblPos val="nextTo"/>
        <c:spPr>
          <a:noFill/>
          <a:ln w="9525" cap="flat" cmpd="sng" algn="ctr">
            <a:solidFill>
              <a:schemeClr val="accent5">
                <a:lumMod val="40000"/>
                <a:lumOff val="60000"/>
                <a:alpha val="25000"/>
              </a:schemeClr>
            </a:solidFill>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648894767"/>
        <c:crosses val="autoZero"/>
        <c:auto val="1"/>
        <c:lblAlgn val="ctr"/>
        <c:lblOffset val="100"/>
        <c:noMultiLvlLbl val="0"/>
      </c:catAx>
      <c:valAx>
        <c:axId val="648894767"/>
        <c:scaling>
          <c:orientation val="minMax"/>
        </c:scaling>
        <c:delete val="1"/>
        <c:axPos val="l"/>
        <c:numFmt formatCode="0.00" sourceLinked="1"/>
        <c:majorTickMark val="out"/>
        <c:minorTickMark val="none"/>
        <c:tickLblPos val="nextTo"/>
        <c:crossAx val="648901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5"/>
    </a:solidFill>
    <a:ln w="9525" cap="flat" cmpd="sng" algn="ctr">
      <a:solidFill>
        <a:schemeClr val="accent5"/>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108">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5.xml"/><Relationship Id="rId18" Type="http://schemas.openxmlformats.org/officeDocument/2006/relationships/chart" Target="../charts/chart8.xml"/><Relationship Id="rId3" Type="http://schemas.openxmlformats.org/officeDocument/2006/relationships/image" Target="../media/image5.png"/><Relationship Id="rId7" Type="http://schemas.openxmlformats.org/officeDocument/2006/relationships/hyperlink" Target="#'Daily ER No.of patient'!A1"/><Relationship Id="rId12" Type="http://schemas.openxmlformats.org/officeDocument/2006/relationships/chart" Target="../charts/chart4.xml"/><Relationship Id="rId17" Type="http://schemas.openxmlformats.org/officeDocument/2006/relationships/chart" Target="../charts/chart7.xml"/><Relationship Id="rId2" Type="http://schemas.openxmlformats.org/officeDocument/2006/relationships/image" Target="../media/image4.svg"/><Relationship Id="rId16" Type="http://schemas.microsoft.com/office/2007/relationships/hdphoto" Target="../media/hdphoto1.wdp"/><Relationship Id="rId1" Type="http://schemas.openxmlformats.org/officeDocument/2006/relationships/image" Target="../media/image3.png"/><Relationship Id="rId6" Type="http://schemas.openxmlformats.org/officeDocument/2006/relationships/image" Target="../media/image8.svg"/><Relationship Id="rId11" Type="http://schemas.openxmlformats.org/officeDocument/2006/relationships/hyperlink" Target="#'Satisfaction score daily trend'!A1"/><Relationship Id="rId5" Type="http://schemas.openxmlformats.org/officeDocument/2006/relationships/image" Target="../media/image7.png"/><Relationship Id="rId15" Type="http://schemas.openxmlformats.org/officeDocument/2006/relationships/image" Target="../media/image9.png"/><Relationship Id="rId10" Type="http://schemas.openxmlformats.org/officeDocument/2006/relationships/chart" Target="../charts/chart3.xml"/><Relationship Id="rId19" Type="http://schemas.openxmlformats.org/officeDocument/2006/relationships/image" Target="../media/image10.png"/><Relationship Id="rId4" Type="http://schemas.openxmlformats.org/officeDocument/2006/relationships/image" Target="../media/image6.svg"/><Relationship Id="rId9" Type="http://schemas.openxmlformats.org/officeDocument/2006/relationships/hyperlink" Target="#'Average Wait time daily trend'!A1"/><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2.sv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2.svg"/></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 Id="rId4"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10</xdr:col>
      <xdr:colOff>313006</xdr:colOff>
      <xdr:row>1</xdr:row>
      <xdr:rowOff>158261</xdr:rowOff>
    </xdr:from>
    <xdr:to>
      <xdr:col>13</xdr:col>
      <xdr:colOff>313006</xdr:colOff>
      <xdr:row>15</xdr:row>
      <xdr:rowOff>81329</xdr:rowOff>
    </xdr:to>
    <mc:AlternateContent xmlns:mc="http://schemas.openxmlformats.org/markup-compatibility/2006" xmlns:a14="http://schemas.microsoft.com/office/drawing/2010/main">
      <mc:Choice Requires="a14">
        <xdr:graphicFrame macro="">
          <xdr:nvGraphicFramePr>
            <xdr:cNvPr id="3" name="Date (Month)">
              <a:extLst>
                <a:ext uri="{FF2B5EF4-FFF2-40B4-BE49-F238E27FC236}">
                  <a16:creationId xmlns:a16="http://schemas.microsoft.com/office/drawing/2014/main" id="{B5184EBB-5283-D98E-E714-7943DF97CE56}"/>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3571806" y="33996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11722</xdr:colOff>
      <xdr:row>50</xdr:row>
      <xdr:rowOff>128952</xdr:rowOff>
    </xdr:from>
    <xdr:to>
      <xdr:col>3</xdr:col>
      <xdr:colOff>1600200</xdr:colOff>
      <xdr:row>53</xdr:row>
      <xdr:rowOff>87923</xdr:rowOff>
    </xdr:to>
    <xdr:graphicFrame macro="">
      <xdr:nvGraphicFramePr>
        <xdr:cNvPr id="7" name="Chart 6">
          <a:extLst>
            <a:ext uri="{FF2B5EF4-FFF2-40B4-BE49-F238E27FC236}">
              <a16:creationId xmlns:a16="http://schemas.microsoft.com/office/drawing/2014/main" id="{6564CFE0-E412-776F-327E-8ACB31CB2D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861646</xdr:colOff>
          <xdr:row>45</xdr:row>
          <xdr:rowOff>99647</xdr:rowOff>
        </xdr:from>
        <xdr:to>
          <xdr:col>7</xdr:col>
          <xdr:colOff>1371014</xdr:colOff>
          <xdr:row>48</xdr:row>
          <xdr:rowOff>157677</xdr:rowOff>
        </xdr:to>
        <xdr:pic>
          <xdr:nvPicPr>
            <xdr:cNvPr id="6" name="Picture 5">
              <a:extLst>
                <a:ext uri="{FF2B5EF4-FFF2-40B4-BE49-F238E27FC236}">
                  <a16:creationId xmlns:a16="http://schemas.microsoft.com/office/drawing/2014/main" id="{8932A7B9-5267-1168-334E-A1FCBFF99FE2}"/>
                </a:ext>
              </a:extLst>
            </xdr:cNvPr>
            <xdr:cNvPicPr>
              <a:picLocks noChangeAspect="1" noChangeArrowheads="1"/>
              <a:extLst>
                <a:ext uri="{84589F7E-364E-4C9E-8A38-B11213B215E9}">
                  <a14:cameraTool cellRange="$A$51:$D$53" spid="_x0000_s1096"/>
                </a:ext>
              </a:extLst>
            </xdr:cNvPicPr>
          </xdr:nvPicPr>
          <xdr:blipFill>
            <a:blip xmlns:r="http://schemas.openxmlformats.org/officeDocument/2006/relationships" r:embed="rId2"/>
            <a:srcRect/>
            <a:stretch>
              <a:fillRect/>
            </a:stretch>
          </xdr:blipFill>
          <xdr:spPr bwMode="auto">
            <a:xfrm>
              <a:off x="4167554" y="8276493"/>
              <a:ext cx="4964137" cy="603153"/>
            </a:xfrm>
            <a:prstGeom prst="rect">
              <a:avLst/>
            </a:prstGeom>
            <a:solidFill>
              <a:schemeClr val="accent1"/>
            </a:solidFill>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0</xdr:col>
      <xdr:colOff>218535</xdr:colOff>
      <xdr:row>0</xdr:row>
      <xdr:rowOff>176216</xdr:rowOff>
    </xdr:from>
    <xdr:to>
      <xdr:col>10</xdr:col>
      <xdr:colOff>161385</xdr:colOff>
      <xdr:row>4</xdr:row>
      <xdr:rowOff>23816</xdr:rowOff>
    </xdr:to>
    <xdr:sp macro="" textlink="">
      <xdr:nvSpPr>
        <xdr:cNvPr id="2" name="Rectangle: Rounded Corners 1">
          <a:extLst>
            <a:ext uri="{FF2B5EF4-FFF2-40B4-BE49-F238E27FC236}">
              <a16:creationId xmlns:a16="http://schemas.microsoft.com/office/drawing/2014/main" id="{32093A1F-5812-9957-D14A-83B5943BF231}"/>
            </a:ext>
          </a:extLst>
        </xdr:cNvPr>
        <xdr:cNvSpPr/>
      </xdr:nvSpPr>
      <xdr:spPr>
        <a:xfrm>
          <a:off x="218535" y="176216"/>
          <a:ext cx="6050484" cy="568882"/>
        </a:xfrm>
        <a:prstGeom prst="roundRect">
          <a:avLst>
            <a:gd name="adj" fmla="val 1932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217715</xdr:colOff>
      <xdr:row>0</xdr:row>
      <xdr:rowOff>158750</xdr:rowOff>
    </xdr:from>
    <xdr:to>
      <xdr:col>13</xdr:col>
      <xdr:colOff>468924</xdr:colOff>
      <xdr:row>4</xdr:row>
      <xdr:rowOff>38100</xdr:rowOff>
    </xdr:to>
    <xdr:sp macro="" textlink="">
      <xdr:nvSpPr>
        <xdr:cNvPr id="3" name="Rectangle: Rounded Corners 2">
          <a:extLst>
            <a:ext uri="{FF2B5EF4-FFF2-40B4-BE49-F238E27FC236}">
              <a16:creationId xmlns:a16="http://schemas.microsoft.com/office/drawing/2014/main" id="{707C3B3A-5F90-E155-0584-2985355515BF}"/>
            </a:ext>
          </a:extLst>
        </xdr:cNvPr>
        <xdr:cNvSpPr/>
      </xdr:nvSpPr>
      <xdr:spPr>
        <a:xfrm>
          <a:off x="6330462" y="158750"/>
          <a:ext cx="2085033" cy="616229"/>
        </a:xfrm>
        <a:prstGeom prst="roundRect">
          <a:avLst>
            <a:gd name="adj" fmla="val 19322"/>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82597</xdr:colOff>
      <xdr:row>0</xdr:row>
      <xdr:rowOff>142282</xdr:rowOff>
    </xdr:from>
    <xdr:to>
      <xdr:col>17</xdr:col>
      <xdr:colOff>406400</xdr:colOff>
      <xdr:row>11</xdr:row>
      <xdr:rowOff>6886</xdr:rowOff>
    </xdr:to>
    <xdr:sp macro="" textlink="">
      <xdr:nvSpPr>
        <xdr:cNvPr id="4" name="Rectangle: Rounded Corners 3">
          <a:extLst>
            <a:ext uri="{FF2B5EF4-FFF2-40B4-BE49-F238E27FC236}">
              <a16:creationId xmlns:a16="http://schemas.microsoft.com/office/drawing/2014/main" id="{39DE6572-A1D3-628B-61F7-5C688D96C9DE}"/>
            </a:ext>
          </a:extLst>
        </xdr:cNvPr>
        <xdr:cNvSpPr/>
      </xdr:nvSpPr>
      <xdr:spPr>
        <a:xfrm>
          <a:off x="8616997" y="142282"/>
          <a:ext cx="2152603" cy="1913537"/>
        </a:xfrm>
        <a:prstGeom prst="roundRect">
          <a:avLst>
            <a:gd name="adj" fmla="val 15036"/>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17</xdr:col>
      <xdr:colOff>516467</xdr:colOff>
      <xdr:row>0</xdr:row>
      <xdr:rowOff>125535</xdr:rowOff>
    </xdr:from>
    <xdr:to>
      <xdr:col>21</xdr:col>
      <xdr:colOff>381000</xdr:colOff>
      <xdr:row>10</xdr:row>
      <xdr:rowOff>176405</xdr:rowOff>
    </xdr:to>
    <xdr:sp macro="" textlink="">
      <xdr:nvSpPr>
        <xdr:cNvPr id="5" name="Rectangle: Rounded Corners 4">
          <a:extLst>
            <a:ext uri="{FF2B5EF4-FFF2-40B4-BE49-F238E27FC236}">
              <a16:creationId xmlns:a16="http://schemas.microsoft.com/office/drawing/2014/main" id="{7D8A44BD-274D-FAE5-E943-EFD87C0B6BE0}"/>
            </a:ext>
          </a:extLst>
        </xdr:cNvPr>
        <xdr:cNvSpPr/>
      </xdr:nvSpPr>
      <xdr:spPr>
        <a:xfrm>
          <a:off x="10879667" y="125535"/>
          <a:ext cx="2302933" cy="1851961"/>
        </a:xfrm>
        <a:prstGeom prst="roundRect">
          <a:avLst>
            <a:gd name="adj" fmla="val 15036"/>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177800</xdr:colOff>
      <xdr:row>4</xdr:row>
      <xdr:rowOff>146050</xdr:rowOff>
    </xdr:from>
    <xdr:to>
      <xdr:col>2</xdr:col>
      <xdr:colOff>266700</xdr:colOff>
      <xdr:row>25</xdr:row>
      <xdr:rowOff>0</xdr:rowOff>
    </xdr:to>
    <xdr:sp macro="" textlink="">
      <xdr:nvSpPr>
        <xdr:cNvPr id="8" name="Rectangle: Rounded Corners 7">
          <a:extLst>
            <a:ext uri="{FF2B5EF4-FFF2-40B4-BE49-F238E27FC236}">
              <a16:creationId xmlns:a16="http://schemas.microsoft.com/office/drawing/2014/main" id="{2C9BA8FA-5216-BE49-F2E5-D71DC0C32BD4}"/>
            </a:ext>
          </a:extLst>
        </xdr:cNvPr>
        <xdr:cNvSpPr/>
      </xdr:nvSpPr>
      <xdr:spPr>
        <a:xfrm>
          <a:off x="177800" y="877570"/>
          <a:ext cx="1308100" cy="3694430"/>
        </a:xfrm>
        <a:prstGeom prst="roundRect">
          <a:avLst>
            <a:gd name="adj" fmla="val 1932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285408</xdr:colOff>
      <xdr:row>4</xdr:row>
      <xdr:rowOff>134816</xdr:rowOff>
    </xdr:from>
    <xdr:to>
      <xdr:col>10</xdr:col>
      <xdr:colOff>176549</xdr:colOff>
      <xdr:row>11</xdr:row>
      <xdr:rowOff>0</xdr:rowOff>
    </xdr:to>
    <xdr:sp macro="" textlink="">
      <xdr:nvSpPr>
        <xdr:cNvPr id="11" name="Rectangle: Rounded Corners 10">
          <a:extLst>
            <a:ext uri="{FF2B5EF4-FFF2-40B4-BE49-F238E27FC236}">
              <a16:creationId xmlns:a16="http://schemas.microsoft.com/office/drawing/2014/main" id="{9F86ABE6-2996-A136-CEAC-2E0633C4E0D9}"/>
            </a:ext>
          </a:extLst>
        </xdr:cNvPr>
        <xdr:cNvSpPr/>
      </xdr:nvSpPr>
      <xdr:spPr>
        <a:xfrm>
          <a:off x="3949988" y="856098"/>
          <a:ext cx="2334195" cy="1127429"/>
        </a:xfrm>
        <a:prstGeom prst="roundRect">
          <a:avLst>
            <a:gd name="adj" fmla="val 1932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463549</xdr:colOff>
      <xdr:row>16</xdr:row>
      <xdr:rowOff>25400</xdr:rowOff>
    </xdr:from>
    <xdr:to>
      <xdr:col>13</xdr:col>
      <xdr:colOff>535912</xdr:colOff>
      <xdr:row>25</xdr:row>
      <xdr:rowOff>0</xdr:rowOff>
    </xdr:to>
    <xdr:sp macro="" textlink="">
      <xdr:nvSpPr>
        <xdr:cNvPr id="14" name="Rectangle: Rounded Corners 13">
          <a:extLst>
            <a:ext uri="{FF2B5EF4-FFF2-40B4-BE49-F238E27FC236}">
              <a16:creationId xmlns:a16="http://schemas.microsoft.com/office/drawing/2014/main" id="{70666AE0-ED67-C844-141C-063D9A7B4401}"/>
            </a:ext>
          </a:extLst>
        </xdr:cNvPr>
        <xdr:cNvSpPr>
          <a:spLocks/>
        </xdr:cNvSpPr>
      </xdr:nvSpPr>
      <xdr:spPr>
        <a:xfrm>
          <a:off x="1682749" y="2951480"/>
          <a:ext cx="6777963" cy="1620520"/>
        </a:xfrm>
        <a:prstGeom prst="roundRect">
          <a:avLst>
            <a:gd name="adj" fmla="val 1932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469899</xdr:colOff>
      <xdr:row>11</xdr:row>
      <xdr:rowOff>133350</xdr:rowOff>
    </xdr:from>
    <xdr:to>
      <xdr:col>13</xdr:col>
      <xdr:colOff>577780</xdr:colOff>
      <xdr:row>15</xdr:row>
      <xdr:rowOff>75362</xdr:rowOff>
    </xdr:to>
    <xdr:sp macro="" textlink="">
      <xdr:nvSpPr>
        <xdr:cNvPr id="15" name="Rectangle: Rounded Corners 14">
          <a:extLst>
            <a:ext uri="{FF2B5EF4-FFF2-40B4-BE49-F238E27FC236}">
              <a16:creationId xmlns:a16="http://schemas.microsoft.com/office/drawing/2014/main" id="{B6C2CC99-4CE2-EBB0-9E1F-86EAE6CBB711}"/>
            </a:ext>
          </a:extLst>
        </xdr:cNvPr>
        <xdr:cNvSpPr/>
      </xdr:nvSpPr>
      <xdr:spPr>
        <a:xfrm>
          <a:off x="1689099" y="2145030"/>
          <a:ext cx="6813481" cy="673532"/>
        </a:xfrm>
        <a:prstGeom prst="roundRect">
          <a:avLst>
            <a:gd name="adj" fmla="val 31954"/>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549304</xdr:colOff>
      <xdr:row>4</xdr:row>
      <xdr:rowOff>141246</xdr:rowOff>
    </xdr:from>
    <xdr:to>
      <xdr:col>6</xdr:col>
      <xdr:colOff>231105</xdr:colOff>
      <xdr:row>11</xdr:row>
      <xdr:rowOff>6430</xdr:rowOff>
    </xdr:to>
    <xdr:sp macro="" textlink="'Pivot Report'!A5">
      <xdr:nvSpPr>
        <xdr:cNvPr id="22" name="Rectangle: Rounded Corners 21">
          <a:extLst>
            <a:ext uri="{FF2B5EF4-FFF2-40B4-BE49-F238E27FC236}">
              <a16:creationId xmlns:a16="http://schemas.microsoft.com/office/drawing/2014/main" id="{D8EED4E1-3026-BC4A-5CBC-D2D0321C11B1}"/>
            </a:ext>
          </a:extLst>
        </xdr:cNvPr>
        <xdr:cNvSpPr/>
      </xdr:nvSpPr>
      <xdr:spPr>
        <a:xfrm>
          <a:off x="1770831" y="862528"/>
          <a:ext cx="2124854" cy="1127429"/>
        </a:xfrm>
        <a:prstGeom prst="roundRect">
          <a:avLst>
            <a:gd name="adj" fmla="val 1932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endParaRPr lang="en-US" sz="1100" b="0" i="0" u="none" strike="noStrike">
            <a:solidFill>
              <a:srgbClr val="000000"/>
            </a:solidFill>
            <a:latin typeface="Calibri"/>
            <a:ea typeface="Calibri"/>
            <a:cs typeface="Calibri"/>
          </a:endParaRPr>
        </a:p>
        <a:p>
          <a:pPr algn="ctr"/>
          <a:endParaRPr lang="en-US" sz="1100" b="0" i="0" u="none" strike="noStrike">
            <a:solidFill>
              <a:srgbClr val="000000"/>
            </a:solidFill>
            <a:latin typeface="Calibri"/>
            <a:ea typeface="Calibri"/>
            <a:cs typeface="Calibri"/>
          </a:endParaRPr>
        </a:p>
      </xdr:txBody>
    </xdr:sp>
    <xdr:clientData/>
  </xdr:twoCellAnchor>
  <xdr:twoCellAnchor editAs="absolute">
    <xdr:from>
      <xdr:col>10</xdr:col>
      <xdr:colOff>264943</xdr:colOff>
      <xdr:row>4</xdr:row>
      <xdr:rowOff>159936</xdr:rowOff>
    </xdr:from>
    <xdr:to>
      <xdr:col>13</xdr:col>
      <xdr:colOff>575801</xdr:colOff>
      <xdr:row>11</xdr:row>
      <xdr:rowOff>25120</xdr:rowOff>
    </xdr:to>
    <xdr:sp macro="" textlink="">
      <xdr:nvSpPr>
        <xdr:cNvPr id="23" name="Rectangle: Rounded Corners 22">
          <a:extLst>
            <a:ext uri="{FF2B5EF4-FFF2-40B4-BE49-F238E27FC236}">
              <a16:creationId xmlns:a16="http://schemas.microsoft.com/office/drawing/2014/main" id="{2B8BA15D-B820-A763-A4EE-49E88A8FB652}"/>
            </a:ext>
          </a:extLst>
        </xdr:cNvPr>
        <xdr:cNvSpPr/>
      </xdr:nvSpPr>
      <xdr:spPr>
        <a:xfrm>
          <a:off x="6360943" y="891456"/>
          <a:ext cx="2139658" cy="1145344"/>
        </a:xfrm>
        <a:prstGeom prst="roundRect">
          <a:avLst>
            <a:gd name="adj" fmla="val 19322"/>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74330</xdr:colOff>
      <xdr:row>11</xdr:row>
      <xdr:rowOff>100484</xdr:rowOff>
    </xdr:from>
    <xdr:to>
      <xdr:col>21</xdr:col>
      <xdr:colOff>387155</xdr:colOff>
      <xdr:row>24</xdr:row>
      <xdr:rowOff>167472</xdr:rowOff>
    </xdr:to>
    <xdr:sp macro="" textlink="">
      <xdr:nvSpPr>
        <xdr:cNvPr id="24" name="Rectangle: Rounded Corners 23">
          <a:extLst>
            <a:ext uri="{FF2B5EF4-FFF2-40B4-BE49-F238E27FC236}">
              <a16:creationId xmlns:a16="http://schemas.microsoft.com/office/drawing/2014/main" id="{0A004877-F082-2F6C-8893-D1960F325F7F}"/>
            </a:ext>
          </a:extLst>
        </xdr:cNvPr>
        <xdr:cNvSpPr/>
      </xdr:nvSpPr>
      <xdr:spPr>
        <a:xfrm>
          <a:off x="8608730" y="2081684"/>
          <a:ext cx="4580025" cy="2408406"/>
        </a:xfrm>
        <a:prstGeom prst="roundRect">
          <a:avLst>
            <a:gd name="adj" fmla="val 15579"/>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550333</xdr:colOff>
      <xdr:row>1</xdr:row>
      <xdr:rowOff>143932</xdr:rowOff>
    </xdr:from>
    <xdr:to>
      <xdr:col>9</xdr:col>
      <xdr:colOff>364067</xdr:colOff>
      <xdr:row>3</xdr:row>
      <xdr:rowOff>143933</xdr:rowOff>
    </xdr:to>
    <xdr:sp macro="" textlink="">
      <xdr:nvSpPr>
        <xdr:cNvPr id="30" name="TextBox 29">
          <a:extLst>
            <a:ext uri="{FF2B5EF4-FFF2-40B4-BE49-F238E27FC236}">
              <a16:creationId xmlns:a16="http://schemas.microsoft.com/office/drawing/2014/main" id="{B66E1EDB-0130-BC7F-3B84-784DFB558BDD}"/>
            </a:ext>
          </a:extLst>
        </xdr:cNvPr>
        <xdr:cNvSpPr txBox="1"/>
      </xdr:nvSpPr>
      <xdr:spPr>
        <a:xfrm>
          <a:off x="1769533" y="330199"/>
          <a:ext cx="4080934" cy="372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t>Hospital</a:t>
          </a:r>
          <a:r>
            <a:rPr lang="en-IN" sz="1600" b="1" baseline="0"/>
            <a:t> Emergency Room Dashboard</a:t>
          </a:r>
          <a:endParaRPr lang="en-IN" sz="1600" b="1"/>
        </a:p>
      </xdr:txBody>
    </xdr:sp>
    <xdr:clientData/>
  </xdr:twoCellAnchor>
  <xdr:twoCellAnchor>
    <xdr:from>
      <xdr:col>3</xdr:col>
      <xdr:colOff>349673</xdr:colOff>
      <xdr:row>6</xdr:row>
      <xdr:rowOff>179902</xdr:rowOff>
    </xdr:from>
    <xdr:to>
      <xdr:col>6</xdr:col>
      <xdr:colOff>178837</xdr:colOff>
      <xdr:row>8</xdr:row>
      <xdr:rowOff>83833</xdr:rowOff>
    </xdr:to>
    <xdr:sp macro="" textlink="">
      <xdr:nvSpPr>
        <xdr:cNvPr id="42" name="TextBox 41">
          <a:extLst>
            <a:ext uri="{FF2B5EF4-FFF2-40B4-BE49-F238E27FC236}">
              <a16:creationId xmlns:a16="http://schemas.microsoft.com/office/drawing/2014/main" id="{05C4374F-6212-5261-042D-4BC8E38D3FEC}"/>
            </a:ext>
          </a:extLst>
        </xdr:cNvPr>
        <xdr:cNvSpPr txBox="1"/>
      </xdr:nvSpPr>
      <xdr:spPr>
        <a:xfrm>
          <a:off x="2181963" y="1261826"/>
          <a:ext cx="1661454" cy="264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0000" tIns="46800" rIns="90000" bIns="46800" rtlCol="0" anchor="t" anchorCtr="0"/>
        <a:lstStyle/>
        <a:p>
          <a:pPr algn="l"/>
          <a:r>
            <a:rPr lang="en-IN" sz="1600" b="1"/>
            <a:t>No.</a:t>
          </a:r>
          <a:r>
            <a:rPr lang="en-IN" sz="1600" b="1" baseline="0"/>
            <a:t> of Patient</a:t>
          </a:r>
        </a:p>
        <a:p>
          <a:endParaRPr lang="en-IN" sz="1600"/>
        </a:p>
      </xdr:txBody>
    </xdr:sp>
    <xdr:clientData/>
  </xdr:twoCellAnchor>
  <xdr:twoCellAnchor>
    <xdr:from>
      <xdr:col>7</xdr:col>
      <xdr:colOff>411480</xdr:colOff>
      <xdr:row>5</xdr:row>
      <xdr:rowOff>106680</xdr:rowOff>
    </xdr:from>
    <xdr:to>
      <xdr:col>9</xdr:col>
      <xdr:colOff>495300</xdr:colOff>
      <xdr:row>7</xdr:row>
      <xdr:rowOff>175260</xdr:rowOff>
    </xdr:to>
    <xdr:sp macro="" textlink="'Pivot Report'!A10">
      <xdr:nvSpPr>
        <xdr:cNvPr id="44" name="TextBox 43">
          <a:extLst>
            <a:ext uri="{FF2B5EF4-FFF2-40B4-BE49-F238E27FC236}">
              <a16:creationId xmlns:a16="http://schemas.microsoft.com/office/drawing/2014/main" id="{01D001DA-4E89-29F8-2285-2273879CCB19}"/>
            </a:ext>
          </a:extLst>
        </xdr:cNvPr>
        <xdr:cNvSpPr txBox="1"/>
      </xdr:nvSpPr>
      <xdr:spPr>
        <a:xfrm>
          <a:off x="4678680" y="1021080"/>
          <a:ext cx="130302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FE4205B-3BE5-4223-A1C1-0D1EA25CACDD}" type="TxLink">
            <a:rPr lang="en-US" sz="1100" b="1" i="0" u="none" strike="noStrike">
              <a:solidFill>
                <a:srgbClr val="000000"/>
              </a:solidFill>
              <a:latin typeface="Calibri"/>
              <a:ea typeface="Calibri"/>
              <a:cs typeface="Calibri"/>
            </a:rPr>
            <a:pPr algn="l"/>
            <a:t>20302.00</a:t>
          </a:fld>
          <a:endParaRPr lang="en-IN" sz="1100" b="1"/>
        </a:p>
      </xdr:txBody>
    </xdr:sp>
    <xdr:clientData/>
  </xdr:twoCellAnchor>
  <xdr:twoCellAnchor>
    <xdr:from>
      <xdr:col>6</xdr:col>
      <xdr:colOff>563880</xdr:colOff>
      <xdr:row>6</xdr:row>
      <xdr:rowOff>160020</xdr:rowOff>
    </xdr:from>
    <xdr:to>
      <xdr:col>9</xdr:col>
      <xdr:colOff>563880</xdr:colOff>
      <xdr:row>8</xdr:row>
      <xdr:rowOff>60960</xdr:rowOff>
    </xdr:to>
    <xdr:sp macro="" textlink="">
      <xdr:nvSpPr>
        <xdr:cNvPr id="48" name="TextBox 47">
          <a:extLst>
            <a:ext uri="{FF2B5EF4-FFF2-40B4-BE49-F238E27FC236}">
              <a16:creationId xmlns:a16="http://schemas.microsoft.com/office/drawing/2014/main" id="{70238B80-2355-E290-83C4-0E82BB768DDB}"/>
            </a:ext>
          </a:extLst>
        </xdr:cNvPr>
        <xdr:cNvSpPr txBox="1"/>
      </xdr:nvSpPr>
      <xdr:spPr>
        <a:xfrm>
          <a:off x="4221480" y="1257300"/>
          <a:ext cx="18288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dk1"/>
              </a:solidFill>
            </a:rPr>
            <a:t>Average Wait</a:t>
          </a:r>
          <a:r>
            <a:rPr lang="en-IN" sz="1400" b="1" baseline="0">
              <a:solidFill>
                <a:schemeClr val="dk1"/>
              </a:solidFill>
            </a:rPr>
            <a:t> Time</a:t>
          </a:r>
          <a:endParaRPr lang="en-IN" sz="1400" b="1">
            <a:solidFill>
              <a:schemeClr val="dk1"/>
            </a:solidFill>
          </a:endParaRPr>
        </a:p>
      </xdr:txBody>
    </xdr:sp>
    <xdr:clientData/>
  </xdr:twoCellAnchor>
  <xdr:twoCellAnchor>
    <xdr:from>
      <xdr:col>11</xdr:col>
      <xdr:colOff>411480</xdr:colOff>
      <xdr:row>5</xdr:row>
      <xdr:rowOff>121920</xdr:rowOff>
    </xdr:from>
    <xdr:to>
      <xdr:col>13</xdr:col>
      <xdr:colOff>579120</xdr:colOff>
      <xdr:row>7</xdr:row>
      <xdr:rowOff>99060</xdr:rowOff>
    </xdr:to>
    <xdr:sp macro="" textlink="'Pivot Report'!A14">
      <xdr:nvSpPr>
        <xdr:cNvPr id="1026" name="TextBox 1025">
          <a:extLst>
            <a:ext uri="{FF2B5EF4-FFF2-40B4-BE49-F238E27FC236}">
              <a16:creationId xmlns:a16="http://schemas.microsoft.com/office/drawing/2014/main" id="{C29D2385-9ECD-0D3C-A87C-36CC73B4A11E}"/>
            </a:ext>
          </a:extLst>
        </xdr:cNvPr>
        <xdr:cNvSpPr txBox="1"/>
      </xdr:nvSpPr>
      <xdr:spPr>
        <a:xfrm>
          <a:off x="7117080" y="1036320"/>
          <a:ext cx="138684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756A834-9FB7-4EB4-A46F-673A613F6551}" type="TxLink">
            <a:rPr lang="en-US" sz="1100" b="1" i="0" u="none" strike="noStrike">
              <a:solidFill>
                <a:srgbClr val="000000"/>
              </a:solidFill>
              <a:latin typeface="Calibri"/>
              <a:ea typeface="Calibri"/>
              <a:cs typeface="Calibri"/>
            </a:rPr>
            <a:pPr/>
            <a:t>5.18</a:t>
          </a:fld>
          <a:endParaRPr lang="en-IN" sz="1100" b="1"/>
        </a:p>
      </xdr:txBody>
    </xdr:sp>
    <xdr:clientData/>
  </xdr:twoCellAnchor>
  <xdr:twoCellAnchor>
    <xdr:from>
      <xdr:col>10</xdr:col>
      <xdr:colOff>320040</xdr:colOff>
      <xdr:row>6</xdr:row>
      <xdr:rowOff>137160</xdr:rowOff>
    </xdr:from>
    <xdr:to>
      <xdr:col>14</xdr:col>
      <xdr:colOff>358140</xdr:colOff>
      <xdr:row>8</xdr:row>
      <xdr:rowOff>38100</xdr:rowOff>
    </xdr:to>
    <xdr:sp macro="" textlink="">
      <xdr:nvSpPr>
        <xdr:cNvPr id="1027" name="TextBox 1026">
          <a:extLst>
            <a:ext uri="{FF2B5EF4-FFF2-40B4-BE49-F238E27FC236}">
              <a16:creationId xmlns:a16="http://schemas.microsoft.com/office/drawing/2014/main" id="{090B3788-6757-BA10-F490-5EC2937C7ACC}"/>
            </a:ext>
          </a:extLst>
        </xdr:cNvPr>
        <xdr:cNvSpPr txBox="1"/>
      </xdr:nvSpPr>
      <xdr:spPr>
        <a:xfrm>
          <a:off x="6416040" y="1234440"/>
          <a:ext cx="2476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Patient Satisfaction Score</a:t>
          </a:r>
        </a:p>
      </xdr:txBody>
    </xdr:sp>
    <xdr:clientData/>
  </xdr:twoCellAnchor>
  <xdr:twoCellAnchor editAs="oneCell">
    <xdr:from>
      <xdr:col>5</xdr:col>
      <xdr:colOff>235464</xdr:colOff>
      <xdr:row>5</xdr:row>
      <xdr:rowOff>17450</xdr:rowOff>
    </xdr:from>
    <xdr:to>
      <xdr:col>6</xdr:col>
      <xdr:colOff>98886</xdr:colOff>
      <xdr:row>7</xdr:row>
      <xdr:rowOff>123369</xdr:rowOff>
    </xdr:to>
    <xdr:pic>
      <xdr:nvPicPr>
        <xdr:cNvPr id="1029" name="Graphic 1028" descr="Male profile with solid fill">
          <a:extLst>
            <a:ext uri="{FF2B5EF4-FFF2-40B4-BE49-F238E27FC236}">
              <a16:creationId xmlns:a16="http://schemas.microsoft.com/office/drawing/2014/main" id="{18840CCA-B3B6-78D9-8F2F-B8A65142367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289281" y="919053"/>
          <a:ext cx="474185" cy="466560"/>
        </a:xfrm>
        <a:prstGeom prst="rect">
          <a:avLst/>
        </a:prstGeom>
      </xdr:spPr>
    </xdr:pic>
    <xdr:clientData/>
  </xdr:twoCellAnchor>
  <xdr:twoCellAnchor editAs="oneCell">
    <xdr:from>
      <xdr:col>12</xdr:col>
      <xdr:colOff>563880</xdr:colOff>
      <xdr:row>5</xdr:row>
      <xdr:rowOff>0</xdr:rowOff>
    </xdr:from>
    <xdr:to>
      <xdr:col>13</xdr:col>
      <xdr:colOff>327660</xdr:colOff>
      <xdr:row>7</xdr:row>
      <xdr:rowOff>7620</xdr:rowOff>
    </xdr:to>
    <xdr:pic>
      <xdr:nvPicPr>
        <xdr:cNvPr id="1031" name="Graphic 1030" descr="Customer review with solid fill">
          <a:extLst>
            <a:ext uri="{FF2B5EF4-FFF2-40B4-BE49-F238E27FC236}">
              <a16:creationId xmlns:a16="http://schemas.microsoft.com/office/drawing/2014/main" id="{0E1D0F8D-12A7-9FD4-4115-DDC38A3C9E5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879080" y="914400"/>
          <a:ext cx="373380" cy="373380"/>
        </a:xfrm>
        <a:prstGeom prst="rect">
          <a:avLst/>
        </a:prstGeom>
      </xdr:spPr>
    </xdr:pic>
    <xdr:clientData/>
  </xdr:twoCellAnchor>
  <xdr:twoCellAnchor editAs="oneCell">
    <xdr:from>
      <xdr:col>9</xdr:col>
      <xdr:colOff>7620</xdr:colOff>
      <xdr:row>4</xdr:row>
      <xdr:rowOff>175260</xdr:rowOff>
    </xdr:from>
    <xdr:to>
      <xdr:col>9</xdr:col>
      <xdr:colOff>525780</xdr:colOff>
      <xdr:row>7</xdr:row>
      <xdr:rowOff>144780</xdr:rowOff>
    </xdr:to>
    <xdr:pic>
      <xdr:nvPicPr>
        <xdr:cNvPr id="1033" name="Graphic 1032" descr="Stopwatch with solid fill">
          <a:extLst>
            <a:ext uri="{FF2B5EF4-FFF2-40B4-BE49-F238E27FC236}">
              <a16:creationId xmlns:a16="http://schemas.microsoft.com/office/drawing/2014/main" id="{062993E7-4D70-A159-5405-B6758B7870A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94020" y="906780"/>
          <a:ext cx="518160" cy="518160"/>
        </a:xfrm>
        <a:prstGeom prst="rect">
          <a:avLst/>
        </a:prstGeom>
      </xdr:spPr>
    </xdr:pic>
    <xdr:clientData/>
  </xdr:twoCellAnchor>
  <xdr:twoCellAnchor editAs="oneCell">
    <xdr:from>
      <xdr:col>0</xdr:col>
      <xdr:colOff>410257</xdr:colOff>
      <xdr:row>6</xdr:row>
      <xdr:rowOff>38100</xdr:rowOff>
    </xdr:from>
    <xdr:to>
      <xdr:col>1</xdr:col>
      <xdr:colOff>577657</xdr:colOff>
      <xdr:row>22</xdr:row>
      <xdr:rowOff>175260</xdr:rowOff>
    </xdr:to>
    <mc:AlternateContent xmlns:mc="http://schemas.openxmlformats.org/markup-compatibility/2006" xmlns:a14="http://schemas.microsoft.com/office/drawing/2010/main">
      <mc:Choice Requires="a14">
        <xdr:graphicFrame macro="">
          <xdr:nvGraphicFramePr>
            <xdr:cNvPr id="6" name="Date (Month) 1">
              <a:extLst>
                <a:ext uri="{FF2B5EF4-FFF2-40B4-BE49-F238E27FC236}">
                  <a16:creationId xmlns:a16="http://schemas.microsoft.com/office/drawing/2014/main" id="{650E5750-D304-443E-BBB7-A7E5F56D8B41}"/>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410257" y="1135380"/>
              <a:ext cx="777000" cy="3063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594360</xdr:colOff>
      <xdr:row>6</xdr:row>
      <xdr:rowOff>91440</xdr:rowOff>
    </xdr:from>
    <xdr:to>
      <xdr:col>7</xdr:col>
      <xdr:colOff>76200</xdr:colOff>
      <xdr:row>11</xdr:row>
      <xdr:rowOff>7620</xdr:rowOff>
    </xdr:to>
    <xdr:graphicFrame macro="">
      <xdr:nvGraphicFramePr>
        <xdr:cNvPr id="13" name="Chart 12">
          <a:hlinkClick xmlns:r="http://schemas.openxmlformats.org/officeDocument/2006/relationships" r:id="rId7"/>
          <a:extLst>
            <a:ext uri="{FF2B5EF4-FFF2-40B4-BE49-F238E27FC236}">
              <a16:creationId xmlns:a16="http://schemas.microsoft.com/office/drawing/2014/main" id="{C708DD9C-0DCC-DF55-609F-04DB9DD27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441960</xdr:colOff>
      <xdr:row>8</xdr:row>
      <xdr:rowOff>144780</xdr:rowOff>
    </xdr:from>
    <xdr:to>
      <xdr:col>9</xdr:col>
      <xdr:colOff>594360</xdr:colOff>
      <xdr:row>10</xdr:row>
      <xdr:rowOff>175260</xdr:rowOff>
    </xdr:to>
    <xdr:graphicFrame macro="">
      <xdr:nvGraphicFramePr>
        <xdr:cNvPr id="16" name="Chart 15">
          <a:hlinkClick xmlns:r="http://schemas.openxmlformats.org/officeDocument/2006/relationships" r:id="rId9"/>
          <a:extLst>
            <a:ext uri="{FF2B5EF4-FFF2-40B4-BE49-F238E27FC236}">
              <a16:creationId xmlns:a16="http://schemas.microsoft.com/office/drawing/2014/main" id="{6A94B0B6-4CA6-4ACE-8CDE-E376181A4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358140</xdr:colOff>
      <xdr:row>7</xdr:row>
      <xdr:rowOff>175260</xdr:rowOff>
    </xdr:from>
    <xdr:to>
      <xdr:col>13</xdr:col>
      <xdr:colOff>449580</xdr:colOff>
      <xdr:row>11</xdr:row>
      <xdr:rowOff>45720</xdr:rowOff>
    </xdr:to>
    <xdr:graphicFrame macro="">
      <xdr:nvGraphicFramePr>
        <xdr:cNvPr id="18" name="Chart 17">
          <a:hlinkClick xmlns:r="http://schemas.openxmlformats.org/officeDocument/2006/relationships" r:id="rId11"/>
          <a:extLst>
            <a:ext uri="{FF2B5EF4-FFF2-40B4-BE49-F238E27FC236}">
              <a16:creationId xmlns:a16="http://schemas.microsoft.com/office/drawing/2014/main" id="{6FF41842-E529-4804-AB1A-79D3941A5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457200</xdr:colOff>
      <xdr:row>16</xdr:row>
      <xdr:rowOff>45720</xdr:rowOff>
    </xdr:from>
    <xdr:to>
      <xdr:col>10</xdr:col>
      <xdr:colOff>350520</xdr:colOff>
      <xdr:row>16</xdr:row>
      <xdr:rowOff>45720</xdr:rowOff>
    </xdr:to>
    <xdr:cxnSp macro="">
      <xdr:nvCxnSpPr>
        <xdr:cNvPr id="29" name="Straight Connector 28">
          <a:extLst>
            <a:ext uri="{FF2B5EF4-FFF2-40B4-BE49-F238E27FC236}">
              <a16:creationId xmlns:a16="http://schemas.microsoft.com/office/drawing/2014/main" id="{28EED166-492D-878A-375B-B05E4F231DB2}"/>
            </a:ext>
          </a:extLst>
        </xdr:cNvPr>
        <xdr:cNvCxnSpPr/>
      </xdr:nvCxnSpPr>
      <xdr:spPr>
        <a:xfrm>
          <a:off x="2286000" y="2971800"/>
          <a:ext cx="4160520" cy="0"/>
        </a:xfrm>
        <a:prstGeom prst="line">
          <a:avLst/>
        </a:prstGeom>
        <a:ln>
          <a:solidFill>
            <a:schemeClr val="accent6">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365760</xdr:colOff>
      <xdr:row>16</xdr:row>
      <xdr:rowOff>60960</xdr:rowOff>
    </xdr:from>
    <xdr:to>
      <xdr:col>11</xdr:col>
      <xdr:colOff>259080</xdr:colOff>
      <xdr:row>23</xdr:row>
      <xdr:rowOff>68580</xdr:rowOff>
    </xdr:to>
    <xdr:graphicFrame macro="">
      <xdr:nvGraphicFramePr>
        <xdr:cNvPr id="33" name="Chart 32">
          <a:extLst>
            <a:ext uri="{FF2B5EF4-FFF2-40B4-BE49-F238E27FC236}">
              <a16:creationId xmlns:a16="http://schemas.microsoft.com/office/drawing/2014/main" id="{2E302B1A-C169-4FC3-870E-ABE995516C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409303</xdr:colOff>
      <xdr:row>23</xdr:row>
      <xdr:rowOff>68891</xdr:rowOff>
    </xdr:from>
    <xdr:to>
      <xdr:col>10</xdr:col>
      <xdr:colOff>101082</xdr:colOff>
      <xdr:row>24</xdr:row>
      <xdr:rowOff>145091</xdr:rowOff>
    </xdr:to>
    <xdr:sp macro="" textlink="">
      <xdr:nvSpPr>
        <xdr:cNvPr id="37" name="TextBox 36">
          <a:extLst>
            <a:ext uri="{FF2B5EF4-FFF2-40B4-BE49-F238E27FC236}">
              <a16:creationId xmlns:a16="http://schemas.microsoft.com/office/drawing/2014/main" id="{511A3D09-4A03-C948-D9FE-3A4DF2587C2B}"/>
            </a:ext>
          </a:extLst>
        </xdr:cNvPr>
        <xdr:cNvSpPr txBox="1"/>
      </xdr:nvSpPr>
      <xdr:spPr>
        <a:xfrm>
          <a:off x="4048242" y="4360973"/>
          <a:ext cx="2117738" cy="262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0"/>
            <a:t>No. of Patient by age group</a:t>
          </a:r>
        </a:p>
        <a:p>
          <a:endParaRPr lang="en-IN" sz="1200" b="0"/>
        </a:p>
        <a:p>
          <a:endParaRPr lang="en-IN" sz="1200" b="0"/>
        </a:p>
      </xdr:txBody>
    </xdr:sp>
    <xdr:clientData/>
  </xdr:twoCellAnchor>
  <xdr:twoCellAnchor>
    <xdr:from>
      <xdr:col>4</xdr:col>
      <xdr:colOff>250723</xdr:colOff>
      <xdr:row>15</xdr:row>
      <xdr:rowOff>60959</xdr:rowOff>
    </xdr:from>
    <xdr:to>
      <xdr:col>13</xdr:col>
      <xdr:colOff>56196</xdr:colOff>
      <xdr:row>15</xdr:row>
      <xdr:rowOff>63909</xdr:rowOff>
    </xdr:to>
    <xdr:cxnSp macro="">
      <xdr:nvCxnSpPr>
        <xdr:cNvPr id="40" name="Straight Connector 39">
          <a:extLst>
            <a:ext uri="{FF2B5EF4-FFF2-40B4-BE49-F238E27FC236}">
              <a16:creationId xmlns:a16="http://schemas.microsoft.com/office/drawing/2014/main" id="{07D68588-1A60-B74F-3755-2F8B3C7786A1}"/>
            </a:ext>
          </a:extLst>
        </xdr:cNvPr>
        <xdr:cNvCxnSpPr/>
      </xdr:nvCxnSpPr>
      <xdr:spPr>
        <a:xfrm flipV="1">
          <a:off x="2689123" y="2789411"/>
          <a:ext cx="5291873" cy="2950"/>
        </a:xfrm>
        <a:prstGeom prst="line">
          <a:avLst/>
        </a:prstGeom>
        <a:ln>
          <a:solidFill>
            <a:schemeClr val="accent6">
              <a:lumMod val="60000"/>
              <a:lumOff val="40000"/>
            </a:schemeClr>
          </a:solidFill>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13</xdr:col>
      <xdr:colOff>508001</xdr:colOff>
      <xdr:row>0</xdr:row>
      <xdr:rowOff>133846</xdr:rowOff>
    </xdr:from>
    <xdr:to>
      <xdr:col>18</xdr:col>
      <xdr:colOff>118711</xdr:colOff>
      <xdr:row>10</xdr:row>
      <xdr:rowOff>118532</xdr:rowOff>
    </xdr:to>
    <xdr:graphicFrame macro="">
      <xdr:nvGraphicFramePr>
        <xdr:cNvPr id="45" name="Chart 44">
          <a:extLst>
            <a:ext uri="{FF2B5EF4-FFF2-40B4-BE49-F238E27FC236}">
              <a16:creationId xmlns:a16="http://schemas.microsoft.com/office/drawing/2014/main" id="{8FFC81BD-B084-43D5-90FE-F36CE1ABC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321736</xdr:colOff>
      <xdr:row>0</xdr:row>
      <xdr:rowOff>127001</xdr:rowOff>
    </xdr:from>
    <xdr:to>
      <xdr:col>1</xdr:col>
      <xdr:colOff>423334</xdr:colOff>
      <xdr:row>4</xdr:row>
      <xdr:rowOff>93132</xdr:rowOff>
    </xdr:to>
    <xdr:pic>
      <xdr:nvPicPr>
        <xdr:cNvPr id="47" name="Picture 46">
          <a:extLst>
            <a:ext uri="{FF2B5EF4-FFF2-40B4-BE49-F238E27FC236}">
              <a16:creationId xmlns:a16="http://schemas.microsoft.com/office/drawing/2014/main" id="{6182B700-0BF6-B5FA-3893-395389BCC6CB}"/>
            </a:ext>
          </a:extLst>
        </xdr:cNvPr>
        <xdr:cNvPicPr>
          <a:picLocks noChangeAspect="1"/>
        </xdr:cNvPicPr>
      </xdr:nvPicPr>
      <xdr:blipFill>
        <a:blip xmlns:r="http://schemas.openxmlformats.org/officeDocument/2006/relationships" r:embed="rId15" cstate="print">
          <a:extLst>
            <a:ext uri="{BEBA8EAE-BF5A-486C-A8C5-ECC9F3942E4B}">
              <a14:imgProps xmlns:a14="http://schemas.microsoft.com/office/drawing/2010/main">
                <a14:imgLayer r:embed="rId16">
                  <a14:imgEffect>
                    <a14:backgroundRemoval t="9778" b="89778" l="3556" r="97333">
                      <a14:foregroundMark x1="51111" y1="28889" x2="51111" y2="28889"/>
                      <a14:foregroundMark x1="8889" y1="36000" x2="8889" y2="36000"/>
                      <a14:foregroundMark x1="91111" y1="33778" x2="91111" y2="33778"/>
                      <a14:foregroundMark x1="91111" y1="37333" x2="91111" y2="37333"/>
                      <a14:foregroundMark x1="93333" y1="43556" x2="93333" y2="43556"/>
                      <a14:foregroundMark x1="3556" y1="81778" x2="3556" y2="81778"/>
                      <a14:foregroundMark x1="97333" y1="82222" x2="97333" y2="82222"/>
                    </a14:backgroundRemoval>
                  </a14:imgEffect>
                </a14:imgLayer>
              </a14:imgProps>
            </a:ext>
            <a:ext uri="{28A0092B-C50C-407E-A947-70E740481C1C}">
              <a14:useLocalDpi xmlns:a14="http://schemas.microsoft.com/office/drawing/2010/main" val="0"/>
            </a:ext>
          </a:extLst>
        </a:blip>
        <a:stretch>
          <a:fillRect/>
        </a:stretch>
      </xdr:blipFill>
      <xdr:spPr>
        <a:xfrm>
          <a:off x="321736" y="127001"/>
          <a:ext cx="711198" cy="711198"/>
        </a:xfrm>
        <a:prstGeom prst="rect">
          <a:avLst/>
        </a:prstGeom>
        <a:noFill/>
      </xdr:spPr>
    </xdr:pic>
    <xdr:clientData/>
  </xdr:twoCellAnchor>
  <xdr:twoCellAnchor>
    <xdr:from>
      <xdr:col>14</xdr:col>
      <xdr:colOff>471160</xdr:colOff>
      <xdr:row>9</xdr:row>
      <xdr:rowOff>63985</xdr:rowOff>
    </xdr:from>
    <xdr:to>
      <xdr:col>17</xdr:col>
      <xdr:colOff>593313</xdr:colOff>
      <xdr:row>11</xdr:row>
      <xdr:rowOff>110518</xdr:rowOff>
    </xdr:to>
    <xdr:sp macro="" textlink="">
      <xdr:nvSpPr>
        <xdr:cNvPr id="49" name="TextBox 48">
          <a:extLst>
            <a:ext uri="{FF2B5EF4-FFF2-40B4-BE49-F238E27FC236}">
              <a16:creationId xmlns:a16="http://schemas.microsoft.com/office/drawing/2014/main" id="{66AA4D85-AF0E-9A86-5A9C-5D2042D58CB4}"/>
            </a:ext>
          </a:extLst>
        </xdr:cNvPr>
        <xdr:cNvSpPr txBox="1"/>
      </xdr:nvSpPr>
      <xdr:spPr>
        <a:xfrm>
          <a:off x="9021847" y="1686870"/>
          <a:ext cx="1954443" cy="40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Patient</a:t>
          </a:r>
          <a:r>
            <a:rPr lang="en-IN" sz="1100" b="1" baseline="0"/>
            <a:t> Attend Status</a:t>
          </a:r>
          <a:endParaRPr lang="en-IN" sz="1100" b="1"/>
        </a:p>
      </xdr:txBody>
    </xdr:sp>
    <xdr:clientData/>
  </xdr:twoCellAnchor>
  <xdr:twoCellAnchor>
    <xdr:from>
      <xdr:col>4</xdr:col>
      <xdr:colOff>255939</xdr:colOff>
      <xdr:row>5</xdr:row>
      <xdr:rowOff>162870</xdr:rowOff>
    </xdr:from>
    <xdr:to>
      <xdr:col>5</xdr:col>
      <xdr:colOff>476977</xdr:colOff>
      <xdr:row>7</xdr:row>
      <xdr:rowOff>168687</xdr:rowOff>
    </xdr:to>
    <xdr:sp macro="" textlink="'Pivot Report'!A5">
      <xdr:nvSpPr>
        <xdr:cNvPr id="50" name="TextBox 49">
          <a:extLst>
            <a:ext uri="{FF2B5EF4-FFF2-40B4-BE49-F238E27FC236}">
              <a16:creationId xmlns:a16="http://schemas.microsoft.com/office/drawing/2014/main" id="{7B960608-4E40-5774-4E66-AF8C1038A7B1}"/>
            </a:ext>
          </a:extLst>
        </xdr:cNvPr>
        <xdr:cNvSpPr txBox="1"/>
      </xdr:nvSpPr>
      <xdr:spPr>
        <a:xfrm>
          <a:off x="2698992" y="1064473"/>
          <a:ext cx="831802" cy="366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8ECF18B-BAD7-494A-B1D0-A239C3D406AA}" type="TxLink">
            <a:rPr lang="en-US" sz="1100" b="1" i="0" u="none" strike="noStrike">
              <a:solidFill>
                <a:srgbClr val="000000"/>
              </a:solidFill>
              <a:latin typeface="Calibri"/>
              <a:ea typeface="Calibri"/>
              <a:cs typeface="Calibri"/>
            </a:rPr>
            <a:pPr algn="l"/>
            <a:t>506</a:t>
          </a:fld>
          <a:endParaRPr lang="en-IN" sz="1100" b="1"/>
        </a:p>
      </xdr:txBody>
    </xdr:sp>
    <xdr:clientData/>
  </xdr:twoCellAnchor>
  <xdr:twoCellAnchor>
    <xdr:from>
      <xdr:col>17</xdr:col>
      <xdr:colOff>533401</xdr:colOff>
      <xdr:row>0</xdr:row>
      <xdr:rowOff>90055</xdr:rowOff>
    </xdr:from>
    <xdr:to>
      <xdr:col>21</xdr:col>
      <xdr:colOff>117765</xdr:colOff>
      <xdr:row>9</xdr:row>
      <xdr:rowOff>76200</xdr:rowOff>
    </xdr:to>
    <xdr:graphicFrame macro="">
      <xdr:nvGraphicFramePr>
        <xdr:cNvPr id="7" name="Chart 6">
          <a:extLst>
            <a:ext uri="{FF2B5EF4-FFF2-40B4-BE49-F238E27FC236}">
              <a16:creationId xmlns:a16="http://schemas.microsoft.com/office/drawing/2014/main" id="{23BF5A2A-ADDE-4A0E-90FE-BB65E062A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xdr:col>
      <xdr:colOff>325582</xdr:colOff>
      <xdr:row>9</xdr:row>
      <xdr:rowOff>41563</xdr:rowOff>
    </xdr:from>
    <xdr:to>
      <xdr:col>21</xdr:col>
      <xdr:colOff>228600</xdr:colOff>
      <xdr:row>10</xdr:row>
      <xdr:rowOff>103908</xdr:rowOff>
    </xdr:to>
    <xdr:sp macro="" textlink="">
      <xdr:nvSpPr>
        <xdr:cNvPr id="9" name="TextBox 8">
          <a:extLst>
            <a:ext uri="{FF2B5EF4-FFF2-40B4-BE49-F238E27FC236}">
              <a16:creationId xmlns:a16="http://schemas.microsoft.com/office/drawing/2014/main" id="{3BDD60C3-0C68-59D0-1E79-557552BED82E}"/>
            </a:ext>
          </a:extLst>
        </xdr:cNvPr>
        <xdr:cNvSpPr txBox="1"/>
      </xdr:nvSpPr>
      <xdr:spPr>
        <a:xfrm>
          <a:off x="11298382" y="1662545"/>
          <a:ext cx="1731818" cy="24245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Gender</a:t>
          </a:r>
          <a:r>
            <a:rPr lang="en-IN" sz="1100" b="1" baseline="0"/>
            <a:t> wise Analysis</a:t>
          </a:r>
          <a:endParaRPr lang="en-IN" sz="1100" b="1"/>
        </a:p>
      </xdr:txBody>
    </xdr:sp>
    <xdr:clientData/>
  </xdr:twoCellAnchor>
  <xdr:twoCellAnchor>
    <xdr:from>
      <xdr:col>15</xdr:col>
      <xdr:colOff>124690</xdr:colOff>
      <xdr:row>12</xdr:row>
      <xdr:rowOff>20782</xdr:rowOff>
    </xdr:from>
    <xdr:to>
      <xdr:col>20</xdr:col>
      <xdr:colOff>602672</xdr:colOff>
      <xdr:row>24</xdr:row>
      <xdr:rowOff>55419</xdr:rowOff>
    </xdr:to>
    <xdr:graphicFrame macro="">
      <xdr:nvGraphicFramePr>
        <xdr:cNvPr id="10" name="Chart 9">
          <a:extLst>
            <a:ext uri="{FF2B5EF4-FFF2-40B4-BE49-F238E27FC236}">
              <a16:creationId xmlns:a16="http://schemas.microsoft.com/office/drawing/2014/main" id="{EB4D7B0B-E2DE-404D-9A63-7AFD0AD58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103909</xdr:colOff>
      <xdr:row>23</xdr:row>
      <xdr:rowOff>0</xdr:rowOff>
    </xdr:from>
    <xdr:to>
      <xdr:col>21</xdr:col>
      <xdr:colOff>138546</xdr:colOff>
      <xdr:row>24</xdr:row>
      <xdr:rowOff>62346</xdr:rowOff>
    </xdr:to>
    <xdr:sp macro="" textlink="">
      <xdr:nvSpPr>
        <xdr:cNvPr id="12" name="TextBox 11">
          <a:extLst>
            <a:ext uri="{FF2B5EF4-FFF2-40B4-BE49-F238E27FC236}">
              <a16:creationId xmlns:a16="http://schemas.microsoft.com/office/drawing/2014/main" id="{8E74C1BD-7EF5-52CE-585F-1C9FC581C60B}"/>
            </a:ext>
          </a:extLst>
        </xdr:cNvPr>
        <xdr:cNvSpPr txBox="1"/>
      </xdr:nvSpPr>
      <xdr:spPr>
        <a:xfrm>
          <a:off x="9857509" y="4142509"/>
          <a:ext cx="3082637" cy="242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1">
              <a:solidFill>
                <a:schemeClr val="dk1"/>
              </a:solidFill>
            </a:rPr>
            <a:t>No. of Patient</a:t>
          </a:r>
          <a:r>
            <a:rPr lang="en-IN" sz="1100" b="1" baseline="0">
              <a:solidFill>
                <a:schemeClr val="dk1"/>
              </a:solidFill>
            </a:rPr>
            <a:t> by Department Referal</a:t>
          </a:r>
          <a:endParaRPr lang="en-IN" sz="1100" b="1">
            <a:solidFill>
              <a:schemeClr val="dk1"/>
            </a:solidFill>
          </a:endParaRPr>
        </a:p>
      </xdr:txBody>
    </xdr:sp>
    <xdr:clientData/>
  </xdr:twoCellAnchor>
  <xdr:twoCellAnchor editAs="oneCell">
    <xdr:from>
      <xdr:col>10</xdr:col>
      <xdr:colOff>381001</xdr:colOff>
      <xdr:row>1</xdr:row>
      <xdr:rowOff>59269</xdr:rowOff>
    </xdr:from>
    <xdr:to>
      <xdr:col>13</xdr:col>
      <xdr:colOff>296333</xdr:colOff>
      <xdr:row>3</xdr:row>
      <xdr:rowOff>118534</xdr:rowOff>
    </xdr:to>
    <mc:AlternateContent xmlns:mc="http://schemas.openxmlformats.org/markup-compatibility/2006" xmlns:a14="http://schemas.microsoft.com/office/drawing/2010/main">
      <mc:Choice Requires="a14">
        <xdr:graphicFrame macro="">
          <xdr:nvGraphicFramePr>
            <xdr:cNvPr id="21" name="Date (Year)">
              <a:extLst>
                <a:ext uri="{FF2B5EF4-FFF2-40B4-BE49-F238E27FC236}">
                  <a16:creationId xmlns:a16="http://schemas.microsoft.com/office/drawing/2014/main" id="{CC2A6E9C-4E8C-4627-B8B5-F277BCF0503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477001" y="245536"/>
              <a:ext cx="1744132" cy="431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186267</xdr:colOff>
      <xdr:row>12</xdr:row>
      <xdr:rowOff>8467</xdr:rowOff>
    </xdr:from>
    <xdr:to>
      <xdr:col>12</xdr:col>
      <xdr:colOff>272041</xdr:colOff>
      <xdr:row>15</xdr:row>
      <xdr:rowOff>53223</xdr:rowOff>
    </xdr:to>
    <xdr:pic>
      <xdr:nvPicPr>
        <xdr:cNvPr id="19" name="Picture 18">
          <a:extLst>
            <a:ext uri="{FF2B5EF4-FFF2-40B4-BE49-F238E27FC236}">
              <a16:creationId xmlns:a16="http://schemas.microsoft.com/office/drawing/2014/main" id="{2AEF19AB-1D42-4D01-5CE4-100B8C52CF1F}"/>
            </a:ext>
          </a:extLst>
        </xdr:cNvPr>
        <xdr:cNvPicPr>
          <a:picLocks noChangeAspect="1"/>
        </xdr:cNvPicPr>
      </xdr:nvPicPr>
      <xdr:blipFill>
        <a:blip xmlns:r="http://schemas.openxmlformats.org/officeDocument/2006/relationships" r:embed="rId19"/>
        <a:stretch>
          <a:fillRect/>
        </a:stretch>
      </xdr:blipFill>
      <xdr:spPr>
        <a:xfrm>
          <a:off x="2624667" y="2243667"/>
          <a:ext cx="4962574" cy="6035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381000</xdr:colOff>
      <xdr:row>3</xdr:row>
      <xdr:rowOff>167640</xdr:rowOff>
    </xdr:from>
    <xdr:to>
      <xdr:col>17</xdr:col>
      <xdr:colOff>327660</xdr:colOff>
      <xdr:row>24</xdr:row>
      <xdr:rowOff>45720</xdr:rowOff>
    </xdr:to>
    <xdr:graphicFrame macro="">
      <xdr:nvGraphicFramePr>
        <xdr:cNvPr id="2" name="Chart 1">
          <a:extLst>
            <a:ext uri="{FF2B5EF4-FFF2-40B4-BE49-F238E27FC236}">
              <a16:creationId xmlns:a16="http://schemas.microsoft.com/office/drawing/2014/main" id="{51ED8D7C-43A2-4123-A5CD-5C0E55AB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533400</xdr:colOff>
      <xdr:row>26</xdr:row>
      <xdr:rowOff>152400</xdr:rowOff>
    </xdr:from>
    <xdr:to>
      <xdr:col>14</xdr:col>
      <xdr:colOff>548640</xdr:colOff>
      <xdr:row>29</xdr:row>
      <xdr:rowOff>60960</xdr:rowOff>
    </xdr:to>
    <xdr:sp macro="" textlink="">
      <xdr:nvSpPr>
        <xdr:cNvPr id="3" name="TextBox 2">
          <a:extLst>
            <a:ext uri="{FF2B5EF4-FFF2-40B4-BE49-F238E27FC236}">
              <a16:creationId xmlns:a16="http://schemas.microsoft.com/office/drawing/2014/main" id="{26232EE3-5BB8-8515-57B6-3A5C14DC9B01}"/>
            </a:ext>
          </a:extLst>
        </xdr:cNvPr>
        <xdr:cNvSpPr txBox="1"/>
      </xdr:nvSpPr>
      <xdr:spPr>
        <a:xfrm>
          <a:off x="1752600" y="4907280"/>
          <a:ext cx="73304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Use an area chart</a:t>
          </a:r>
          <a:r>
            <a:rPr lang="en-IN" sz="1100" baseline="0"/>
            <a:t> to track daily changes and highlight days with longer wait times that might need more improvements</a:t>
          </a:r>
        </a:p>
        <a:p>
          <a:endParaRPr lang="en-IN" sz="1100"/>
        </a:p>
      </xdr:txBody>
    </xdr:sp>
    <xdr:clientData/>
  </xdr:twoCellAnchor>
  <xdr:twoCellAnchor editAs="oneCell">
    <xdr:from>
      <xdr:col>0</xdr:col>
      <xdr:colOff>472440</xdr:colOff>
      <xdr:row>4</xdr:row>
      <xdr:rowOff>7620</xdr:rowOff>
    </xdr:from>
    <xdr:to>
      <xdr:col>1</xdr:col>
      <xdr:colOff>373380</xdr:colOff>
      <xdr:row>6</xdr:row>
      <xdr:rowOff>152400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76FF7BF7-BA42-8761-9CD9-1176FD91BDC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72440" y="739140"/>
          <a:ext cx="510540" cy="5105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2</xdr:row>
      <xdr:rowOff>22860</xdr:rowOff>
    </xdr:from>
    <xdr:to>
      <xdr:col>13</xdr:col>
      <xdr:colOff>426720</xdr:colOff>
      <xdr:row>16</xdr:row>
      <xdr:rowOff>144780</xdr:rowOff>
    </xdr:to>
    <xdr:graphicFrame macro="">
      <xdr:nvGraphicFramePr>
        <xdr:cNvPr id="2" name="Chart 1">
          <a:extLst>
            <a:ext uri="{FF2B5EF4-FFF2-40B4-BE49-F238E27FC236}">
              <a16:creationId xmlns:a16="http://schemas.microsoft.com/office/drawing/2014/main" id="{6A87FDD4-113A-4FFA-B41B-D3BE840E6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556260</xdr:colOff>
      <xdr:row>2</xdr:row>
      <xdr:rowOff>30480</xdr:rowOff>
    </xdr:from>
    <xdr:to>
      <xdr:col>4</xdr:col>
      <xdr:colOff>381000</xdr:colOff>
      <xdr:row>4</xdr:row>
      <xdr:rowOff>99060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E12F7071-F092-74A4-700B-C05AD3A4461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85060" y="396240"/>
          <a:ext cx="434340" cy="4343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533400</xdr:colOff>
      <xdr:row>26</xdr:row>
      <xdr:rowOff>152400</xdr:rowOff>
    </xdr:from>
    <xdr:to>
      <xdr:col>14</xdr:col>
      <xdr:colOff>548640</xdr:colOff>
      <xdr:row>29</xdr:row>
      <xdr:rowOff>60960</xdr:rowOff>
    </xdr:to>
    <xdr:sp macro="" textlink="">
      <xdr:nvSpPr>
        <xdr:cNvPr id="3" name="TextBox 2">
          <a:extLst>
            <a:ext uri="{FF2B5EF4-FFF2-40B4-BE49-F238E27FC236}">
              <a16:creationId xmlns:a16="http://schemas.microsoft.com/office/drawing/2014/main" id="{E60347F6-3378-4826-B9DF-BCFF2CBF8B1E}"/>
            </a:ext>
          </a:extLst>
        </xdr:cNvPr>
        <xdr:cNvSpPr txBox="1"/>
      </xdr:nvSpPr>
      <xdr:spPr>
        <a:xfrm>
          <a:off x="1752600" y="4907280"/>
          <a:ext cx="733044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twoCellAnchor editAs="oneCell">
    <xdr:from>
      <xdr:col>0</xdr:col>
      <xdr:colOff>472440</xdr:colOff>
      <xdr:row>4</xdr:row>
      <xdr:rowOff>7620</xdr:rowOff>
    </xdr:from>
    <xdr:to>
      <xdr:col>1</xdr:col>
      <xdr:colOff>373380</xdr:colOff>
      <xdr:row>6</xdr:row>
      <xdr:rowOff>152400</xdr:rowOff>
    </xdr:to>
    <xdr:pic>
      <xdr:nvPicPr>
        <xdr:cNvPr id="4" name="Graphic 3" descr="Home with solid fill">
          <a:hlinkClick xmlns:r="http://schemas.openxmlformats.org/officeDocument/2006/relationships" r:id="rId1"/>
          <a:extLst>
            <a:ext uri="{FF2B5EF4-FFF2-40B4-BE49-F238E27FC236}">
              <a16:creationId xmlns:a16="http://schemas.microsoft.com/office/drawing/2014/main" id="{8C9A1292-C577-463E-9A2C-1F79EAD5A50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72440" y="739140"/>
          <a:ext cx="510540" cy="510540"/>
        </a:xfrm>
        <a:prstGeom prst="rect">
          <a:avLst/>
        </a:prstGeom>
      </xdr:spPr>
    </xdr:pic>
    <xdr:clientData/>
  </xdr:twoCellAnchor>
  <xdr:twoCellAnchor>
    <xdr:from>
      <xdr:col>1</xdr:col>
      <xdr:colOff>91440</xdr:colOff>
      <xdr:row>1</xdr:row>
      <xdr:rowOff>99060</xdr:rowOff>
    </xdr:from>
    <xdr:to>
      <xdr:col>18</xdr:col>
      <xdr:colOff>121920</xdr:colOff>
      <xdr:row>24</xdr:row>
      <xdr:rowOff>114300</xdr:rowOff>
    </xdr:to>
    <xdr:graphicFrame macro="">
      <xdr:nvGraphicFramePr>
        <xdr:cNvPr id="6" name="Chart 5">
          <a:extLst>
            <a:ext uri="{FF2B5EF4-FFF2-40B4-BE49-F238E27FC236}">
              <a16:creationId xmlns:a16="http://schemas.microsoft.com/office/drawing/2014/main" id="{E5DA2B50-668C-4B52-B4F6-47C7307C1E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0.05865</cdr:x>
      <cdr:y>0.1444</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0F49FD6-BCC6-5DD0-3212-F070DCF4C96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09600" cy="609600"/>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70138891" createdVersion="5" refreshedVersion="8" minRefreshableVersion="3" recordCount="0" supportSubquery="1" supportAdvancedDrill="1" xr:uid="{37024CE6-7007-4E2D-B5D9-65F368C62156}">
  <cacheSource type="external" connectionId="3"/>
  <cacheFields count="3">
    <cacheField name="[Calendar_table].[Date (Year)].[Date (Year)]" caption="Date (Year)" numFmtId="0" hierarchy="1" level="1">
      <sharedItems count="1">
        <s v="2023"/>
      </sharedItems>
    </cacheField>
    <cacheField name="[Calendar_table].[Date (Month)].[Date (Month)]" caption="Date (Month)" numFmtId="0" hierarchy="3" level="1">
      <sharedItems count="12">
        <s v="Jan"/>
        <s v="Feb"/>
        <s v="Mar"/>
        <s v="Apr"/>
        <s v="May"/>
        <s v="Jun"/>
        <s v="Jul"/>
        <s v="Aug"/>
        <s v="Sep"/>
        <s v="Oct"/>
        <s v="Nov"/>
        <s v="Dec"/>
      </sharedItems>
    </cacheField>
    <cacheField name="[Calendar_table].[Date (Day)].[Date (Day)]" caption="Date (Day)" numFmtId="0" hierarchy="4" level="1">
      <sharedItems count="36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s>
  <cacheHierarchies count="38">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0"/>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87962965" backgroundQuery="1" createdVersion="8" refreshedVersion="8" minRefreshableVersion="3" recordCount="0" supportSubquery="1" supportAdvancedDrill="1" xr:uid="{C3718CCF-A73F-4014-96D2-A3DC041CEC4B}">
  <cacheSource type="external" connectionId="3"/>
  <cacheFields count="4">
    <cacheField name="[Calenda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3"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89004627" backgroundQuery="1" createdVersion="8" refreshedVersion="8" minRefreshableVersion="3" recordCount="0" supportSubquery="1" supportAdvancedDrill="1" xr:uid="{12D669C9-C70B-4877-9F5F-99C55F4C2A47}">
  <cacheSource type="external" connectionId="3"/>
  <cacheFields count="4">
    <cacheField name="[Calenda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3"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9039352" backgroundQuery="1" createdVersion="8" refreshedVersion="8" minRefreshableVersion="3" recordCount="0" supportSubquery="1" supportAdvancedDrill="1" xr:uid="{51D4D573-01D6-4350-9BE1-96529CD9EEDE}">
  <cacheSource type="external" connectionId="3"/>
  <cacheFields count="5">
    <cacheField name="[Calendar_table].[Date (Month)].[Date (Month)]" caption="Date (Month)" numFmtId="0" hierarchy="3"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1" level="1">
      <sharedItems containsSemiMixedTypes="0" containsNonDate="0" containsString="0"/>
    </cacheField>
    <cacheField name="Dummy0" numFmtId="0" hierarchy="38" level="32767">
      <extLst>
        <ext xmlns:x14="http://schemas.microsoft.com/office/spreadsheetml/2009/9/main" uri="{63CAB8AC-B538-458d-9737-405883B0398D}">
          <x14:cacheField ignore="1"/>
        </ext>
      </extLst>
    </cacheField>
  </cacheFields>
  <cacheHierarchies count="39">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93981484" backgroundQuery="1" createdVersion="8" refreshedVersion="8" minRefreshableVersion="3" recordCount="0" supportSubquery="1" supportAdvancedDrill="1" xr:uid="{D09A8036-C2EA-4632-AC63-948939F9853C}">
  <cacheSource type="external" connectionId="3"/>
  <cacheFields count="4">
    <cacheField name="[Calendar_table].[Date (Month)].[Date (Month)]" caption="Date (Month)" numFmtId="0" hierarchy="3" level="1">
      <sharedItems containsSemiMixedTypes="0" containsNonDate="0" containsString="0"/>
    </cacheField>
    <cacheField name="[Hospital Emergency Room Data].[Patient Age].[Patient Age]" caption="Patient Age" numFmtId="0" hierarchy="10" level="1">
      <sharedItems containsSemiMixedTypes="0" containsString="0" containsNumber="1" containsInteger="1" minValue="1" maxValue="79" count="79">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sharedItems>
      <extLst>
        <ext xmlns:x15="http://schemas.microsoft.com/office/spreadsheetml/2010/11/main" uri="{4F2E5C28-24EA-4eb8-9CBF-B6C8F9C3D259}">
          <x15:cachedUniqueNames>
            <x15:cachedUniqueName index="0" name="[Hospital Emergency Room Data].[Patient Age].&amp;[1]"/>
            <x15:cachedUniqueName index="1" name="[Hospital Emergency Room Data].[Patient Age].&amp;[2]"/>
            <x15:cachedUniqueName index="2" name="[Hospital Emergency Room Data].[Patient Age].&amp;[3]"/>
            <x15:cachedUniqueName index="3" name="[Hospital Emergency Room Data].[Patient Age].&amp;[4]"/>
            <x15:cachedUniqueName index="4" name="[Hospital Emergency Room Data].[Patient Age].&amp;[5]"/>
            <x15:cachedUniqueName index="5" name="[Hospital Emergency Room Data].[Patient Age].&amp;[6]"/>
            <x15:cachedUniqueName index="6" name="[Hospital Emergency Room Data].[Patient Age].&amp;[7]"/>
            <x15:cachedUniqueName index="7" name="[Hospital Emergency Room Data].[Patient Age].&amp;[8]"/>
            <x15:cachedUniqueName index="8" name="[Hospital Emergency Room Data].[Patient Age].&amp;[9]"/>
            <x15:cachedUniqueName index="9" name="[Hospital Emergency Room Data].[Patient Age].&amp;[10]"/>
            <x15:cachedUniqueName index="10" name="[Hospital Emergency Room Data].[Patient Age].&amp;[11]"/>
            <x15:cachedUniqueName index="11" name="[Hospital Emergency Room Data].[Patient Age].&amp;[12]"/>
            <x15:cachedUniqueName index="12" name="[Hospital Emergency Room Data].[Patient Age].&amp;[13]"/>
            <x15:cachedUniqueName index="13" name="[Hospital Emergency Room Data].[Patient Age].&amp;[14]"/>
            <x15:cachedUniqueName index="14" name="[Hospital Emergency Room Data].[Patient Age].&amp;[15]"/>
            <x15:cachedUniqueName index="15" name="[Hospital Emergency Room Data].[Patient Age].&amp;[16]"/>
            <x15:cachedUniqueName index="16" name="[Hospital Emergency Room Data].[Patient Age].&amp;[17]"/>
            <x15:cachedUniqueName index="17" name="[Hospital Emergency Room Data].[Patient Age].&amp;[18]"/>
            <x15:cachedUniqueName index="18" name="[Hospital Emergency Room Data].[Patient Age].&amp;[19]"/>
            <x15:cachedUniqueName index="19" name="[Hospital Emergency Room Data].[Patient Age].&amp;[20]"/>
            <x15:cachedUniqueName index="20" name="[Hospital Emergency Room Data].[Patient Age].&amp;[21]"/>
            <x15:cachedUniqueName index="21" name="[Hospital Emergency Room Data].[Patient Age].&amp;[22]"/>
            <x15:cachedUniqueName index="22" name="[Hospital Emergency Room Data].[Patient Age].&amp;[23]"/>
            <x15:cachedUniqueName index="23" name="[Hospital Emergency Room Data].[Patient Age].&amp;[24]"/>
            <x15:cachedUniqueName index="24" name="[Hospital Emergency Room Data].[Patient Age].&amp;[25]"/>
            <x15:cachedUniqueName index="25" name="[Hospital Emergency Room Data].[Patient Age].&amp;[26]"/>
            <x15:cachedUniqueName index="26" name="[Hospital Emergency Room Data].[Patient Age].&amp;[27]"/>
            <x15:cachedUniqueName index="27" name="[Hospital Emergency Room Data].[Patient Age].&amp;[28]"/>
            <x15:cachedUniqueName index="28" name="[Hospital Emergency Room Data].[Patient Age].&amp;[29]"/>
            <x15:cachedUniqueName index="29" name="[Hospital Emergency Room Data].[Patient Age].&amp;[30]"/>
            <x15:cachedUniqueName index="30" name="[Hospital Emergency Room Data].[Patient Age].&amp;[31]"/>
            <x15:cachedUniqueName index="31" name="[Hospital Emergency Room Data].[Patient Age].&amp;[32]"/>
            <x15:cachedUniqueName index="32" name="[Hospital Emergency Room Data].[Patient Age].&amp;[33]"/>
            <x15:cachedUniqueName index="33" name="[Hospital Emergency Room Data].[Patient Age].&amp;[34]"/>
            <x15:cachedUniqueName index="34" name="[Hospital Emergency Room Data].[Patient Age].&amp;[35]"/>
            <x15:cachedUniqueName index="35" name="[Hospital Emergency Room Data].[Patient Age].&amp;[36]"/>
            <x15:cachedUniqueName index="36" name="[Hospital Emergency Room Data].[Patient Age].&amp;[37]"/>
            <x15:cachedUniqueName index="37" name="[Hospital Emergency Room Data].[Patient Age].&amp;[38]"/>
            <x15:cachedUniqueName index="38" name="[Hospital Emergency Room Data].[Patient Age].&amp;[39]"/>
            <x15:cachedUniqueName index="39" name="[Hospital Emergency Room Data].[Patient Age].&amp;[40]"/>
            <x15:cachedUniqueName index="40" name="[Hospital Emergency Room Data].[Patient Age].&amp;[41]"/>
            <x15:cachedUniqueName index="41" name="[Hospital Emergency Room Data].[Patient Age].&amp;[42]"/>
            <x15:cachedUniqueName index="42" name="[Hospital Emergency Room Data].[Patient Age].&amp;[43]"/>
            <x15:cachedUniqueName index="43" name="[Hospital Emergency Room Data].[Patient Age].&amp;[44]"/>
            <x15:cachedUniqueName index="44" name="[Hospital Emergency Room Data].[Patient Age].&amp;[45]"/>
            <x15:cachedUniqueName index="45" name="[Hospital Emergency Room Data].[Patient Age].&amp;[46]"/>
            <x15:cachedUniqueName index="46" name="[Hospital Emergency Room Data].[Patient Age].&amp;[47]"/>
            <x15:cachedUniqueName index="47" name="[Hospital Emergency Room Data].[Patient Age].&amp;[48]"/>
            <x15:cachedUniqueName index="48" name="[Hospital Emergency Room Data].[Patient Age].&amp;[49]"/>
            <x15:cachedUniqueName index="49" name="[Hospital Emergency Room Data].[Patient Age].&amp;[50]"/>
            <x15:cachedUniqueName index="50" name="[Hospital Emergency Room Data].[Patient Age].&amp;[51]"/>
            <x15:cachedUniqueName index="51" name="[Hospital Emergency Room Data].[Patient Age].&amp;[52]"/>
            <x15:cachedUniqueName index="52" name="[Hospital Emergency Room Data].[Patient Age].&amp;[53]"/>
            <x15:cachedUniqueName index="53" name="[Hospital Emergency Room Data].[Patient Age].&amp;[54]"/>
            <x15:cachedUniqueName index="54" name="[Hospital Emergency Room Data].[Patient Age].&amp;[55]"/>
            <x15:cachedUniqueName index="55" name="[Hospital Emergency Room Data].[Patient Age].&amp;[56]"/>
            <x15:cachedUniqueName index="56" name="[Hospital Emergency Room Data].[Patient Age].&amp;[57]"/>
            <x15:cachedUniqueName index="57" name="[Hospital Emergency Room Data].[Patient Age].&amp;[58]"/>
            <x15:cachedUniqueName index="58" name="[Hospital Emergency Room Data].[Patient Age].&amp;[59]"/>
            <x15:cachedUniqueName index="59" name="[Hospital Emergency Room Data].[Patient Age].&amp;[60]"/>
            <x15:cachedUniqueName index="60" name="[Hospital Emergency Room Data].[Patient Age].&amp;[61]"/>
            <x15:cachedUniqueName index="61" name="[Hospital Emergency Room Data].[Patient Age].&amp;[62]"/>
            <x15:cachedUniqueName index="62" name="[Hospital Emergency Room Data].[Patient Age].&amp;[63]"/>
            <x15:cachedUniqueName index="63" name="[Hospital Emergency Room Data].[Patient Age].&amp;[64]"/>
            <x15:cachedUniqueName index="64" name="[Hospital Emergency Room Data].[Patient Age].&amp;[65]"/>
            <x15:cachedUniqueName index="65" name="[Hospital Emergency Room Data].[Patient Age].&amp;[66]"/>
            <x15:cachedUniqueName index="66" name="[Hospital Emergency Room Data].[Patient Age].&amp;[67]"/>
            <x15:cachedUniqueName index="67" name="[Hospital Emergency Room Data].[Patient Age].&amp;[68]"/>
            <x15:cachedUniqueName index="68" name="[Hospital Emergency Room Data].[Patient Age].&amp;[69]"/>
            <x15:cachedUniqueName index="69" name="[Hospital Emergency Room Data].[Patient Age].&amp;[70]"/>
            <x15:cachedUniqueName index="70" name="[Hospital Emergency Room Data].[Patient Age].&amp;[71]"/>
            <x15:cachedUniqueName index="71" name="[Hospital Emergency Room Data].[Patient Age].&amp;[72]"/>
            <x15:cachedUniqueName index="72" name="[Hospital Emergency Room Data].[Patient Age].&amp;[73]"/>
            <x15:cachedUniqueName index="73" name="[Hospital Emergency Room Data].[Patient Age].&amp;[74]"/>
            <x15:cachedUniqueName index="74" name="[Hospital Emergency Room Data].[Patient Age].&amp;[75]"/>
            <x15:cachedUniqueName index="75" name="[Hospital Emergency Room Data].[Patient Age].&amp;[76]"/>
            <x15:cachedUniqueName index="76" name="[Hospital Emergency Room Data].[Patient Age].&amp;[77]"/>
            <x15:cachedUniqueName index="77" name="[Hospital Emergency Room Data].[Patient Age].&amp;[78]"/>
            <x15:cachedUniqueName index="78" name="[Hospital Emergency Room Data].[Patient Age].&amp;[79]"/>
          </x15:cachedUniqueNames>
        </ext>
      </extLst>
    </cacheField>
    <cacheField name="[Measures].[Count of Patient Age]" caption="Count of Patient Age" numFmtId="0" hierarchy="33" level="32767"/>
    <cacheField name="[Calendar_table].[Date (Year)].[Date (Year)]" caption="Date (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fieldsUsage count="2">
        <fieldUsage x="-1"/>
        <fieldUsage x="1"/>
      </fieldsUsage>
    </cacheHierarchy>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18.805722685189" backgroundQuery="1" createdVersion="3" refreshedVersion="8" minRefreshableVersion="3" recordCount="0" supportSubquery="1" supportAdvancedDrill="1" xr:uid="{4A7751ED-FA67-41FA-8632-64CA781242B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77582735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73495371" createdVersion="5" refreshedVersion="8" minRefreshableVersion="3" recordCount="0" supportSubquery="1" supportAdvancedDrill="1" xr:uid="{9393A0D1-9FA3-4D74-90CD-D29F83E3849E}">
  <cacheSource type="external" connectionId="3"/>
  <cacheFields count="3">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7" level="32767"/>
    <cacheField name="[Calendar_table].[Date (Year)].[Date (Year)]" caption="Date (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74884256" createdVersion="5" refreshedVersion="8" minRefreshableVersion="3" recordCount="0" supportSubquery="1" supportAdvancedDrill="1" xr:uid="{C38981AC-621C-4596-BD79-435479765973}">
  <cacheSource type="external" connectionId="3"/>
  <cacheFields count="3">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 name="[Calendar_table].[Date (Year)].[Date (Year)]" caption="Date (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0"/>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7789352" createdVersion="5" refreshedVersion="8" minRefreshableVersion="3" recordCount="0" supportSubquery="1" supportAdvancedDrill="1" xr:uid="{85E44AB3-0835-49F7-8866-8BCF00A6BD64}">
  <cacheSource type="external" connectionId="3"/>
  <cacheFields count="3">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6" level="32767"/>
    <cacheField name="[Calendar_table].[Date (Year)].[Date (Year)]" caption="Date (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79166667" createdVersion="5" refreshedVersion="8" minRefreshableVersion="3" recordCount="0" supportSubquery="1" supportAdvancedDrill="1" xr:uid="{865A9FF3-0454-4FA1-976C-B1DC93286077}">
  <cacheSource type="external" connectionId="3"/>
  <cacheFields count="3">
    <cacheField name="[Measures].[Count of Age Group]" caption="Count of Age Group" numFmtId="0" hierarchy="34"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80208336" backgroundQuery="1" createdVersion="8" refreshedVersion="8" minRefreshableVersion="3" recordCount="0" supportSubquery="1" supportAdvancedDrill="1" xr:uid="{A173D7D4-AAD1-408A-BAEF-A8AA6879E77B}">
  <cacheSource type="external" connectionId="3"/>
  <cacheFields count="3">
    <cacheField name="[Measures].[Distinct Count of Patient Id]" caption="Distinct Count of Patient Id" numFmtId="0" hierarchy="24"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82523146" backgroundQuery="1" createdVersion="8" refreshedVersion="8" minRefreshableVersion="3" recordCount="0" supportSubquery="1" supportAdvancedDrill="1" xr:uid="{2B3BA865-D146-4F79-B79C-8C1A9661C45D}">
  <cacheSource type="external" connectionId="3"/>
  <cacheFields count="3">
    <cacheField name="[Calendar_table].[Date (Month)].[Date (Month)]" caption="Date (Month)" numFmtId="0" hierarchy="3" level="1">
      <sharedItems containsSemiMixedTypes="0" containsNonDate="0" containsString="0"/>
    </cacheField>
    <cacheField name="[Measures].[Sum of Patient Age]" caption="Sum of Patient Age" numFmtId="0" hierarchy="32" level="32767"/>
    <cacheField name="[Calendar_table].[Date (Year)].[Date (Year)]" caption="Date (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85416663" backgroundQuery="1" createdVersion="8" refreshedVersion="8" minRefreshableVersion="3" recordCount="0" supportSubquery="1" supportAdvancedDrill="1" xr:uid="{ECFF3B3C-1D09-4C08-A814-4F90F28815B3}">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hushi Rathour" refreshedDate="45724.484586689818" backgroundQuery="1" createdVersion="8" refreshedVersion="8" minRefreshableVersion="3" recordCount="0" supportSubquery="1" supportAdvancedDrill="1" xr:uid="{67E1BFA7-1D31-472C-A6B2-FEBD2B80BC7B}">
  <cacheSource type="external" connectionId="3"/>
  <cacheFields count="4">
    <cacheField name="[Measures].[Distinct Count of Patient Id]" caption="Distinct Count of Patient Id" numFmtId="0" hierarchy="24" level="32767"/>
    <cacheField name="[Calendar_table].[Date (Day)].[Date (Day)]" caption="Date (Day)" numFmtId="0" hierarchy="4"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3" level="1">
      <sharedItems containsSemiMixedTypes="0" containsNonDate="0" containsString="0"/>
    </cacheField>
    <cacheField name="[Calendar_table].[Date (Year)].[Date (Year)]" caption="Date (Year)" numFmtId="0" hierarchy="1" level="1">
      <sharedItems containsSemiMixedTypes="0" containsNonDate="0" containsString="0"/>
    </cacheField>
  </cacheFields>
  <cacheHierarchies count="38">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Time]" caption="Count of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Distinct Count of Age Group]" caption="Distinct 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E1FAE7-AAA6-4F6B-B093-9FCD27CFB041}" name="PivotTable10" cacheId="2" applyNumberFormats="0" applyBorderFormats="0" applyFontFormats="0" applyPatternFormats="0" applyAlignmentFormats="0" applyWidthHeightFormats="1" dataCaption="Values" tag="592e45e6-3dfa-4297-a224-54767eb48afc" updatedVersion="8" minRefreshableVersion="3" useAutoFormatting="1" subtotalHiddenItems="1" itemPrintTitles="1" createdVersion="5" indent="0" outline="1" outlineData="1" multipleFieldFilters="0" chartFormat="37">
  <location ref="C16:D19"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Attend Status" fld="1" subtotal="count" baseField="0" baseItem="0"/>
  </dataFields>
  <chartFormats count="3">
    <chartFormat chart="27" format="4" series="1">
      <pivotArea type="data" outline="0" fieldPosition="0">
        <references count="1">
          <reference field="4294967294" count="1" selected="0">
            <x v="0"/>
          </reference>
        </references>
      </pivotArea>
    </chartFormat>
    <chartFormat chart="27" format="5">
      <pivotArea type="data" outline="0" fieldPosition="0">
        <references count="2">
          <reference field="4294967294" count="1" selected="0">
            <x v="0"/>
          </reference>
          <reference field="0" count="1" selected="0">
            <x v="0"/>
          </reference>
        </references>
      </pivotArea>
    </chartFormat>
    <chartFormat chart="27" format="6">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08C7B63-B010-4C4C-8973-6FF7DEC105FA}" name="PivotTable3" cacheId="7" applyNumberFormats="0" applyBorderFormats="0" applyFontFormats="0" applyPatternFormats="0" applyAlignmentFormats="0" applyWidthHeightFormats="1" dataCaption="Values" tag="ac92ba14-0bd5-4752-8df7-6d337fdc0092" updatedVersion="8" minRefreshableVersion="3" subtotalHiddenItems="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7">
      <pivotArea outline="0" collapsedLevelsAreSubtotals="1" fieldPosition="0"/>
    </format>
  </formats>
  <pivotHierarchies count="38">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D0060BC-D33C-4492-87F9-E6CCD5EB5023}" name="PivotTable6" cacheId="10" applyNumberFormats="0" applyBorderFormats="0" applyFontFormats="0" applyPatternFormats="0" applyAlignmentFormats="0" applyWidthHeightFormats="1" dataCaption="Values" tag="479e44fa-3122-41c9-a8ed-f9698e85918f" updatedVersion="8" minRefreshableVersion="3" subtotalHiddenItems="1" itemPrintTitles="1" createdVersion="8" indent="0" outline="1" outlineData="1" multipleFieldFilters="0" chartFormat="58">
  <location ref="I23:J54"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chartFormats count="2">
    <chartFormat chart="45" format="2" series="1">
      <pivotArea type="data" outline="0" fieldPosition="0">
        <references count="1">
          <reference field="4294967294" count="1" selected="0">
            <x v="0"/>
          </reference>
        </references>
      </pivotArea>
    </chartFormat>
    <chartFormat chart="50"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478844-EAD8-4FF6-9259-7FBD158DEB08}" name="PivotTable1" cacheId="5" applyNumberFormats="0" applyBorderFormats="0" applyFontFormats="0" applyPatternFormats="0" applyAlignmentFormats="0" applyWidthHeightFormats="1" dataCaption="Values" tag="b4a10f61-26af-4f0f-b652-71d6a8db49d2"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4A09271-5C70-46C2-A348-8AF4EB83E290}" name="PivotTable2" cacheId="6" applyNumberFormats="0" applyBorderFormats="0" applyFontFormats="0" applyPatternFormats="0" applyAlignmentFormats="0" applyWidthHeightFormats="1" dataCaption="Values" tag="abc6b385-9073-4351-abcc-86f0a0f5e944" updatedVersion="8" minRefreshableVersion="3" subtotalHiddenItems="1" itemPrintTitles="1" createdVersion="8" indent="0" outline="1" outlineData="1" multipleFieldFilters="0">
  <location ref="A9:A10"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Sum of Patient Age" fld="1" baseField="0" baseItem="0"/>
  </dataFields>
  <formats count="1">
    <format dxfId="8">
      <pivotArea outline="0" collapsedLevelsAreSubtotals="1" fieldPosition="0"/>
    </format>
  </formats>
  <pivotHierarchies count="38">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06E92FF-E95C-40EE-B605-B21289926790}" name="PivotTable9" cacheId="4" applyNumberFormats="0" applyBorderFormats="0" applyFontFormats="0" applyPatternFormats="0" applyAlignmentFormats="0" applyWidthHeightFormats="1" dataCaption="Values" tag="6ec51661-5592-4929-8b14-72666ceb3659" updatedVersion="8" minRefreshableVersion="3" useAutoFormatting="1" subtotalHiddenItems="1" itemPrintTitles="1" createdVersion="5" indent="0" outline="1" outlineData="1" multipleFieldFilters="0" chartFormat="19">
  <location ref="B3:C12"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0" subtotal="count" baseField="0" baseItem="0"/>
  </dataFields>
  <chartFormats count="1">
    <chartFormat chart="9"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F5F996-A3E1-479F-B975-620FAB4EBA95}" name="PivotTable1" cacheId="1" applyNumberFormats="0" applyBorderFormats="0" applyFontFormats="0" applyPatternFormats="0" applyAlignmentFormats="0" applyWidthHeightFormats="1" dataCaption="Values" tag="cb055414-cf69-40c8-9b05-ca2ecaa79b30" updatedVersion="8" minRefreshableVersion="3" useAutoFormatting="1" subtotalHiddenItems="1" itemPrintTitles="1" createdVersion="5" indent="0" outline="1" outlineData="1" multipleFieldFilters="0" chartFormat="56">
  <location ref="I21:J30" firstHeaderRow="1" firstDataRow="1" firstDataCol="1"/>
  <pivotFields count="3">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3"/>
    </i>
    <i>
      <x v="1"/>
    </i>
    <i>
      <x/>
    </i>
    <i>
      <x v="6"/>
    </i>
    <i>
      <x v="5"/>
    </i>
    <i>
      <x v="2"/>
    </i>
    <i>
      <x v="4"/>
    </i>
    <i t="grand">
      <x/>
    </i>
  </rowItems>
  <colItems count="1">
    <i/>
  </colItems>
  <dataFields count="1">
    <dataField name="Count of Department Referral" fld="1" subtotal="count" baseField="0" baseItem="0"/>
  </dataFields>
  <formats count="1">
    <format dxfId="9">
      <pivotArea collapsedLevelsAreSubtotals="1" fieldPosition="0">
        <references count="1">
          <reference field="0" count="1">
            <x v="2"/>
          </reference>
        </references>
      </pivotArea>
    </format>
  </formats>
  <chartFormats count="1">
    <chartFormat chart="49"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45C5D9-4E30-4153-BE10-5D6E30C972D1}" name="PivotTable11" cacheId="3" applyNumberFormats="0" applyBorderFormats="0" applyFontFormats="0" applyPatternFormats="0" applyAlignmentFormats="0" applyWidthHeightFormats="1" dataCaption="Values" tag="cb055414-cf69-40c8-9b05-ca2ecaa79b30" updatedVersion="8" minRefreshableVersion="3" useAutoFormatting="1" subtotalHiddenItems="1" itemPrintTitles="1" createdVersion="5" indent="0" outline="1" outlineData="1" multipleFieldFilters="0" chartFormat="46">
  <location ref="F19:G2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showDataAs="percentOfTotal" baseField="0" baseItem="0" numFmtId="10"/>
  </dataFields>
  <chartFormats count="6">
    <chartFormat chart="33" format="0" series="1">
      <pivotArea type="data" outline="0" fieldPosition="0">
        <references count="1">
          <reference field="4294967294" count="1" selected="0">
            <x v="0"/>
          </reference>
        </references>
      </pivotArea>
    </chartFormat>
    <chartFormat chart="33" format="1">
      <pivotArea type="data" outline="0" fieldPosition="0">
        <references count="2">
          <reference field="4294967294" count="1" selected="0">
            <x v="0"/>
          </reference>
          <reference field="0" count="1" selected="0">
            <x v="0"/>
          </reference>
        </references>
      </pivotArea>
    </chartFormat>
    <chartFormat chart="33" format="2">
      <pivotArea type="data" outline="0" fieldPosition="0">
        <references count="2">
          <reference field="4294967294" count="1" selected="0">
            <x v="0"/>
          </reference>
          <reference field="0" count="1" selected="0">
            <x v="1"/>
          </reference>
        </references>
      </pivotArea>
    </chartFormat>
    <chartFormat chart="41" format="6" series="1">
      <pivotArea type="data" outline="0" fieldPosition="0">
        <references count="1">
          <reference field="4294967294" count="1" selected="0">
            <x v="0"/>
          </reference>
        </references>
      </pivotArea>
    </chartFormat>
    <chartFormat chart="41" format="7">
      <pivotArea type="data" outline="0" fieldPosition="0">
        <references count="2">
          <reference field="4294967294" count="1" selected="0">
            <x v="0"/>
          </reference>
          <reference field="0" count="1" selected="0">
            <x v="0"/>
          </reference>
        </references>
      </pivotArea>
    </chartFormat>
    <chartFormat chart="41" format="8">
      <pivotArea type="data" outline="0" fieldPosition="0">
        <references count="2">
          <reference field="4294967294" count="1" selected="0">
            <x v="0"/>
          </reference>
          <reference field="0" count="1" selected="0">
            <x v="1"/>
          </reference>
        </references>
      </pivotArea>
    </chartFormat>
  </chartFormats>
  <pivotHierarchies count="38">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749814-5F51-4EF2-B54D-32CC182E50EF}" name="PivotTable2" cacheId="0" applyNumberFormats="0" applyBorderFormats="0" applyFontFormats="0" applyPatternFormats="0" applyAlignmentFormats="0" applyWidthHeightFormats="1" dataCaption="Values" tag="cb055414-cf69-40c8-9b05-ca2ecaa79b30" updatedVersion="8" minRefreshableVersion="3" useAutoFormatting="1" subtotalHiddenItems="1" itemPrintTitles="1" createdVersion="5" indent="0" outline="1" outlineData="1" multipleFieldFilters="0" chartFormat="53">
  <location ref="G33:G412"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3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s>
    </pivotField>
  </pivotFields>
  <rowFields count="3">
    <field x="0"/>
    <field x="1"/>
    <field x="2"/>
  </rowFields>
  <rowItems count="379">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2">
      <x v="30"/>
    </i>
    <i r="1">
      <x v="1"/>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1">
      <x v="2"/>
    </i>
    <i r="2">
      <x v="59"/>
    </i>
    <i r="2">
      <x v="60"/>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1">
      <x v="3"/>
    </i>
    <i r="2">
      <x v="90"/>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1">
      <x v="4"/>
    </i>
    <i r="2">
      <x v="120"/>
    </i>
    <i r="2">
      <x v="121"/>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1">
      <x v="5"/>
    </i>
    <i r="2">
      <x v="151"/>
    </i>
    <i r="2">
      <x v="152"/>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1">
      <x v="6"/>
    </i>
    <i r="2">
      <x v="181"/>
    </i>
    <i r="2">
      <x v="182"/>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1">
      <x v="7"/>
    </i>
    <i r="2">
      <x v="212"/>
    </i>
    <i r="2">
      <x v="213"/>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1">
      <x v="8"/>
    </i>
    <i r="2">
      <x v="243"/>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1">
      <x v="9"/>
    </i>
    <i r="2">
      <x v="273"/>
    </i>
    <i r="2">
      <x v="274"/>
    </i>
    <i r="2">
      <x v="275"/>
    </i>
    <i r="2">
      <x v="276"/>
    </i>
    <i r="2">
      <x v="277"/>
    </i>
    <i r="2">
      <x v="278"/>
    </i>
    <i r="2">
      <x v="279"/>
    </i>
    <i r="2">
      <x v="280"/>
    </i>
    <i r="2">
      <x v="281"/>
    </i>
    <i r="2">
      <x v="282"/>
    </i>
    <i r="2">
      <x v="283"/>
    </i>
    <i r="2">
      <x v="284"/>
    </i>
    <i r="2">
      <x v="285"/>
    </i>
    <i r="2">
      <x v="286"/>
    </i>
    <i r="2">
      <x v="287"/>
    </i>
    <i r="2">
      <x v="288"/>
    </i>
    <i r="2">
      <x v="289"/>
    </i>
    <i r="2">
      <x v="290"/>
    </i>
    <i r="2">
      <x v="291"/>
    </i>
    <i r="2">
      <x v="292"/>
    </i>
    <i r="2">
      <x v="293"/>
    </i>
    <i r="2">
      <x v="294"/>
    </i>
    <i r="2">
      <x v="295"/>
    </i>
    <i r="2">
      <x v="296"/>
    </i>
    <i r="2">
      <x v="297"/>
    </i>
    <i r="2">
      <x v="298"/>
    </i>
    <i r="2">
      <x v="299"/>
    </i>
    <i r="2">
      <x v="300"/>
    </i>
    <i r="2">
      <x v="301"/>
    </i>
    <i r="2">
      <x v="302"/>
    </i>
    <i r="2">
      <x v="303"/>
    </i>
    <i r="1">
      <x v="10"/>
    </i>
    <i r="2">
      <x v="304"/>
    </i>
    <i r="2">
      <x v="305"/>
    </i>
    <i r="2">
      <x v="306"/>
    </i>
    <i r="2">
      <x v="307"/>
    </i>
    <i r="2">
      <x v="308"/>
    </i>
    <i r="2">
      <x v="309"/>
    </i>
    <i r="2">
      <x v="310"/>
    </i>
    <i r="2">
      <x v="311"/>
    </i>
    <i r="2">
      <x v="312"/>
    </i>
    <i r="2">
      <x v="313"/>
    </i>
    <i r="2">
      <x v="314"/>
    </i>
    <i r="2">
      <x v="315"/>
    </i>
    <i r="2">
      <x v="316"/>
    </i>
    <i r="2">
      <x v="317"/>
    </i>
    <i r="2">
      <x v="318"/>
    </i>
    <i r="2">
      <x v="319"/>
    </i>
    <i r="2">
      <x v="320"/>
    </i>
    <i r="2">
      <x v="321"/>
    </i>
    <i r="2">
      <x v="322"/>
    </i>
    <i r="2">
      <x v="323"/>
    </i>
    <i r="2">
      <x v="324"/>
    </i>
    <i r="2">
      <x v="325"/>
    </i>
    <i r="2">
      <x v="326"/>
    </i>
    <i r="2">
      <x v="327"/>
    </i>
    <i r="2">
      <x v="328"/>
    </i>
    <i r="2">
      <x v="329"/>
    </i>
    <i r="2">
      <x v="330"/>
    </i>
    <i r="2">
      <x v="331"/>
    </i>
    <i r="2">
      <x v="332"/>
    </i>
    <i r="2">
      <x v="333"/>
    </i>
    <i r="1">
      <x v="11"/>
    </i>
    <i r="2">
      <x v="334"/>
    </i>
    <i r="2">
      <x v="335"/>
    </i>
    <i r="2">
      <x v="336"/>
    </i>
    <i r="2">
      <x v="337"/>
    </i>
    <i r="2">
      <x v="338"/>
    </i>
    <i r="2">
      <x v="339"/>
    </i>
    <i r="2">
      <x v="340"/>
    </i>
    <i r="2">
      <x v="341"/>
    </i>
    <i r="2">
      <x v="342"/>
    </i>
    <i r="2">
      <x v="343"/>
    </i>
    <i r="2">
      <x v="344"/>
    </i>
    <i r="2">
      <x v="345"/>
    </i>
    <i r="2">
      <x v="346"/>
    </i>
    <i r="2">
      <x v="347"/>
    </i>
    <i r="2">
      <x v="348"/>
    </i>
    <i r="2">
      <x v="349"/>
    </i>
    <i r="2">
      <x v="350"/>
    </i>
    <i r="2">
      <x v="351"/>
    </i>
    <i r="2">
      <x v="352"/>
    </i>
    <i r="2">
      <x v="353"/>
    </i>
    <i r="2">
      <x v="354"/>
    </i>
    <i r="2">
      <x v="355"/>
    </i>
    <i r="2">
      <x v="356"/>
    </i>
    <i r="2">
      <x v="357"/>
    </i>
    <i r="2">
      <x v="358"/>
    </i>
    <i r="2">
      <x v="359"/>
    </i>
    <i r="2">
      <x v="360"/>
    </i>
    <i r="2">
      <x v="361"/>
    </i>
    <i r="2">
      <x v="362"/>
    </i>
    <i r="2">
      <x v="363"/>
    </i>
    <i r="2">
      <x v="364"/>
    </i>
    <i t="grand">
      <x/>
    </i>
  </rowItem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E95349-EFFA-42EE-9008-B639FF1A9D02}" name="PivotTable8" cacheId="12" applyNumberFormats="0" applyBorderFormats="0" applyFontFormats="0" applyPatternFormats="0" applyAlignmentFormats="0" applyWidthHeightFormats="1" dataCaption="Values" tag="a3e893ef-2fe5-4def-a115-c67b250415e2" updatedVersion="8" minRefreshableVersion="3" subtotalHiddenItems="1" itemPrintTitles="1" createdVersion="8" indent="0" outline="1" outlineData="1" multipleFieldFilters="0" chartFormat="48">
  <location ref="D57:E13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7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s>
    </pivotField>
    <pivotField dataField="1" subtotalTop="0" showAll="0" defaultSubtotal="0"/>
    <pivotField allDrilled="1" subtotalTop="0" showAll="0" dataSourceSort="1" defaultSubtotal="0" defaultAttributeDrillState="1"/>
  </pivotFields>
  <rowFields count="1">
    <field x="1"/>
  </rowFields>
  <rowItems count="8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Items count="1">
    <i/>
  </colItems>
  <dataFields count="1">
    <dataField name="Count of Patient Age" fld="2" subtotal="count" baseField="1" baseItem="0"/>
  </dataFields>
  <formats count="1">
    <format dxfId="0">
      <pivotArea outline="0" collapsedLevelsAreSubtotals="1" fieldPosition="0"/>
    </format>
  </formats>
  <pivotHierarchies count="38">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0D0F6E-6B1E-455B-9C01-42B04ED781E4}" name="PivotTable7" cacheId="11" applyNumberFormats="0" applyBorderFormats="0" applyFontFormats="0" applyPatternFormats="0" applyAlignmentFormats="0" applyWidthHeightFormats="1" dataCaption="Values" tag="616e875a-b296-477e-80e1-f7735984daf4" updatedVersion="8" minRefreshableVersion="3" subtotalHiddenItems="1" itemPrintTitles="1" createdVersion="8" indent="0" outline="1" outlineData="1" multipleFieldFilters="0" chartFormat="56">
  <location ref="A44:C47"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3">
      <pivotArea outline="0" collapsedLevelsAreSubtotals="1" fieldPosition="0"/>
    </format>
    <format dxfId="2">
      <pivotArea collapsedLevelsAreSubtotals="1" fieldPosition="0">
        <references count="1">
          <reference field="2" count="0"/>
        </references>
      </pivotArea>
    </format>
    <format dxfId="1">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9">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BD785D-EC6C-4503-BFC2-152B56CAB779}" name="PivotTable4" cacheId="8" applyNumberFormats="0" applyBorderFormats="0" applyFontFormats="0" applyPatternFormats="0" applyAlignmentFormats="0" applyWidthHeightFormats="1" dataCaption="Values" tag="f487540d-95fe-443b-8252-2e95c7800e27" updatedVersion="8" minRefreshableVersion="3" subtotalHiddenItems="1" itemPrintTitles="1" createdVersion="8" indent="0" outline="1" outlineData="1" multipleFieldFilters="0" chartFormat="46">
  <location ref="C7:D38"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62">
    <chartFormat chart="16" format="3"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2">
          <reference field="4294967294" count="1" selected="0">
            <x v="0"/>
          </reference>
          <reference field="1" count="1" selected="0">
            <x v="1"/>
          </reference>
        </references>
      </pivotArea>
    </chartFormat>
    <chartFormat chart="39" format="6" series="1">
      <pivotArea type="data" outline="0" fieldPosition="0">
        <references count="2">
          <reference field="4294967294" count="1" selected="0">
            <x v="0"/>
          </reference>
          <reference field="1" count="1" selected="0">
            <x v="2"/>
          </reference>
        </references>
      </pivotArea>
    </chartFormat>
    <chartFormat chart="39" format="7" series="1">
      <pivotArea type="data" outline="0" fieldPosition="0">
        <references count="2">
          <reference field="4294967294" count="1" selected="0">
            <x v="0"/>
          </reference>
          <reference field="1" count="1" selected="0">
            <x v="3"/>
          </reference>
        </references>
      </pivotArea>
    </chartFormat>
    <chartFormat chart="39" format="8" series="1">
      <pivotArea type="data" outline="0" fieldPosition="0">
        <references count="2">
          <reference field="4294967294" count="1" selected="0">
            <x v="0"/>
          </reference>
          <reference field="1" count="1" selected="0">
            <x v="4"/>
          </reference>
        </references>
      </pivotArea>
    </chartFormat>
    <chartFormat chart="39" format="9" series="1">
      <pivotArea type="data" outline="0" fieldPosition="0">
        <references count="2">
          <reference field="4294967294" count="1" selected="0">
            <x v="0"/>
          </reference>
          <reference field="1" count="1" selected="0">
            <x v="5"/>
          </reference>
        </references>
      </pivotArea>
    </chartFormat>
    <chartFormat chart="39" format="10" series="1">
      <pivotArea type="data" outline="0" fieldPosition="0">
        <references count="2">
          <reference field="4294967294" count="1" selected="0">
            <x v="0"/>
          </reference>
          <reference field="1" count="1" selected="0">
            <x v="6"/>
          </reference>
        </references>
      </pivotArea>
    </chartFormat>
    <chartFormat chart="39" format="11" series="1">
      <pivotArea type="data" outline="0" fieldPosition="0">
        <references count="2">
          <reference field="4294967294" count="1" selected="0">
            <x v="0"/>
          </reference>
          <reference field="1" count="1" selected="0">
            <x v="7"/>
          </reference>
        </references>
      </pivotArea>
    </chartFormat>
    <chartFormat chart="39" format="12" series="1">
      <pivotArea type="data" outline="0" fieldPosition="0">
        <references count="2">
          <reference field="4294967294" count="1" selected="0">
            <x v="0"/>
          </reference>
          <reference field="1" count="1" selected="0">
            <x v="8"/>
          </reference>
        </references>
      </pivotArea>
    </chartFormat>
    <chartFormat chart="39" format="13" series="1">
      <pivotArea type="data" outline="0" fieldPosition="0">
        <references count="2">
          <reference field="4294967294" count="1" selected="0">
            <x v="0"/>
          </reference>
          <reference field="1" count="1" selected="0">
            <x v="9"/>
          </reference>
        </references>
      </pivotArea>
    </chartFormat>
    <chartFormat chart="39" format="14" series="1">
      <pivotArea type="data" outline="0" fieldPosition="0">
        <references count="2">
          <reference field="4294967294" count="1" selected="0">
            <x v="0"/>
          </reference>
          <reference field="1" count="1" selected="0">
            <x v="10"/>
          </reference>
        </references>
      </pivotArea>
    </chartFormat>
    <chartFormat chart="39" format="15" series="1">
      <pivotArea type="data" outline="0" fieldPosition="0">
        <references count="2">
          <reference field="4294967294" count="1" selected="0">
            <x v="0"/>
          </reference>
          <reference field="1" count="1" selected="0">
            <x v="11"/>
          </reference>
        </references>
      </pivotArea>
    </chartFormat>
    <chartFormat chart="39" format="16" series="1">
      <pivotArea type="data" outline="0" fieldPosition="0">
        <references count="2">
          <reference field="4294967294" count="1" selected="0">
            <x v="0"/>
          </reference>
          <reference field="1" count="1" selected="0">
            <x v="12"/>
          </reference>
        </references>
      </pivotArea>
    </chartFormat>
    <chartFormat chart="39" format="17" series="1">
      <pivotArea type="data" outline="0" fieldPosition="0">
        <references count="2">
          <reference field="4294967294" count="1" selected="0">
            <x v="0"/>
          </reference>
          <reference field="1" count="1" selected="0">
            <x v="13"/>
          </reference>
        </references>
      </pivotArea>
    </chartFormat>
    <chartFormat chart="39" format="18" series="1">
      <pivotArea type="data" outline="0" fieldPosition="0">
        <references count="2">
          <reference field="4294967294" count="1" selected="0">
            <x v="0"/>
          </reference>
          <reference field="1" count="1" selected="0">
            <x v="14"/>
          </reference>
        </references>
      </pivotArea>
    </chartFormat>
    <chartFormat chart="39" format="19" series="1">
      <pivotArea type="data" outline="0" fieldPosition="0">
        <references count="2">
          <reference field="4294967294" count="1" selected="0">
            <x v="0"/>
          </reference>
          <reference field="1" count="1" selected="0">
            <x v="15"/>
          </reference>
        </references>
      </pivotArea>
    </chartFormat>
    <chartFormat chart="39" format="20" series="1">
      <pivotArea type="data" outline="0" fieldPosition="0">
        <references count="2">
          <reference field="4294967294" count="1" selected="0">
            <x v="0"/>
          </reference>
          <reference field="1" count="1" selected="0">
            <x v="16"/>
          </reference>
        </references>
      </pivotArea>
    </chartFormat>
    <chartFormat chart="39" format="21" series="1">
      <pivotArea type="data" outline="0" fieldPosition="0">
        <references count="2">
          <reference field="4294967294" count="1" selected="0">
            <x v="0"/>
          </reference>
          <reference field="1" count="1" selected="0">
            <x v="17"/>
          </reference>
        </references>
      </pivotArea>
    </chartFormat>
    <chartFormat chart="39" format="22" series="1">
      <pivotArea type="data" outline="0" fieldPosition="0">
        <references count="2">
          <reference field="4294967294" count="1" selected="0">
            <x v="0"/>
          </reference>
          <reference field="1" count="1" selected="0">
            <x v="18"/>
          </reference>
        </references>
      </pivotArea>
    </chartFormat>
    <chartFormat chart="39" format="23" series="1">
      <pivotArea type="data" outline="0" fieldPosition="0">
        <references count="2">
          <reference field="4294967294" count="1" selected="0">
            <x v="0"/>
          </reference>
          <reference field="1" count="1" selected="0">
            <x v="19"/>
          </reference>
        </references>
      </pivotArea>
    </chartFormat>
    <chartFormat chart="39" format="24" series="1">
      <pivotArea type="data" outline="0" fieldPosition="0">
        <references count="2">
          <reference field="4294967294" count="1" selected="0">
            <x v="0"/>
          </reference>
          <reference field="1" count="1" selected="0">
            <x v="20"/>
          </reference>
        </references>
      </pivotArea>
    </chartFormat>
    <chartFormat chart="39" format="25" series="1">
      <pivotArea type="data" outline="0" fieldPosition="0">
        <references count="2">
          <reference field="4294967294" count="1" selected="0">
            <x v="0"/>
          </reference>
          <reference field="1" count="1" selected="0">
            <x v="21"/>
          </reference>
        </references>
      </pivotArea>
    </chartFormat>
    <chartFormat chart="39" format="26" series="1">
      <pivotArea type="data" outline="0" fieldPosition="0">
        <references count="2">
          <reference field="4294967294" count="1" selected="0">
            <x v="0"/>
          </reference>
          <reference field="1" count="1" selected="0">
            <x v="22"/>
          </reference>
        </references>
      </pivotArea>
    </chartFormat>
    <chartFormat chart="39" format="27" series="1">
      <pivotArea type="data" outline="0" fieldPosition="0">
        <references count="2">
          <reference field="4294967294" count="1" selected="0">
            <x v="0"/>
          </reference>
          <reference field="1" count="1" selected="0">
            <x v="23"/>
          </reference>
        </references>
      </pivotArea>
    </chartFormat>
    <chartFormat chart="39" format="28" series="1">
      <pivotArea type="data" outline="0" fieldPosition="0">
        <references count="2">
          <reference field="4294967294" count="1" selected="0">
            <x v="0"/>
          </reference>
          <reference field="1" count="1" selected="0">
            <x v="24"/>
          </reference>
        </references>
      </pivotArea>
    </chartFormat>
    <chartFormat chart="39" format="29" series="1">
      <pivotArea type="data" outline="0" fieldPosition="0">
        <references count="2">
          <reference field="4294967294" count="1" selected="0">
            <x v="0"/>
          </reference>
          <reference field="1" count="1" selected="0">
            <x v="25"/>
          </reference>
        </references>
      </pivotArea>
    </chartFormat>
    <chartFormat chart="39" format="30" series="1">
      <pivotArea type="data" outline="0" fieldPosition="0">
        <references count="2">
          <reference field="4294967294" count="1" selected="0">
            <x v="0"/>
          </reference>
          <reference field="1" count="1" selected="0">
            <x v="26"/>
          </reference>
        </references>
      </pivotArea>
    </chartFormat>
    <chartFormat chart="39" format="31" series="1">
      <pivotArea type="data" outline="0" fieldPosition="0">
        <references count="2">
          <reference field="4294967294" count="1" selected="0">
            <x v="0"/>
          </reference>
          <reference field="1" count="1" selected="0">
            <x v="27"/>
          </reference>
        </references>
      </pivotArea>
    </chartFormat>
    <chartFormat chart="39" format="32" series="1">
      <pivotArea type="data" outline="0" fieldPosition="0">
        <references count="2">
          <reference field="4294967294" count="1" selected="0">
            <x v="0"/>
          </reference>
          <reference field="1" count="1" selected="0">
            <x v="28"/>
          </reference>
        </references>
      </pivotArea>
    </chartFormat>
    <chartFormat chart="39" format="33" series="1">
      <pivotArea type="data" outline="0" fieldPosition="0">
        <references count="2">
          <reference field="4294967294" count="1" selected="0">
            <x v="0"/>
          </reference>
          <reference field="1" count="1" selected="0">
            <x v="29"/>
          </reference>
        </references>
      </pivotArea>
    </chartFormat>
    <chartFormat chart="16" format="4" series="1">
      <pivotArea type="data" outline="0" fieldPosition="0">
        <references count="2">
          <reference field="4294967294" count="1" selected="0">
            <x v="0"/>
          </reference>
          <reference field="1" count="1" selected="0">
            <x v="1"/>
          </reference>
        </references>
      </pivotArea>
    </chartFormat>
    <chartFormat chart="16" format="5" series="1">
      <pivotArea type="data" outline="0" fieldPosition="0">
        <references count="2">
          <reference field="4294967294" count="1" selected="0">
            <x v="0"/>
          </reference>
          <reference field="1" count="1" selected="0">
            <x v="2"/>
          </reference>
        </references>
      </pivotArea>
    </chartFormat>
    <chartFormat chart="16" format="6" series="1">
      <pivotArea type="data" outline="0" fieldPosition="0">
        <references count="2">
          <reference field="4294967294" count="1" selected="0">
            <x v="0"/>
          </reference>
          <reference field="1" count="1" selected="0">
            <x v="3"/>
          </reference>
        </references>
      </pivotArea>
    </chartFormat>
    <chartFormat chart="16" format="7" series="1">
      <pivotArea type="data" outline="0" fieldPosition="0">
        <references count="2">
          <reference field="4294967294" count="1" selected="0">
            <x v="0"/>
          </reference>
          <reference field="1" count="1" selected="0">
            <x v="4"/>
          </reference>
        </references>
      </pivotArea>
    </chartFormat>
    <chartFormat chart="16" format="8" series="1">
      <pivotArea type="data" outline="0" fieldPosition="0">
        <references count="2">
          <reference field="4294967294" count="1" selected="0">
            <x v="0"/>
          </reference>
          <reference field="1" count="1" selected="0">
            <x v="5"/>
          </reference>
        </references>
      </pivotArea>
    </chartFormat>
    <chartFormat chart="16" format="9" series="1">
      <pivotArea type="data" outline="0" fieldPosition="0">
        <references count="2">
          <reference field="4294967294" count="1" selected="0">
            <x v="0"/>
          </reference>
          <reference field="1" count="1" selected="0">
            <x v="6"/>
          </reference>
        </references>
      </pivotArea>
    </chartFormat>
    <chartFormat chart="16" format="10" series="1">
      <pivotArea type="data" outline="0" fieldPosition="0">
        <references count="2">
          <reference field="4294967294" count="1" selected="0">
            <x v="0"/>
          </reference>
          <reference field="1" count="1" selected="0">
            <x v="7"/>
          </reference>
        </references>
      </pivotArea>
    </chartFormat>
    <chartFormat chart="16" format="11" series="1">
      <pivotArea type="data" outline="0" fieldPosition="0">
        <references count="2">
          <reference field="4294967294" count="1" selected="0">
            <x v="0"/>
          </reference>
          <reference field="1" count="1" selected="0">
            <x v="8"/>
          </reference>
        </references>
      </pivotArea>
    </chartFormat>
    <chartFormat chart="16" format="12" series="1">
      <pivotArea type="data" outline="0" fieldPosition="0">
        <references count="2">
          <reference field="4294967294" count="1" selected="0">
            <x v="0"/>
          </reference>
          <reference field="1" count="1" selected="0">
            <x v="9"/>
          </reference>
        </references>
      </pivotArea>
    </chartFormat>
    <chartFormat chart="16" format="13" series="1">
      <pivotArea type="data" outline="0" fieldPosition="0">
        <references count="2">
          <reference field="4294967294" count="1" selected="0">
            <x v="0"/>
          </reference>
          <reference field="1" count="1" selected="0">
            <x v="10"/>
          </reference>
        </references>
      </pivotArea>
    </chartFormat>
    <chartFormat chart="16" format="14" series="1">
      <pivotArea type="data" outline="0" fieldPosition="0">
        <references count="2">
          <reference field="4294967294" count="1" selected="0">
            <x v="0"/>
          </reference>
          <reference field="1" count="1" selected="0">
            <x v="11"/>
          </reference>
        </references>
      </pivotArea>
    </chartFormat>
    <chartFormat chart="16" format="15" series="1">
      <pivotArea type="data" outline="0" fieldPosition="0">
        <references count="2">
          <reference field="4294967294" count="1" selected="0">
            <x v="0"/>
          </reference>
          <reference field="1" count="1" selected="0">
            <x v="12"/>
          </reference>
        </references>
      </pivotArea>
    </chartFormat>
    <chartFormat chart="16" format="16" series="1">
      <pivotArea type="data" outline="0" fieldPosition="0">
        <references count="2">
          <reference field="4294967294" count="1" selected="0">
            <x v="0"/>
          </reference>
          <reference field="1" count="1" selected="0">
            <x v="13"/>
          </reference>
        </references>
      </pivotArea>
    </chartFormat>
    <chartFormat chart="16" format="17" series="1">
      <pivotArea type="data" outline="0" fieldPosition="0">
        <references count="2">
          <reference field="4294967294" count="1" selected="0">
            <x v="0"/>
          </reference>
          <reference field="1" count="1" selected="0">
            <x v="14"/>
          </reference>
        </references>
      </pivotArea>
    </chartFormat>
    <chartFormat chart="16" format="18" series="1">
      <pivotArea type="data" outline="0" fieldPosition="0">
        <references count="2">
          <reference field="4294967294" count="1" selected="0">
            <x v="0"/>
          </reference>
          <reference field="1" count="1" selected="0">
            <x v="15"/>
          </reference>
        </references>
      </pivotArea>
    </chartFormat>
    <chartFormat chart="16" format="19" series="1">
      <pivotArea type="data" outline="0" fieldPosition="0">
        <references count="2">
          <reference field="4294967294" count="1" selected="0">
            <x v="0"/>
          </reference>
          <reference field="1" count="1" selected="0">
            <x v="16"/>
          </reference>
        </references>
      </pivotArea>
    </chartFormat>
    <chartFormat chart="16" format="20" series="1">
      <pivotArea type="data" outline="0" fieldPosition="0">
        <references count="2">
          <reference field="4294967294" count="1" selected="0">
            <x v="0"/>
          </reference>
          <reference field="1" count="1" selected="0">
            <x v="17"/>
          </reference>
        </references>
      </pivotArea>
    </chartFormat>
    <chartFormat chart="16" format="21" series="1">
      <pivotArea type="data" outline="0" fieldPosition="0">
        <references count="2">
          <reference field="4294967294" count="1" selected="0">
            <x v="0"/>
          </reference>
          <reference field="1" count="1" selected="0">
            <x v="18"/>
          </reference>
        </references>
      </pivotArea>
    </chartFormat>
    <chartFormat chart="16" format="22" series="1">
      <pivotArea type="data" outline="0" fieldPosition="0">
        <references count="2">
          <reference field="4294967294" count="1" selected="0">
            <x v="0"/>
          </reference>
          <reference field="1" count="1" selected="0">
            <x v="19"/>
          </reference>
        </references>
      </pivotArea>
    </chartFormat>
    <chartFormat chart="16" format="23" series="1">
      <pivotArea type="data" outline="0" fieldPosition="0">
        <references count="2">
          <reference field="4294967294" count="1" selected="0">
            <x v="0"/>
          </reference>
          <reference field="1" count="1" selected="0">
            <x v="20"/>
          </reference>
        </references>
      </pivotArea>
    </chartFormat>
    <chartFormat chart="16" format="24" series="1">
      <pivotArea type="data" outline="0" fieldPosition="0">
        <references count="2">
          <reference field="4294967294" count="1" selected="0">
            <x v="0"/>
          </reference>
          <reference field="1" count="1" selected="0">
            <x v="21"/>
          </reference>
        </references>
      </pivotArea>
    </chartFormat>
    <chartFormat chart="16" format="25" series="1">
      <pivotArea type="data" outline="0" fieldPosition="0">
        <references count="2">
          <reference field="4294967294" count="1" selected="0">
            <x v="0"/>
          </reference>
          <reference field="1" count="1" selected="0">
            <x v="22"/>
          </reference>
        </references>
      </pivotArea>
    </chartFormat>
    <chartFormat chart="16" format="26" series="1">
      <pivotArea type="data" outline="0" fieldPosition="0">
        <references count="2">
          <reference field="4294967294" count="1" selected="0">
            <x v="0"/>
          </reference>
          <reference field="1" count="1" selected="0">
            <x v="23"/>
          </reference>
        </references>
      </pivotArea>
    </chartFormat>
    <chartFormat chart="16" format="27" series="1">
      <pivotArea type="data" outline="0" fieldPosition="0">
        <references count="2">
          <reference field="4294967294" count="1" selected="0">
            <x v="0"/>
          </reference>
          <reference field="1" count="1" selected="0">
            <x v="24"/>
          </reference>
        </references>
      </pivotArea>
    </chartFormat>
    <chartFormat chart="16" format="28" series="1">
      <pivotArea type="data" outline="0" fieldPosition="0">
        <references count="2">
          <reference field="4294967294" count="1" selected="0">
            <x v="0"/>
          </reference>
          <reference field="1" count="1" selected="0">
            <x v="25"/>
          </reference>
        </references>
      </pivotArea>
    </chartFormat>
    <chartFormat chart="16" format="29" series="1">
      <pivotArea type="data" outline="0" fieldPosition="0">
        <references count="2">
          <reference field="4294967294" count="1" selected="0">
            <x v="0"/>
          </reference>
          <reference field="1" count="1" selected="0">
            <x v="26"/>
          </reference>
        </references>
      </pivotArea>
    </chartFormat>
    <chartFormat chart="16" format="30" series="1">
      <pivotArea type="data" outline="0" fieldPosition="0">
        <references count="2">
          <reference field="4294967294" count="1" selected="0">
            <x v="0"/>
          </reference>
          <reference field="1" count="1" selected="0">
            <x v="27"/>
          </reference>
        </references>
      </pivotArea>
    </chartFormat>
    <chartFormat chart="16" format="31" series="1">
      <pivotArea type="data" outline="0" fieldPosition="0">
        <references count="2">
          <reference field="4294967294" count="1" selected="0">
            <x v="0"/>
          </reference>
          <reference field="1" count="1" selected="0">
            <x v="28"/>
          </reference>
        </references>
      </pivotArea>
    </chartFormat>
    <chartFormat chart="16" format="32" series="1">
      <pivotArea type="data" outline="0" fieldPosition="0">
        <references count="2">
          <reference field="4294967294" count="1" selected="0">
            <x v="0"/>
          </reference>
          <reference field="1" count="1" selected="0">
            <x v="29"/>
          </reference>
        </references>
      </pivotArea>
    </chartFormat>
  </chartFormats>
  <pivotHierarchies count="38">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836E9BC-A41B-4D47-91D1-147D7E5603B3}" name="PivotTable5" cacheId="9" applyNumberFormats="0" applyBorderFormats="0" applyFontFormats="0" applyPatternFormats="0" applyAlignmentFormats="0" applyWidthHeightFormats="1" dataCaption="Values" tag="85338ad5-1eed-42b2-9c33-a8d28264f56c" updatedVersion="8" minRefreshableVersion="3" subtotalHiddenItems="1" itemPrintTitles="1" createdVersion="8" indent="0" outline="1" outlineData="1" multipleFieldFilters="0" chartFormat="63">
  <location ref="F10:G41"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3">
    <format dxfId="6">
      <pivotArea collapsedLevelsAreSubtotals="1" fieldPosition="0">
        <references count="1">
          <reference field="0" count="3">
            <x v="0"/>
            <x v="1"/>
            <x v="2"/>
          </reference>
        </references>
      </pivotArea>
    </format>
    <format dxfId="5">
      <pivotArea collapsedLevelsAreSubtotals="1" fieldPosition="0">
        <references count="1">
          <reference field="0" count="27">
            <x v="3"/>
            <x v="4"/>
            <x v="5"/>
            <x v="6"/>
            <x v="7"/>
            <x v="8"/>
            <x v="9"/>
            <x v="10"/>
            <x v="11"/>
            <x v="12"/>
            <x v="13"/>
            <x v="14"/>
            <x v="15"/>
            <x v="16"/>
            <x v="17"/>
            <x v="18"/>
            <x v="19"/>
            <x v="20"/>
            <x v="21"/>
            <x v="22"/>
            <x v="23"/>
            <x v="24"/>
            <x v="25"/>
            <x v="26"/>
            <x v="27"/>
            <x v="28"/>
            <x v="29"/>
          </reference>
        </references>
      </pivotArea>
    </format>
    <format dxfId="4">
      <pivotArea grandRow="1" outline="0" collapsedLevelsAreSubtotals="1" fieldPosition="0"/>
    </format>
  </formats>
  <chartFormats count="2">
    <chartFormat chart="45" format="2" series="1">
      <pivotArea type="data" outline="0" fieldPosition="0">
        <references count="1">
          <reference field="4294967294" count="1" selected="0">
            <x v="0"/>
          </reference>
        </references>
      </pivotArea>
    </chartFormat>
    <chartFormat chart="48"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members count="1" level="1">
        <member name="[Calendar_table].[Date (Year)].&amp;[2023]"/>
      </members>
    </pivotHierarchy>
    <pivotHierarchy dragToData="1"/>
    <pivotHierarchy multipleItemSelectionAllowed="1" dragToData="1">
      <members count="1" level="1">
        <member name="[Calendar_table].[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BD8365D-80D3-47C4-ABAB-494702DF085B}"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s>
  <data>
    <olap pivotCacheId="775827354">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nd="1"/>
              <i n="[Calendar_table].[Date (Month)].&amp;[Feb]" c="Feb" nd="1"/>
              <i n="[Calendar_table].[Date (Month)].&amp;[Mar]" c="Mar" nd="1"/>
            </range>
          </ranges>
        </level>
      </levels>
      <selections count="1">
        <selection n="[Calenda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48002A2-5306-462C-AC91-3E1E53599D40}" sourceName="[Calendar_table].[Date (Year)]">
  <pivotTables>
    <pivotTable tabId="6" name="PivotTable2"/>
    <pivotTable tabId="6" name="PivotTable1"/>
    <pivotTable tabId="6" name="PivotTable10"/>
    <pivotTable tabId="6" name="PivotTable11"/>
    <pivotTable tabId="6" name="PivotTable9"/>
    <pivotTable tabId="1" name="PivotTable1"/>
    <pivotTable tabId="1" name="PivotTable2"/>
    <pivotTable tabId="1" name="PivotTable3"/>
    <pivotTable tabId="1" name="PivotTable4"/>
    <pivotTable tabId="1" name="PivotTable5"/>
    <pivotTable tabId="1" name="PivotTable6"/>
    <pivotTable tabId="1" name="PivotTable7"/>
    <pivotTable tabId="1" name="PivotTable8"/>
  </pivotTables>
  <data>
    <olap pivotCacheId="77582735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C11DFB89-BC30-42C7-8C2B-B58A5160AB9E}" cache="Slicer_Date__Month"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592D83F1-DA51-456C-9440-C0DF99CB1B28}" cache="Slicer_Date__Month" caption="Date (Month)" showCaption="0" level="1" style="SlicerStyleDark1" rowHeight="216000"/>
  <slicer name="Date (Year)" xr10:uid="{CE04D92D-A561-43D4-913C-C7CC98525E46}" cache="Slicer_Date__Year" caption="Date (Year)" columnCount="2" showCaption="0" level="1" style="SlicerStyleLight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11" Type="http://schemas.microsoft.com/office/2007/relationships/slicer" Target="../slicers/slicer1.xml"/><Relationship Id="rId5" Type="http://schemas.openxmlformats.org/officeDocument/2006/relationships/pivotTable" Target="../pivotTables/pivotTable10.xml"/><Relationship Id="rId10" Type="http://schemas.openxmlformats.org/officeDocument/2006/relationships/vmlDrawing" Target="../drawings/vmlDrawing1.vml"/><Relationship Id="rId4" Type="http://schemas.openxmlformats.org/officeDocument/2006/relationships/pivotTable" Target="../pivotTables/pivotTable9.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71A1C-D73A-41C8-A855-C14E29656898}">
  <dimension ref="B3:J412"/>
  <sheetViews>
    <sheetView topLeftCell="A13" workbookViewId="0">
      <selection activeCell="G33" sqref="G33:H42"/>
    </sheetView>
  </sheetViews>
  <sheetFormatPr defaultRowHeight="14.4" x14ac:dyDescent="0.3"/>
  <cols>
    <col min="2" max="2" width="12.5546875" bestFit="1" customWidth="1"/>
    <col min="3" max="3" width="17.88671875" bestFit="1" customWidth="1"/>
    <col min="4" max="5" width="27.109375" bestFit="1" customWidth="1"/>
    <col min="6" max="6" width="12.5546875" bestFit="1" customWidth="1"/>
    <col min="7" max="7" width="21.6640625" bestFit="1" customWidth="1"/>
    <col min="8" max="8" width="28.109375" bestFit="1" customWidth="1"/>
    <col min="9" max="9" width="15.33203125" bestFit="1" customWidth="1"/>
    <col min="10" max="10" width="26.33203125" bestFit="1" customWidth="1"/>
  </cols>
  <sheetData>
    <row r="3" spans="2:4" x14ac:dyDescent="0.3">
      <c r="B3" s="2" t="s">
        <v>6</v>
      </c>
      <c r="C3" t="s">
        <v>49</v>
      </c>
    </row>
    <row r="4" spans="2:4" x14ac:dyDescent="0.3">
      <c r="B4" s="3" t="s">
        <v>50</v>
      </c>
      <c r="C4">
        <v>543</v>
      </c>
    </row>
    <row r="5" spans="2:4" x14ac:dyDescent="0.3">
      <c r="B5" s="3" t="s">
        <v>51</v>
      </c>
      <c r="C5">
        <v>556</v>
      </c>
    </row>
    <row r="6" spans="2:4" x14ac:dyDescent="0.3">
      <c r="B6" s="3" t="s">
        <v>52</v>
      </c>
      <c r="C6">
        <v>567</v>
      </c>
    </row>
    <row r="7" spans="2:4" x14ac:dyDescent="0.3">
      <c r="B7" s="3" t="s">
        <v>53</v>
      </c>
      <c r="C7">
        <v>573</v>
      </c>
    </row>
    <row r="8" spans="2:4" x14ac:dyDescent="0.3">
      <c r="B8" s="3" t="s">
        <v>54</v>
      </c>
      <c r="C8">
        <v>543</v>
      </c>
    </row>
    <row r="9" spans="2:4" x14ac:dyDescent="0.3">
      <c r="B9" s="3" t="s">
        <v>55</v>
      </c>
      <c r="C9">
        <v>518</v>
      </c>
    </row>
    <row r="10" spans="2:4" x14ac:dyDescent="0.3">
      <c r="B10" s="3" t="s">
        <v>56</v>
      </c>
      <c r="C10">
        <v>551</v>
      </c>
    </row>
    <row r="11" spans="2:4" x14ac:dyDescent="0.3">
      <c r="B11" s="3" t="s">
        <v>57</v>
      </c>
      <c r="C11">
        <v>487</v>
      </c>
    </row>
    <row r="12" spans="2:4" x14ac:dyDescent="0.3">
      <c r="B12" s="3" t="s">
        <v>5</v>
      </c>
      <c r="C12">
        <v>4338</v>
      </c>
    </row>
    <row r="16" spans="2:4" x14ac:dyDescent="0.3">
      <c r="C16" s="2" t="s">
        <v>6</v>
      </c>
      <c r="D16" t="s">
        <v>58</v>
      </c>
    </row>
    <row r="17" spans="3:10" x14ac:dyDescent="0.3">
      <c r="C17" s="3" t="s">
        <v>60</v>
      </c>
      <c r="D17">
        <v>2516</v>
      </c>
    </row>
    <row r="18" spans="3:10" x14ac:dyDescent="0.3">
      <c r="C18" s="3" t="s">
        <v>59</v>
      </c>
      <c r="D18">
        <v>1822</v>
      </c>
      <c r="F18" t="s">
        <v>65</v>
      </c>
    </row>
    <row r="19" spans="3:10" x14ac:dyDescent="0.3">
      <c r="C19" s="3" t="s">
        <v>5</v>
      </c>
      <c r="D19">
        <v>4338</v>
      </c>
      <c r="F19" s="2" t="s">
        <v>6</v>
      </c>
      <c r="G19" t="s">
        <v>64</v>
      </c>
    </row>
    <row r="20" spans="3:10" x14ac:dyDescent="0.3">
      <c r="F20" s="3" t="s">
        <v>63</v>
      </c>
      <c r="G20" s="6">
        <v>0.49147072383586904</v>
      </c>
    </row>
    <row r="21" spans="3:10" x14ac:dyDescent="0.3">
      <c r="F21" s="3" t="s">
        <v>61</v>
      </c>
      <c r="G21" s="6">
        <v>0.50852927616413091</v>
      </c>
      <c r="I21" s="2" t="s">
        <v>6</v>
      </c>
      <c r="J21" t="s">
        <v>73</v>
      </c>
    </row>
    <row r="22" spans="3:10" x14ac:dyDescent="0.3">
      <c r="F22" s="3" t="s">
        <v>5</v>
      </c>
      <c r="G22" s="6">
        <v>1</v>
      </c>
      <c r="I22" s="3" t="s">
        <v>72</v>
      </c>
      <c r="J22">
        <v>46</v>
      </c>
    </row>
    <row r="23" spans="3:10" x14ac:dyDescent="0.3">
      <c r="I23" s="3" t="s">
        <v>69</v>
      </c>
      <c r="J23">
        <v>89</v>
      </c>
    </row>
    <row r="24" spans="3:10" x14ac:dyDescent="0.3">
      <c r="I24" s="3" t="s">
        <v>67</v>
      </c>
      <c r="J24">
        <v>93</v>
      </c>
    </row>
    <row r="25" spans="3:10" x14ac:dyDescent="0.3">
      <c r="I25" s="3" t="s">
        <v>66</v>
      </c>
      <c r="J25">
        <v>125</v>
      </c>
    </row>
    <row r="26" spans="3:10" x14ac:dyDescent="0.3">
      <c r="I26" s="3" t="s">
        <v>71</v>
      </c>
      <c r="J26">
        <v>134</v>
      </c>
    </row>
    <row r="27" spans="3:10" x14ac:dyDescent="0.3">
      <c r="I27" s="3" t="s">
        <v>70</v>
      </c>
      <c r="J27">
        <v>463</v>
      </c>
    </row>
    <row r="28" spans="3:10" x14ac:dyDescent="0.3">
      <c r="I28" s="3" t="s">
        <v>68</v>
      </c>
      <c r="J28">
        <v>874</v>
      </c>
    </row>
    <row r="29" spans="3:10" x14ac:dyDescent="0.3">
      <c r="I29" s="3" t="s">
        <v>62</v>
      </c>
      <c r="J29">
        <v>2514</v>
      </c>
    </row>
    <row r="30" spans="3:10" x14ac:dyDescent="0.3">
      <c r="I30" s="3" t="s">
        <v>5</v>
      </c>
      <c r="J30">
        <v>4338</v>
      </c>
    </row>
    <row r="33" spans="7:7" x14ac:dyDescent="0.3">
      <c r="G33" s="2" t="s">
        <v>6</v>
      </c>
    </row>
    <row r="34" spans="7:7" x14ac:dyDescent="0.3">
      <c r="G34" s="3" t="s">
        <v>74</v>
      </c>
    </row>
    <row r="35" spans="7:7" x14ac:dyDescent="0.3">
      <c r="G35" s="8" t="s">
        <v>75</v>
      </c>
    </row>
    <row r="36" spans="7:7" x14ac:dyDescent="0.3">
      <c r="G36" s="9" t="s">
        <v>87</v>
      </c>
    </row>
    <row r="37" spans="7:7" x14ac:dyDescent="0.3">
      <c r="G37" s="9" t="s">
        <v>88</v>
      </c>
    </row>
    <row r="38" spans="7:7" x14ac:dyDescent="0.3">
      <c r="G38" s="9" t="s">
        <v>89</v>
      </c>
    </row>
    <row r="39" spans="7:7" x14ac:dyDescent="0.3">
      <c r="G39" s="9" t="s">
        <v>90</v>
      </c>
    </row>
    <row r="40" spans="7:7" x14ac:dyDescent="0.3">
      <c r="G40" s="9" t="s">
        <v>91</v>
      </c>
    </row>
    <row r="41" spans="7:7" x14ac:dyDescent="0.3">
      <c r="G41" s="9" t="s">
        <v>92</v>
      </c>
    </row>
    <row r="42" spans="7:7" x14ac:dyDescent="0.3">
      <c r="G42" s="9" t="s">
        <v>93</v>
      </c>
    </row>
    <row r="43" spans="7:7" x14ac:dyDescent="0.3">
      <c r="G43" s="9" t="s">
        <v>94</v>
      </c>
    </row>
    <row r="44" spans="7:7" x14ac:dyDescent="0.3">
      <c r="G44" s="9" t="s">
        <v>95</v>
      </c>
    </row>
    <row r="45" spans="7:7" x14ac:dyDescent="0.3">
      <c r="G45" s="9" t="s">
        <v>96</v>
      </c>
    </row>
    <row r="46" spans="7:7" x14ac:dyDescent="0.3">
      <c r="G46" s="9" t="s">
        <v>97</v>
      </c>
    </row>
    <row r="47" spans="7:7" x14ac:dyDescent="0.3">
      <c r="G47" s="9" t="s">
        <v>98</v>
      </c>
    </row>
    <row r="48" spans="7:7" x14ac:dyDescent="0.3">
      <c r="G48" s="9" t="s">
        <v>99</v>
      </c>
    </row>
    <row r="49" spans="7:7" x14ac:dyDescent="0.3">
      <c r="G49" s="9" t="s">
        <v>100</v>
      </c>
    </row>
    <row r="50" spans="7:7" x14ac:dyDescent="0.3">
      <c r="G50" s="9" t="s">
        <v>101</v>
      </c>
    </row>
    <row r="51" spans="7:7" x14ac:dyDescent="0.3">
      <c r="G51" s="9" t="s">
        <v>102</v>
      </c>
    </row>
    <row r="52" spans="7:7" x14ac:dyDescent="0.3">
      <c r="G52" s="9" t="s">
        <v>103</v>
      </c>
    </row>
    <row r="53" spans="7:7" x14ac:dyDescent="0.3">
      <c r="G53" s="9" t="s">
        <v>104</v>
      </c>
    </row>
    <row r="54" spans="7:7" x14ac:dyDescent="0.3">
      <c r="G54" s="9" t="s">
        <v>105</v>
      </c>
    </row>
    <row r="55" spans="7:7" x14ac:dyDescent="0.3">
      <c r="G55" s="9" t="s">
        <v>106</v>
      </c>
    </row>
    <row r="56" spans="7:7" x14ac:dyDescent="0.3">
      <c r="G56" s="9" t="s">
        <v>107</v>
      </c>
    </row>
    <row r="57" spans="7:7" x14ac:dyDescent="0.3">
      <c r="G57" s="9" t="s">
        <v>108</v>
      </c>
    </row>
    <row r="58" spans="7:7" x14ac:dyDescent="0.3">
      <c r="G58" s="9" t="s">
        <v>109</v>
      </c>
    </row>
    <row r="59" spans="7:7" x14ac:dyDescent="0.3">
      <c r="G59" s="9" t="s">
        <v>110</v>
      </c>
    </row>
    <row r="60" spans="7:7" x14ac:dyDescent="0.3">
      <c r="G60" s="9" t="s">
        <v>111</v>
      </c>
    </row>
    <row r="61" spans="7:7" x14ac:dyDescent="0.3">
      <c r="G61" s="9" t="s">
        <v>112</v>
      </c>
    </row>
    <row r="62" spans="7:7" x14ac:dyDescent="0.3">
      <c r="G62" s="9" t="s">
        <v>113</v>
      </c>
    </row>
    <row r="63" spans="7:7" x14ac:dyDescent="0.3">
      <c r="G63" s="9" t="s">
        <v>114</v>
      </c>
    </row>
    <row r="64" spans="7:7" x14ac:dyDescent="0.3">
      <c r="G64" s="9" t="s">
        <v>115</v>
      </c>
    </row>
    <row r="65" spans="7:7" x14ac:dyDescent="0.3">
      <c r="G65" s="9" t="s">
        <v>116</v>
      </c>
    </row>
    <row r="66" spans="7:7" x14ac:dyDescent="0.3">
      <c r="G66" s="9" t="s">
        <v>117</v>
      </c>
    </row>
    <row r="67" spans="7:7" x14ac:dyDescent="0.3">
      <c r="G67" s="8" t="s">
        <v>76</v>
      </c>
    </row>
    <row r="68" spans="7:7" x14ac:dyDescent="0.3">
      <c r="G68" s="9" t="s">
        <v>118</v>
      </c>
    </row>
    <row r="69" spans="7:7" x14ac:dyDescent="0.3">
      <c r="G69" s="9" t="s">
        <v>119</v>
      </c>
    </row>
    <row r="70" spans="7:7" x14ac:dyDescent="0.3">
      <c r="G70" s="9" t="s">
        <v>120</v>
      </c>
    </row>
    <row r="71" spans="7:7" x14ac:dyDescent="0.3">
      <c r="G71" s="9" t="s">
        <v>121</v>
      </c>
    </row>
    <row r="72" spans="7:7" x14ac:dyDescent="0.3">
      <c r="G72" s="9" t="s">
        <v>122</v>
      </c>
    </row>
    <row r="73" spans="7:7" x14ac:dyDescent="0.3">
      <c r="G73" s="9" t="s">
        <v>123</v>
      </c>
    </row>
    <row r="74" spans="7:7" x14ac:dyDescent="0.3">
      <c r="G74" s="9" t="s">
        <v>124</v>
      </c>
    </row>
    <row r="75" spans="7:7" x14ac:dyDescent="0.3">
      <c r="G75" s="9" t="s">
        <v>125</v>
      </c>
    </row>
    <row r="76" spans="7:7" x14ac:dyDescent="0.3">
      <c r="G76" s="9" t="s">
        <v>126</v>
      </c>
    </row>
    <row r="77" spans="7:7" x14ac:dyDescent="0.3">
      <c r="G77" s="9" t="s">
        <v>127</v>
      </c>
    </row>
    <row r="78" spans="7:7" x14ac:dyDescent="0.3">
      <c r="G78" s="9" t="s">
        <v>128</v>
      </c>
    </row>
    <row r="79" spans="7:7" x14ac:dyDescent="0.3">
      <c r="G79" s="9" t="s">
        <v>129</v>
      </c>
    </row>
    <row r="80" spans="7:7" x14ac:dyDescent="0.3">
      <c r="G80" s="9" t="s">
        <v>130</v>
      </c>
    </row>
    <row r="81" spans="7:7" x14ac:dyDescent="0.3">
      <c r="G81" s="9" t="s">
        <v>131</v>
      </c>
    </row>
    <row r="82" spans="7:7" x14ac:dyDescent="0.3">
      <c r="G82" s="9" t="s">
        <v>132</v>
      </c>
    </row>
    <row r="83" spans="7:7" x14ac:dyDescent="0.3">
      <c r="G83" s="9" t="s">
        <v>133</v>
      </c>
    </row>
    <row r="84" spans="7:7" x14ac:dyDescent="0.3">
      <c r="G84" s="9" t="s">
        <v>134</v>
      </c>
    </row>
    <row r="85" spans="7:7" x14ac:dyDescent="0.3">
      <c r="G85" s="9" t="s">
        <v>135</v>
      </c>
    </row>
    <row r="86" spans="7:7" x14ac:dyDescent="0.3">
      <c r="G86" s="9" t="s">
        <v>136</v>
      </c>
    </row>
    <row r="87" spans="7:7" x14ac:dyDescent="0.3">
      <c r="G87" s="9" t="s">
        <v>137</v>
      </c>
    </row>
    <row r="88" spans="7:7" x14ac:dyDescent="0.3">
      <c r="G88" s="9" t="s">
        <v>138</v>
      </c>
    </row>
    <row r="89" spans="7:7" x14ac:dyDescent="0.3">
      <c r="G89" s="9" t="s">
        <v>139</v>
      </c>
    </row>
    <row r="90" spans="7:7" x14ac:dyDescent="0.3">
      <c r="G90" s="9" t="s">
        <v>140</v>
      </c>
    </row>
    <row r="91" spans="7:7" x14ac:dyDescent="0.3">
      <c r="G91" s="9" t="s">
        <v>141</v>
      </c>
    </row>
    <row r="92" spans="7:7" x14ac:dyDescent="0.3">
      <c r="G92" s="9" t="s">
        <v>142</v>
      </c>
    </row>
    <row r="93" spans="7:7" x14ac:dyDescent="0.3">
      <c r="G93" s="9" t="s">
        <v>143</v>
      </c>
    </row>
    <row r="94" spans="7:7" x14ac:dyDescent="0.3">
      <c r="G94" s="9" t="s">
        <v>144</v>
      </c>
    </row>
    <row r="95" spans="7:7" x14ac:dyDescent="0.3">
      <c r="G95" s="9" t="s">
        <v>145</v>
      </c>
    </row>
    <row r="96" spans="7:7" x14ac:dyDescent="0.3">
      <c r="G96" s="8" t="s">
        <v>77</v>
      </c>
    </row>
    <row r="97" spans="7:7" x14ac:dyDescent="0.3">
      <c r="G97" s="9" t="s">
        <v>146</v>
      </c>
    </row>
    <row r="98" spans="7:7" x14ac:dyDescent="0.3">
      <c r="G98" s="9" t="s">
        <v>147</v>
      </c>
    </row>
    <row r="99" spans="7:7" x14ac:dyDescent="0.3">
      <c r="G99" s="9" t="s">
        <v>148</v>
      </c>
    </row>
    <row r="100" spans="7:7" x14ac:dyDescent="0.3">
      <c r="G100" s="9" t="s">
        <v>149</v>
      </c>
    </row>
    <row r="101" spans="7:7" x14ac:dyDescent="0.3">
      <c r="G101" s="9" t="s">
        <v>150</v>
      </c>
    </row>
    <row r="102" spans="7:7" x14ac:dyDescent="0.3">
      <c r="G102" s="9" t="s">
        <v>151</v>
      </c>
    </row>
    <row r="103" spans="7:7" x14ac:dyDescent="0.3">
      <c r="G103" s="9" t="s">
        <v>152</v>
      </c>
    </row>
    <row r="104" spans="7:7" x14ac:dyDescent="0.3">
      <c r="G104" s="9" t="s">
        <v>153</v>
      </c>
    </row>
    <row r="105" spans="7:7" x14ac:dyDescent="0.3">
      <c r="G105" s="9" t="s">
        <v>154</v>
      </c>
    </row>
    <row r="106" spans="7:7" x14ac:dyDescent="0.3">
      <c r="G106" s="9" t="s">
        <v>155</v>
      </c>
    </row>
    <row r="107" spans="7:7" x14ac:dyDescent="0.3">
      <c r="G107" s="9" t="s">
        <v>156</v>
      </c>
    </row>
    <row r="108" spans="7:7" x14ac:dyDescent="0.3">
      <c r="G108" s="9" t="s">
        <v>157</v>
      </c>
    </row>
    <row r="109" spans="7:7" x14ac:dyDescent="0.3">
      <c r="G109" s="9" t="s">
        <v>158</v>
      </c>
    </row>
    <row r="110" spans="7:7" x14ac:dyDescent="0.3">
      <c r="G110" s="9" t="s">
        <v>159</v>
      </c>
    </row>
    <row r="111" spans="7:7" x14ac:dyDescent="0.3">
      <c r="G111" s="9" t="s">
        <v>160</v>
      </c>
    </row>
    <row r="112" spans="7:7" x14ac:dyDescent="0.3">
      <c r="G112" s="9" t="s">
        <v>161</v>
      </c>
    </row>
    <row r="113" spans="7:7" x14ac:dyDescent="0.3">
      <c r="G113" s="9" t="s">
        <v>162</v>
      </c>
    </row>
    <row r="114" spans="7:7" x14ac:dyDescent="0.3">
      <c r="G114" s="9" t="s">
        <v>163</v>
      </c>
    </row>
    <row r="115" spans="7:7" x14ac:dyDescent="0.3">
      <c r="G115" s="9" t="s">
        <v>164</v>
      </c>
    </row>
    <row r="116" spans="7:7" x14ac:dyDescent="0.3">
      <c r="G116" s="9" t="s">
        <v>165</v>
      </c>
    </row>
    <row r="117" spans="7:7" x14ac:dyDescent="0.3">
      <c r="G117" s="9" t="s">
        <v>166</v>
      </c>
    </row>
    <row r="118" spans="7:7" x14ac:dyDescent="0.3">
      <c r="G118" s="9" t="s">
        <v>167</v>
      </c>
    </row>
    <row r="119" spans="7:7" x14ac:dyDescent="0.3">
      <c r="G119" s="9" t="s">
        <v>168</v>
      </c>
    </row>
    <row r="120" spans="7:7" x14ac:dyDescent="0.3">
      <c r="G120" s="9" t="s">
        <v>169</v>
      </c>
    </row>
    <row r="121" spans="7:7" x14ac:dyDescent="0.3">
      <c r="G121" s="9" t="s">
        <v>170</v>
      </c>
    </row>
    <row r="122" spans="7:7" x14ac:dyDescent="0.3">
      <c r="G122" s="9" t="s">
        <v>171</v>
      </c>
    </row>
    <row r="123" spans="7:7" x14ac:dyDescent="0.3">
      <c r="G123" s="9" t="s">
        <v>172</v>
      </c>
    </row>
    <row r="124" spans="7:7" x14ac:dyDescent="0.3">
      <c r="G124" s="9" t="s">
        <v>173</v>
      </c>
    </row>
    <row r="125" spans="7:7" x14ac:dyDescent="0.3">
      <c r="G125" s="9" t="s">
        <v>174</v>
      </c>
    </row>
    <row r="126" spans="7:7" x14ac:dyDescent="0.3">
      <c r="G126" s="9" t="s">
        <v>175</v>
      </c>
    </row>
    <row r="127" spans="7:7" x14ac:dyDescent="0.3">
      <c r="G127" s="9" t="s">
        <v>176</v>
      </c>
    </row>
    <row r="128" spans="7:7" x14ac:dyDescent="0.3">
      <c r="G128" s="8" t="s">
        <v>78</v>
      </c>
    </row>
    <row r="129" spans="7:7" x14ac:dyDescent="0.3">
      <c r="G129" s="9" t="s">
        <v>177</v>
      </c>
    </row>
    <row r="130" spans="7:7" x14ac:dyDescent="0.3">
      <c r="G130" s="9" t="s">
        <v>178</v>
      </c>
    </row>
    <row r="131" spans="7:7" x14ac:dyDescent="0.3">
      <c r="G131" s="9" t="s">
        <v>179</v>
      </c>
    </row>
    <row r="132" spans="7:7" x14ac:dyDescent="0.3">
      <c r="G132" s="9" t="s">
        <v>180</v>
      </c>
    </row>
    <row r="133" spans="7:7" x14ac:dyDescent="0.3">
      <c r="G133" s="9" t="s">
        <v>181</v>
      </c>
    </row>
    <row r="134" spans="7:7" x14ac:dyDescent="0.3">
      <c r="G134" s="9" t="s">
        <v>182</v>
      </c>
    </row>
    <row r="135" spans="7:7" x14ac:dyDescent="0.3">
      <c r="G135" s="9" t="s">
        <v>183</v>
      </c>
    </row>
    <row r="136" spans="7:7" x14ac:dyDescent="0.3">
      <c r="G136" s="9" t="s">
        <v>184</v>
      </c>
    </row>
    <row r="137" spans="7:7" x14ac:dyDescent="0.3">
      <c r="G137" s="9" t="s">
        <v>185</v>
      </c>
    </row>
    <row r="138" spans="7:7" x14ac:dyDescent="0.3">
      <c r="G138" s="9" t="s">
        <v>186</v>
      </c>
    </row>
    <row r="139" spans="7:7" x14ac:dyDescent="0.3">
      <c r="G139" s="9" t="s">
        <v>187</v>
      </c>
    </row>
    <row r="140" spans="7:7" x14ac:dyDescent="0.3">
      <c r="G140" s="9" t="s">
        <v>188</v>
      </c>
    </row>
    <row r="141" spans="7:7" x14ac:dyDescent="0.3">
      <c r="G141" s="9" t="s">
        <v>189</v>
      </c>
    </row>
    <row r="142" spans="7:7" x14ac:dyDescent="0.3">
      <c r="G142" s="9" t="s">
        <v>190</v>
      </c>
    </row>
    <row r="143" spans="7:7" x14ac:dyDescent="0.3">
      <c r="G143" s="9" t="s">
        <v>191</v>
      </c>
    </row>
    <row r="144" spans="7:7" x14ac:dyDescent="0.3">
      <c r="G144" s="9" t="s">
        <v>192</v>
      </c>
    </row>
    <row r="145" spans="7:7" x14ac:dyDescent="0.3">
      <c r="G145" s="9" t="s">
        <v>193</v>
      </c>
    </row>
    <row r="146" spans="7:7" x14ac:dyDescent="0.3">
      <c r="G146" s="9" t="s">
        <v>194</v>
      </c>
    </row>
    <row r="147" spans="7:7" x14ac:dyDescent="0.3">
      <c r="G147" s="9" t="s">
        <v>195</v>
      </c>
    </row>
    <row r="148" spans="7:7" x14ac:dyDescent="0.3">
      <c r="G148" s="9" t="s">
        <v>196</v>
      </c>
    </row>
    <row r="149" spans="7:7" x14ac:dyDescent="0.3">
      <c r="G149" s="9" t="s">
        <v>197</v>
      </c>
    </row>
    <row r="150" spans="7:7" x14ac:dyDescent="0.3">
      <c r="G150" s="9" t="s">
        <v>198</v>
      </c>
    </row>
    <row r="151" spans="7:7" x14ac:dyDescent="0.3">
      <c r="G151" s="9" t="s">
        <v>199</v>
      </c>
    </row>
    <row r="152" spans="7:7" x14ac:dyDescent="0.3">
      <c r="G152" s="9" t="s">
        <v>200</v>
      </c>
    </row>
    <row r="153" spans="7:7" x14ac:dyDescent="0.3">
      <c r="G153" s="9" t="s">
        <v>201</v>
      </c>
    </row>
    <row r="154" spans="7:7" x14ac:dyDescent="0.3">
      <c r="G154" s="9" t="s">
        <v>202</v>
      </c>
    </row>
    <row r="155" spans="7:7" x14ac:dyDescent="0.3">
      <c r="G155" s="9" t="s">
        <v>203</v>
      </c>
    </row>
    <row r="156" spans="7:7" x14ac:dyDescent="0.3">
      <c r="G156" s="9" t="s">
        <v>204</v>
      </c>
    </row>
    <row r="157" spans="7:7" x14ac:dyDescent="0.3">
      <c r="G157" s="9" t="s">
        <v>205</v>
      </c>
    </row>
    <row r="158" spans="7:7" x14ac:dyDescent="0.3">
      <c r="G158" s="9" t="s">
        <v>206</v>
      </c>
    </row>
    <row r="159" spans="7:7" x14ac:dyDescent="0.3">
      <c r="G159" s="8" t="s">
        <v>79</v>
      </c>
    </row>
    <row r="160" spans="7:7" x14ac:dyDescent="0.3">
      <c r="G160" s="9" t="s">
        <v>207</v>
      </c>
    </row>
    <row r="161" spans="7:7" x14ac:dyDescent="0.3">
      <c r="G161" s="9" t="s">
        <v>208</v>
      </c>
    </row>
    <row r="162" spans="7:7" x14ac:dyDescent="0.3">
      <c r="G162" s="9" t="s">
        <v>209</v>
      </c>
    </row>
    <row r="163" spans="7:7" x14ac:dyDescent="0.3">
      <c r="G163" s="9" t="s">
        <v>210</v>
      </c>
    </row>
    <row r="164" spans="7:7" x14ac:dyDescent="0.3">
      <c r="G164" s="9" t="s">
        <v>211</v>
      </c>
    </row>
    <row r="165" spans="7:7" x14ac:dyDescent="0.3">
      <c r="G165" s="9" t="s">
        <v>212</v>
      </c>
    </row>
    <row r="166" spans="7:7" x14ac:dyDescent="0.3">
      <c r="G166" s="9" t="s">
        <v>213</v>
      </c>
    </row>
    <row r="167" spans="7:7" x14ac:dyDescent="0.3">
      <c r="G167" s="9" t="s">
        <v>214</v>
      </c>
    </row>
    <row r="168" spans="7:7" x14ac:dyDescent="0.3">
      <c r="G168" s="9" t="s">
        <v>215</v>
      </c>
    </row>
    <row r="169" spans="7:7" x14ac:dyDescent="0.3">
      <c r="G169" s="9" t="s">
        <v>216</v>
      </c>
    </row>
    <row r="170" spans="7:7" x14ac:dyDescent="0.3">
      <c r="G170" s="9" t="s">
        <v>217</v>
      </c>
    </row>
    <row r="171" spans="7:7" x14ac:dyDescent="0.3">
      <c r="G171" s="9" t="s">
        <v>218</v>
      </c>
    </row>
    <row r="172" spans="7:7" x14ac:dyDescent="0.3">
      <c r="G172" s="9" t="s">
        <v>219</v>
      </c>
    </row>
    <row r="173" spans="7:7" x14ac:dyDescent="0.3">
      <c r="G173" s="9" t="s">
        <v>220</v>
      </c>
    </row>
    <row r="174" spans="7:7" x14ac:dyDescent="0.3">
      <c r="G174" s="9" t="s">
        <v>221</v>
      </c>
    </row>
    <row r="175" spans="7:7" x14ac:dyDescent="0.3">
      <c r="G175" s="9" t="s">
        <v>222</v>
      </c>
    </row>
    <row r="176" spans="7:7" x14ac:dyDescent="0.3">
      <c r="G176" s="9" t="s">
        <v>223</v>
      </c>
    </row>
    <row r="177" spans="7:7" x14ac:dyDescent="0.3">
      <c r="G177" s="9" t="s">
        <v>224</v>
      </c>
    </row>
    <row r="178" spans="7:7" x14ac:dyDescent="0.3">
      <c r="G178" s="9" t="s">
        <v>225</v>
      </c>
    </row>
    <row r="179" spans="7:7" x14ac:dyDescent="0.3">
      <c r="G179" s="9" t="s">
        <v>226</v>
      </c>
    </row>
    <row r="180" spans="7:7" x14ac:dyDescent="0.3">
      <c r="G180" s="9" t="s">
        <v>227</v>
      </c>
    </row>
    <row r="181" spans="7:7" x14ac:dyDescent="0.3">
      <c r="G181" s="9" t="s">
        <v>228</v>
      </c>
    </row>
    <row r="182" spans="7:7" x14ac:dyDescent="0.3">
      <c r="G182" s="9" t="s">
        <v>229</v>
      </c>
    </row>
    <row r="183" spans="7:7" x14ac:dyDescent="0.3">
      <c r="G183" s="9" t="s">
        <v>230</v>
      </c>
    </row>
    <row r="184" spans="7:7" x14ac:dyDescent="0.3">
      <c r="G184" s="9" t="s">
        <v>231</v>
      </c>
    </row>
    <row r="185" spans="7:7" x14ac:dyDescent="0.3">
      <c r="G185" s="9" t="s">
        <v>232</v>
      </c>
    </row>
    <row r="186" spans="7:7" x14ac:dyDescent="0.3">
      <c r="G186" s="9" t="s">
        <v>233</v>
      </c>
    </row>
    <row r="187" spans="7:7" x14ac:dyDescent="0.3">
      <c r="G187" s="9" t="s">
        <v>234</v>
      </c>
    </row>
    <row r="188" spans="7:7" x14ac:dyDescent="0.3">
      <c r="G188" s="9" t="s">
        <v>235</v>
      </c>
    </row>
    <row r="189" spans="7:7" x14ac:dyDescent="0.3">
      <c r="G189" s="9" t="s">
        <v>236</v>
      </c>
    </row>
    <row r="190" spans="7:7" x14ac:dyDescent="0.3">
      <c r="G190" s="9" t="s">
        <v>237</v>
      </c>
    </row>
    <row r="191" spans="7:7" x14ac:dyDescent="0.3">
      <c r="G191" s="8" t="s">
        <v>80</v>
      </c>
    </row>
    <row r="192" spans="7:7" x14ac:dyDescent="0.3">
      <c r="G192" s="9" t="s">
        <v>7</v>
      </c>
    </row>
    <row r="193" spans="7:7" x14ac:dyDescent="0.3">
      <c r="G193" s="9" t="s">
        <v>8</v>
      </c>
    </row>
    <row r="194" spans="7:7" x14ac:dyDescent="0.3">
      <c r="G194" s="9" t="s">
        <v>9</v>
      </c>
    </row>
    <row r="195" spans="7:7" x14ac:dyDescent="0.3">
      <c r="G195" s="9" t="s">
        <v>10</v>
      </c>
    </row>
    <row r="196" spans="7:7" x14ac:dyDescent="0.3">
      <c r="G196" s="9" t="s">
        <v>11</v>
      </c>
    </row>
    <row r="197" spans="7:7" x14ac:dyDescent="0.3">
      <c r="G197" s="9" t="s">
        <v>12</v>
      </c>
    </row>
    <row r="198" spans="7:7" x14ac:dyDescent="0.3">
      <c r="G198" s="9" t="s">
        <v>13</v>
      </c>
    </row>
    <row r="199" spans="7:7" x14ac:dyDescent="0.3">
      <c r="G199" s="9" t="s">
        <v>14</v>
      </c>
    </row>
    <row r="200" spans="7:7" x14ac:dyDescent="0.3">
      <c r="G200" s="9" t="s">
        <v>15</v>
      </c>
    </row>
    <row r="201" spans="7:7" x14ac:dyDescent="0.3">
      <c r="G201" s="9" t="s">
        <v>16</v>
      </c>
    </row>
    <row r="202" spans="7:7" x14ac:dyDescent="0.3">
      <c r="G202" s="9" t="s">
        <v>17</v>
      </c>
    </row>
    <row r="203" spans="7:7" x14ac:dyDescent="0.3">
      <c r="G203" s="9" t="s">
        <v>18</v>
      </c>
    </row>
    <row r="204" spans="7:7" x14ac:dyDescent="0.3">
      <c r="G204" s="9" t="s">
        <v>19</v>
      </c>
    </row>
    <row r="205" spans="7:7" x14ac:dyDescent="0.3">
      <c r="G205" s="9" t="s">
        <v>20</v>
      </c>
    </row>
    <row r="206" spans="7:7" x14ac:dyDescent="0.3">
      <c r="G206" s="9" t="s">
        <v>21</v>
      </c>
    </row>
    <row r="207" spans="7:7" x14ac:dyDescent="0.3">
      <c r="G207" s="9" t="s">
        <v>22</v>
      </c>
    </row>
    <row r="208" spans="7:7" x14ac:dyDescent="0.3">
      <c r="G208" s="9" t="s">
        <v>23</v>
      </c>
    </row>
    <row r="209" spans="7:7" x14ac:dyDescent="0.3">
      <c r="G209" s="9" t="s">
        <v>24</v>
      </c>
    </row>
    <row r="210" spans="7:7" x14ac:dyDescent="0.3">
      <c r="G210" s="9" t="s">
        <v>25</v>
      </c>
    </row>
    <row r="211" spans="7:7" x14ac:dyDescent="0.3">
      <c r="G211" s="9" t="s">
        <v>26</v>
      </c>
    </row>
    <row r="212" spans="7:7" x14ac:dyDescent="0.3">
      <c r="G212" s="9" t="s">
        <v>27</v>
      </c>
    </row>
    <row r="213" spans="7:7" x14ac:dyDescent="0.3">
      <c r="G213" s="9" t="s">
        <v>28</v>
      </c>
    </row>
    <row r="214" spans="7:7" x14ac:dyDescent="0.3">
      <c r="G214" s="9" t="s">
        <v>29</v>
      </c>
    </row>
    <row r="215" spans="7:7" x14ac:dyDescent="0.3">
      <c r="G215" s="9" t="s">
        <v>30</v>
      </c>
    </row>
    <row r="216" spans="7:7" x14ac:dyDescent="0.3">
      <c r="G216" s="9" t="s">
        <v>31</v>
      </c>
    </row>
    <row r="217" spans="7:7" x14ac:dyDescent="0.3">
      <c r="G217" s="9" t="s">
        <v>32</v>
      </c>
    </row>
    <row r="218" spans="7:7" x14ac:dyDescent="0.3">
      <c r="G218" s="9" t="s">
        <v>33</v>
      </c>
    </row>
    <row r="219" spans="7:7" x14ac:dyDescent="0.3">
      <c r="G219" s="9" t="s">
        <v>34</v>
      </c>
    </row>
    <row r="220" spans="7:7" x14ac:dyDescent="0.3">
      <c r="G220" s="9" t="s">
        <v>35</v>
      </c>
    </row>
    <row r="221" spans="7:7" x14ac:dyDescent="0.3">
      <c r="G221" s="9" t="s">
        <v>36</v>
      </c>
    </row>
    <row r="222" spans="7:7" x14ac:dyDescent="0.3">
      <c r="G222" s="8" t="s">
        <v>81</v>
      </c>
    </row>
    <row r="223" spans="7:7" x14ac:dyDescent="0.3">
      <c r="G223" s="9" t="s">
        <v>238</v>
      </c>
    </row>
    <row r="224" spans="7:7" x14ac:dyDescent="0.3">
      <c r="G224" s="9" t="s">
        <v>239</v>
      </c>
    </row>
    <row r="225" spans="7:7" x14ac:dyDescent="0.3">
      <c r="G225" s="9" t="s">
        <v>240</v>
      </c>
    </row>
    <row r="226" spans="7:7" x14ac:dyDescent="0.3">
      <c r="G226" s="9" t="s">
        <v>241</v>
      </c>
    </row>
    <row r="227" spans="7:7" x14ac:dyDescent="0.3">
      <c r="G227" s="9" t="s">
        <v>242</v>
      </c>
    </row>
    <row r="228" spans="7:7" x14ac:dyDescent="0.3">
      <c r="G228" s="9" t="s">
        <v>243</v>
      </c>
    </row>
    <row r="229" spans="7:7" x14ac:dyDescent="0.3">
      <c r="G229" s="9" t="s">
        <v>244</v>
      </c>
    </row>
    <row r="230" spans="7:7" x14ac:dyDescent="0.3">
      <c r="G230" s="9" t="s">
        <v>245</v>
      </c>
    </row>
    <row r="231" spans="7:7" x14ac:dyDescent="0.3">
      <c r="G231" s="9" t="s">
        <v>246</v>
      </c>
    </row>
    <row r="232" spans="7:7" x14ac:dyDescent="0.3">
      <c r="G232" s="9" t="s">
        <v>247</v>
      </c>
    </row>
    <row r="233" spans="7:7" x14ac:dyDescent="0.3">
      <c r="G233" s="9" t="s">
        <v>248</v>
      </c>
    </row>
    <row r="234" spans="7:7" x14ac:dyDescent="0.3">
      <c r="G234" s="9" t="s">
        <v>249</v>
      </c>
    </row>
    <row r="235" spans="7:7" x14ac:dyDescent="0.3">
      <c r="G235" s="9" t="s">
        <v>250</v>
      </c>
    </row>
    <row r="236" spans="7:7" x14ac:dyDescent="0.3">
      <c r="G236" s="9" t="s">
        <v>251</v>
      </c>
    </row>
    <row r="237" spans="7:7" x14ac:dyDescent="0.3">
      <c r="G237" s="9" t="s">
        <v>252</v>
      </c>
    </row>
    <row r="238" spans="7:7" x14ac:dyDescent="0.3">
      <c r="G238" s="9" t="s">
        <v>253</v>
      </c>
    </row>
    <row r="239" spans="7:7" x14ac:dyDescent="0.3">
      <c r="G239" s="9" t="s">
        <v>254</v>
      </c>
    </row>
    <row r="240" spans="7:7" x14ac:dyDescent="0.3">
      <c r="G240" s="9" t="s">
        <v>255</v>
      </c>
    </row>
    <row r="241" spans="7:7" x14ac:dyDescent="0.3">
      <c r="G241" s="9" t="s">
        <v>256</v>
      </c>
    </row>
    <row r="242" spans="7:7" x14ac:dyDescent="0.3">
      <c r="G242" s="9" t="s">
        <v>257</v>
      </c>
    </row>
    <row r="243" spans="7:7" x14ac:dyDescent="0.3">
      <c r="G243" s="9" t="s">
        <v>258</v>
      </c>
    </row>
    <row r="244" spans="7:7" x14ac:dyDescent="0.3">
      <c r="G244" s="9" t="s">
        <v>259</v>
      </c>
    </row>
    <row r="245" spans="7:7" x14ac:dyDescent="0.3">
      <c r="G245" s="9" t="s">
        <v>260</v>
      </c>
    </row>
    <row r="246" spans="7:7" x14ac:dyDescent="0.3">
      <c r="G246" s="9" t="s">
        <v>261</v>
      </c>
    </row>
    <row r="247" spans="7:7" x14ac:dyDescent="0.3">
      <c r="G247" s="9" t="s">
        <v>262</v>
      </c>
    </row>
    <row r="248" spans="7:7" x14ac:dyDescent="0.3">
      <c r="G248" s="9" t="s">
        <v>263</v>
      </c>
    </row>
    <row r="249" spans="7:7" x14ac:dyDescent="0.3">
      <c r="G249" s="9" t="s">
        <v>264</v>
      </c>
    </row>
    <row r="250" spans="7:7" x14ac:dyDescent="0.3">
      <c r="G250" s="9" t="s">
        <v>265</v>
      </c>
    </row>
    <row r="251" spans="7:7" x14ac:dyDescent="0.3">
      <c r="G251" s="9" t="s">
        <v>266</v>
      </c>
    </row>
    <row r="252" spans="7:7" x14ac:dyDescent="0.3">
      <c r="G252" s="9" t="s">
        <v>267</v>
      </c>
    </row>
    <row r="253" spans="7:7" x14ac:dyDescent="0.3">
      <c r="G253" s="9" t="s">
        <v>268</v>
      </c>
    </row>
    <row r="254" spans="7:7" x14ac:dyDescent="0.3">
      <c r="G254" s="8" t="s">
        <v>82</v>
      </c>
    </row>
    <row r="255" spans="7:7" x14ac:dyDescent="0.3">
      <c r="G255" s="9" t="s">
        <v>269</v>
      </c>
    </row>
    <row r="256" spans="7:7" x14ac:dyDescent="0.3">
      <c r="G256" s="9" t="s">
        <v>270</v>
      </c>
    </row>
    <row r="257" spans="7:7" x14ac:dyDescent="0.3">
      <c r="G257" s="9" t="s">
        <v>271</v>
      </c>
    </row>
    <row r="258" spans="7:7" x14ac:dyDescent="0.3">
      <c r="G258" s="9" t="s">
        <v>272</v>
      </c>
    </row>
    <row r="259" spans="7:7" x14ac:dyDescent="0.3">
      <c r="G259" s="9" t="s">
        <v>273</v>
      </c>
    </row>
    <row r="260" spans="7:7" x14ac:dyDescent="0.3">
      <c r="G260" s="9" t="s">
        <v>274</v>
      </c>
    </row>
    <row r="261" spans="7:7" x14ac:dyDescent="0.3">
      <c r="G261" s="9" t="s">
        <v>275</v>
      </c>
    </row>
    <row r="262" spans="7:7" x14ac:dyDescent="0.3">
      <c r="G262" s="9" t="s">
        <v>276</v>
      </c>
    </row>
    <row r="263" spans="7:7" x14ac:dyDescent="0.3">
      <c r="G263" s="9" t="s">
        <v>277</v>
      </c>
    </row>
    <row r="264" spans="7:7" x14ac:dyDescent="0.3">
      <c r="G264" s="9" t="s">
        <v>278</v>
      </c>
    </row>
    <row r="265" spans="7:7" x14ac:dyDescent="0.3">
      <c r="G265" s="9" t="s">
        <v>279</v>
      </c>
    </row>
    <row r="266" spans="7:7" x14ac:dyDescent="0.3">
      <c r="G266" s="9" t="s">
        <v>280</v>
      </c>
    </row>
    <row r="267" spans="7:7" x14ac:dyDescent="0.3">
      <c r="G267" s="9" t="s">
        <v>281</v>
      </c>
    </row>
    <row r="268" spans="7:7" x14ac:dyDescent="0.3">
      <c r="G268" s="9" t="s">
        <v>282</v>
      </c>
    </row>
    <row r="269" spans="7:7" x14ac:dyDescent="0.3">
      <c r="G269" s="9" t="s">
        <v>283</v>
      </c>
    </row>
    <row r="270" spans="7:7" x14ac:dyDescent="0.3">
      <c r="G270" s="9" t="s">
        <v>284</v>
      </c>
    </row>
    <row r="271" spans="7:7" x14ac:dyDescent="0.3">
      <c r="G271" s="9" t="s">
        <v>285</v>
      </c>
    </row>
    <row r="272" spans="7:7" x14ac:dyDescent="0.3">
      <c r="G272" s="9" t="s">
        <v>286</v>
      </c>
    </row>
    <row r="273" spans="7:7" x14ac:dyDescent="0.3">
      <c r="G273" s="9" t="s">
        <v>287</v>
      </c>
    </row>
    <row r="274" spans="7:7" x14ac:dyDescent="0.3">
      <c r="G274" s="9" t="s">
        <v>288</v>
      </c>
    </row>
    <row r="275" spans="7:7" x14ac:dyDescent="0.3">
      <c r="G275" s="9" t="s">
        <v>289</v>
      </c>
    </row>
    <row r="276" spans="7:7" x14ac:dyDescent="0.3">
      <c r="G276" s="9" t="s">
        <v>290</v>
      </c>
    </row>
    <row r="277" spans="7:7" x14ac:dyDescent="0.3">
      <c r="G277" s="9" t="s">
        <v>291</v>
      </c>
    </row>
    <row r="278" spans="7:7" x14ac:dyDescent="0.3">
      <c r="G278" s="9" t="s">
        <v>292</v>
      </c>
    </row>
    <row r="279" spans="7:7" x14ac:dyDescent="0.3">
      <c r="G279" s="9" t="s">
        <v>293</v>
      </c>
    </row>
    <row r="280" spans="7:7" x14ac:dyDescent="0.3">
      <c r="G280" s="9" t="s">
        <v>294</v>
      </c>
    </row>
    <row r="281" spans="7:7" x14ac:dyDescent="0.3">
      <c r="G281" s="9" t="s">
        <v>295</v>
      </c>
    </row>
    <row r="282" spans="7:7" x14ac:dyDescent="0.3">
      <c r="G282" s="9" t="s">
        <v>296</v>
      </c>
    </row>
    <row r="283" spans="7:7" x14ac:dyDescent="0.3">
      <c r="G283" s="9" t="s">
        <v>297</v>
      </c>
    </row>
    <row r="284" spans="7:7" x14ac:dyDescent="0.3">
      <c r="G284" s="9" t="s">
        <v>298</v>
      </c>
    </row>
    <row r="285" spans="7:7" x14ac:dyDescent="0.3">
      <c r="G285" s="9" t="s">
        <v>299</v>
      </c>
    </row>
    <row r="286" spans="7:7" x14ac:dyDescent="0.3">
      <c r="G286" s="8" t="s">
        <v>83</v>
      </c>
    </row>
    <row r="287" spans="7:7" x14ac:dyDescent="0.3">
      <c r="G287" s="9" t="s">
        <v>300</v>
      </c>
    </row>
    <row r="288" spans="7:7" x14ac:dyDescent="0.3">
      <c r="G288" s="9" t="s">
        <v>301</v>
      </c>
    </row>
    <row r="289" spans="7:7" x14ac:dyDescent="0.3">
      <c r="G289" s="9" t="s">
        <v>302</v>
      </c>
    </row>
    <row r="290" spans="7:7" x14ac:dyDescent="0.3">
      <c r="G290" s="9" t="s">
        <v>303</v>
      </c>
    </row>
    <row r="291" spans="7:7" x14ac:dyDescent="0.3">
      <c r="G291" s="9" t="s">
        <v>304</v>
      </c>
    </row>
    <row r="292" spans="7:7" x14ac:dyDescent="0.3">
      <c r="G292" s="9" t="s">
        <v>305</v>
      </c>
    </row>
    <row r="293" spans="7:7" x14ac:dyDescent="0.3">
      <c r="G293" s="9" t="s">
        <v>306</v>
      </c>
    </row>
    <row r="294" spans="7:7" x14ac:dyDescent="0.3">
      <c r="G294" s="9" t="s">
        <v>307</v>
      </c>
    </row>
    <row r="295" spans="7:7" x14ac:dyDescent="0.3">
      <c r="G295" s="9" t="s">
        <v>308</v>
      </c>
    </row>
    <row r="296" spans="7:7" x14ac:dyDescent="0.3">
      <c r="G296" s="9" t="s">
        <v>309</v>
      </c>
    </row>
    <row r="297" spans="7:7" x14ac:dyDescent="0.3">
      <c r="G297" s="9" t="s">
        <v>310</v>
      </c>
    </row>
    <row r="298" spans="7:7" x14ac:dyDescent="0.3">
      <c r="G298" s="9" t="s">
        <v>311</v>
      </c>
    </row>
    <row r="299" spans="7:7" x14ac:dyDescent="0.3">
      <c r="G299" s="9" t="s">
        <v>312</v>
      </c>
    </row>
    <row r="300" spans="7:7" x14ac:dyDescent="0.3">
      <c r="G300" s="9" t="s">
        <v>313</v>
      </c>
    </row>
    <row r="301" spans="7:7" x14ac:dyDescent="0.3">
      <c r="G301" s="9" t="s">
        <v>314</v>
      </c>
    </row>
    <row r="302" spans="7:7" x14ac:dyDescent="0.3">
      <c r="G302" s="9" t="s">
        <v>315</v>
      </c>
    </row>
    <row r="303" spans="7:7" x14ac:dyDescent="0.3">
      <c r="G303" s="9" t="s">
        <v>316</v>
      </c>
    </row>
    <row r="304" spans="7:7" x14ac:dyDescent="0.3">
      <c r="G304" s="9" t="s">
        <v>317</v>
      </c>
    </row>
    <row r="305" spans="7:7" x14ac:dyDescent="0.3">
      <c r="G305" s="9" t="s">
        <v>318</v>
      </c>
    </row>
    <row r="306" spans="7:7" x14ac:dyDescent="0.3">
      <c r="G306" s="9" t="s">
        <v>319</v>
      </c>
    </row>
    <row r="307" spans="7:7" x14ac:dyDescent="0.3">
      <c r="G307" s="9" t="s">
        <v>320</v>
      </c>
    </row>
    <row r="308" spans="7:7" x14ac:dyDescent="0.3">
      <c r="G308" s="9" t="s">
        <v>321</v>
      </c>
    </row>
    <row r="309" spans="7:7" x14ac:dyDescent="0.3">
      <c r="G309" s="9" t="s">
        <v>322</v>
      </c>
    </row>
    <row r="310" spans="7:7" x14ac:dyDescent="0.3">
      <c r="G310" s="9" t="s">
        <v>323</v>
      </c>
    </row>
    <row r="311" spans="7:7" x14ac:dyDescent="0.3">
      <c r="G311" s="9" t="s">
        <v>324</v>
      </c>
    </row>
    <row r="312" spans="7:7" x14ac:dyDescent="0.3">
      <c r="G312" s="9" t="s">
        <v>325</v>
      </c>
    </row>
    <row r="313" spans="7:7" x14ac:dyDescent="0.3">
      <c r="G313" s="9" t="s">
        <v>326</v>
      </c>
    </row>
    <row r="314" spans="7:7" x14ac:dyDescent="0.3">
      <c r="G314" s="9" t="s">
        <v>327</v>
      </c>
    </row>
    <row r="315" spans="7:7" x14ac:dyDescent="0.3">
      <c r="G315" s="9" t="s">
        <v>328</v>
      </c>
    </row>
    <row r="316" spans="7:7" x14ac:dyDescent="0.3">
      <c r="G316" s="9" t="s">
        <v>329</v>
      </c>
    </row>
    <row r="317" spans="7:7" x14ac:dyDescent="0.3">
      <c r="G317" s="8" t="s">
        <v>84</v>
      </c>
    </row>
    <row r="318" spans="7:7" x14ac:dyDescent="0.3">
      <c r="G318" s="9" t="s">
        <v>330</v>
      </c>
    </row>
    <row r="319" spans="7:7" x14ac:dyDescent="0.3">
      <c r="G319" s="9" t="s">
        <v>331</v>
      </c>
    </row>
    <row r="320" spans="7:7" x14ac:dyDescent="0.3">
      <c r="G320" s="9" t="s">
        <v>332</v>
      </c>
    </row>
    <row r="321" spans="7:7" x14ac:dyDescent="0.3">
      <c r="G321" s="9" t="s">
        <v>333</v>
      </c>
    </row>
    <row r="322" spans="7:7" x14ac:dyDescent="0.3">
      <c r="G322" s="9" t="s">
        <v>334</v>
      </c>
    </row>
    <row r="323" spans="7:7" x14ac:dyDescent="0.3">
      <c r="G323" s="9" t="s">
        <v>335</v>
      </c>
    </row>
    <row r="324" spans="7:7" x14ac:dyDescent="0.3">
      <c r="G324" s="9" t="s">
        <v>336</v>
      </c>
    </row>
    <row r="325" spans="7:7" x14ac:dyDescent="0.3">
      <c r="G325" s="9" t="s">
        <v>337</v>
      </c>
    </row>
    <row r="326" spans="7:7" x14ac:dyDescent="0.3">
      <c r="G326" s="9" t="s">
        <v>338</v>
      </c>
    </row>
    <row r="327" spans="7:7" x14ac:dyDescent="0.3">
      <c r="G327" s="9" t="s">
        <v>339</v>
      </c>
    </row>
    <row r="328" spans="7:7" x14ac:dyDescent="0.3">
      <c r="G328" s="9" t="s">
        <v>340</v>
      </c>
    </row>
    <row r="329" spans="7:7" x14ac:dyDescent="0.3">
      <c r="G329" s="9" t="s">
        <v>341</v>
      </c>
    </row>
    <row r="330" spans="7:7" x14ac:dyDescent="0.3">
      <c r="G330" s="9" t="s">
        <v>342</v>
      </c>
    </row>
    <row r="331" spans="7:7" x14ac:dyDescent="0.3">
      <c r="G331" s="9" t="s">
        <v>343</v>
      </c>
    </row>
    <row r="332" spans="7:7" x14ac:dyDescent="0.3">
      <c r="G332" s="9" t="s">
        <v>344</v>
      </c>
    </row>
    <row r="333" spans="7:7" x14ac:dyDescent="0.3">
      <c r="G333" s="9" t="s">
        <v>345</v>
      </c>
    </row>
    <row r="334" spans="7:7" x14ac:dyDescent="0.3">
      <c r="G334" s="9" t="s">
        <v>346</v>
      </c>
    </row>
    <row r="335" spans="7:7" x14ac:dyDescent="0.3">
      <c r="G335" s="9" t="s">
        <v>347</v>
      </c>
    </row>
    <row r="336" spans="7:7" x14ac:dyDescent="0.3">
      <c r="G336" s="9" t="s">
        <v>348</v>
      </c>
    </row>
    <row r="337" spans="7:7" x14ac:dyDescent="0.3">
      <c r="G337" s="9" t="s">
        <v>349</v>
      </c>
    </row>
    <row r="338" spans="7:7" x14ac:dyDescent="0.3">
      <c r="G338" s="9" t="s">
        <v>350</v>
      </c>
    </row>
    <row r="339" spans="7:7" x14ac:dyDescent="0.3">
      <c r="G339" s="9" t="s">
        <v>351</v>
      </c>
    </row>
    <row r="340" spans="7:7" x14ac:dyDescent="0.3">
      <c r="G340" s="9" t="s">
        <v>352</v>
      </c>
    </row>
    <row r="341" spans="7:7" x14ac:dyDescent="0.3">
      <c r="G341" s="9" t="s">
        <v>353</v>
      </c>
    </row>
    <row r="342" spans="7:7" x14ac:dyDescent="0.3">
      <c r="G342" s="9" t="s">
        <v>354</v>
      </c>
    </row>
    <row r="343" spans="7:7" x14ac:dyDescent="0.3">
      <c r="G343" s="9" t="s">
        <v>355</v>
      </c>
    </row>
    <row r="344" spans="7:7" x14ac:dyDescent="0.3">
      <c r="G344" s="9" t="s">
        <v>356</v>
      </c>
    </row>
    <row r="345" spans="7:7" x14ac:dyDescent="0.3">
      <c r="G345" s="9" t="s">
        <v>357</v>
      </c>
    </row>
    <row r="346" spans="7:7" x14ac:dyDescent="0.3">
      <c r="G346" s="9" t="s">
        <v>358</v>
      </c>
    </row>
    <row r="347" spans="7:7" x14ac:dyDescent="0.3">
      <c r="G347" s="9" t="s">
        <v>359</v>
      </c>
    </row>
    <row r="348" spans="7:7" x14ac:dyDescent="0.3">
      <c r="G348" s="9" t="s">
        <v>360</v>
      </c>
    </row>
    <row r="349" spans="7:7" x14ac:dyDescent="0.3">
      <c r="G349" s="8" t="s">
        <v>85</v>
      </c>
    </row>
    <row r="350" spans="7:7" x14ac:dyDescent="0.3">
      <c r="G350" s="9" t="s">
        <v>361</v>
      </c>
    </row>
    <row r="351" spans="7:7" x14ac:dyDescent="0.3">
      <c r="G351" s="9" t="s">
        <v>362</v>
      </c>
    </row>
    <row r="352" spans="7:7" x14ac:dyDescent="0.3">
      <c r="G352" s="9" t="s">
        <v>363</v>
      </c>
    </row>
    <row r="353" spans="7:7" x14ac:dyDescent="0.3">
      <c r="G353" s="9" t="s">
        <v>364</v>
      </c>
    </row>
    <row r="354" spans="7:7" x14ac:dyDescent="0.3">
      <c r="G354" s="9" t="s">
        <v>365</v>
      </c>
    </row>
    <row r="355" spans="7:7" x14ac:dyDescent="0.3">
      <c r="G355" s="9" t="s">
        <v>366</v>
      </c>
    </row>
    <row r="356" spans="7:7" x14ac:dyDescent="0.3">
      <c r="G356" s="9" t="s">
        <v>367</v>
      </c>
    </row>
    <row r="357" spans="7:7" x14ac:dyDescent="0.3">
      <c r="G357" s="9" t="s">
        <v>368</v>
      </c>
    </row>
    <row r="358" spans="7:7" x14ac:dyDescent="0.3">
      <c r="G358" s="9" t="s">
        <v>369</v>
      </c>
    </row>
    <row r="359" spans="7:7" x14ac:dyDescent="0.3">
      <c r="G359" s="9" t="s">
        <v>370</v>
      </c>
    </row>
    <row r="360" spans="7:7" x14ac:dyDescent="0.3">
      <c r="G360" s="9" t="s">
        <v>371</v>
      </c>
    </row>
    <row r="361" spans="7:7" x14ac:dyDescent="0.3">
      <c r="G361" s="9" t="s">
        <v>372</v>
      </c>
    </row>
    <row r="362" spans="7:7" x14ac:dyDescent="0.3">
      <c r="G362" s="9" t="s">
        <v>373</v>
      </c>
    </row>
    <row r="363" spans="7:7" x14ac:dyDescent="0.3">
      <c r="G363" s="9" t="s">
        <v>374</v>
      </c>
    </row>
    <row r="364" spans="7:7" x14ac:dyDescent="0.3">
      <c r="G364" s="9" t="s">
        <v>375</v>
      </c>
    </row>
    <row r="365" spans="7:7" x14ac:dyDescent="0.3">
      <c r="G365" s="9" t="s">
        <v>376</v>
      </c>
    </row>
    <row r="366" spans="7:7" x14ac:dyDescent="0.3">
      <c r="G366" s="9" t="s">
        <v>377</v>
      </c>
    </row>
    <row r="367" spans="7:7" x14ac:dyDescent="0.3">
      <c r="G367" s="9" t="s">
        <v>378</v>
      </c>
    </row>
    <row r="368" spans="7:7" x14ac:dyDescent="0.3">
      <c r="G368" s="9" t="s">
        <v>379</v>
      </c>
    </row>
    <row r="369" spans="7:7" x14ac:dyDescent="0.3">
      <c r="G369" s="9" t="s">
        <v>380</v>
      </c>
    </row>
    <row r="370" spans="7:7" x14ac:dyDescent="0.3">
      <c r="G370" s="9" t="s">
        <v>381</v>
      </c>
    </row>
    <row r="371" spans="7:7" x14ac:dyDescent="0.3">
      <c r="G371" s="9" t="s">
        <v>382</v>
      </c>
    </row>
    <row r="372" spans="7:7" x14ac:dyDescent="0.3">
      <c r="G372" s="9" t="s">
        <v>383</v>
      </c>
    </row>
    <row r="373" spans="7:7" x14ac:dyDescent="0.3">
      <c r="G373" s="9" t="s">
        <v>384</v>
      </c>
    </row>
    <row r="374" spans="7:7" x14ac:dyDescent="0.3">
      <c r="G374" s="9" t="s">
        <v>385</v>
      </c>
    </row>
    <row r="375" spans="7:7" x14ac:dyDescent="0.3">
      <c r="G375" s="9" t="s">
        <v>386</v>
      </c>
    </row>
    <row r="376" spans="7:7" x14ac:dyDescent="0.3">
      <c r="G376" s="9" t="s">
        <v>387</v>
      </c>
    </row>
    <row r="377" spans="7:7" x14ac:dyDescent="0.3">
      <c r="G377" s="9" t="s">
        <v>388</v>
      </c>
    </row>
    <row r="378" spans="7:7" x14ac:dyDescent="0.3">
      <c r="G378" s="9" t="s">
        <v>389</v>
      </c>
    </row>
    <row r="379" spans="7:7" x14ac:dyDescent="0.3">
      <c r="G379" s="9" t="s">
        <v>390</v>
      </c>
    </row>
    <row r="380" spans="7:7" x14ac:dyDescent="0.3">
      <c r="G380" s="8" t="s">
        <v>86</v>
      </c>
    </row>
    <row r="381" spans="7:7" x14ac:dyDescent="0.3">
      <c r="G381" s="9" t="s">
        <v>391</v>
      </c>
    </row>
    <row r="382" spans="7:7" x14ac:dyDescent="0.3">
      <c r="G382" s="9" t="s">
        <v>392</v>
      </c>
    </row>
    <row r="383" spans="7:7" x14ac:dyDescent="0.3">
      <c r="G383" s="9" t="s">
        <v>393</v>
      </c>
    </row>
    <row r="384" spans="7:7" x14ac:dyDescent="0.3">
      <c r="G384" s="9" t="s">
        <v>394</v>
      </c>
    </row>
    <row r="385" spans="7:7" x14ac:dyDescent="0.3">
      <c r="G385" s="9" t="s">
        <v>395</v>
      </c>
    </row>
    <row r="386" spans="7:7" x14ac:dyDescent="0.3">
      <c r="G386" s="9" t="s">
        <v>396</v>
      </c>
    </row>
    <row r="387" spans="7:7" x14ac:dyDescent="0.3">
      <c r="G387" s="9" t="s">
        <v>397</v>
      </c>
    </row>
    <row r="388" spans="7:7" x14ac:dyDescent="0.3">
      <c r="G388" s="9" t="s">
        <v>398</v>
      </c>
    </row>
    <row r="389" spans="7:7" x14ac:dyDescent="0.3">
      <c r="G389" s="9" t="s">
        <v>399</v>
      </c>
    </row>
    <row r="390" spans="7:7" x14ac:dyDescent="0.3">
      <c r="G390" s="9" t="s">
        <v>400</v>
      </c>
    </row>
    <row r="391" spans="7:7" x14ac:dyDescent="0.3">
      <c r="G391" s="9" t="s">
        <v>401</v>
      </c>
    </row>
    <row r="392" spans="7:7" x14ac:dyDescent="0.3">
      <c r="G392" s="9" t="s">
        <v>402</v>
      </c>
    </row>
    <row r="393" spans="7:7" x14ac:dyDescent="0.3">
      <c r="G393" s="9" t="s">
        <v>403</v>
      </c>
    </row>
    <row r="394" spans="7:7" x14ac:dyDescent="0.3">
      <c r="G394" s="9" t="s">
        <v>404</v>
      </c>
    </row>
    <row r="395" spans="7:7" x14ac:dyDescent="0.3">
      <c r="G395" s="9" t="s">
        <v>405</v>
      </c>
    </row>
    <row r="396" spans="7:7" x14ac:dyDescent="0.3">
      <c r="G396" s="9" t="s">
        <v>406</v>
      </c>
    </row>
    <row r="397" spans="7:7" x14ac:dyDescent="0.3">
      <c r="G397" s="9" t="s">
        <v>407</v>
      </c>
    </row>
    <row r="398" spans="7:7" x14ac:dyDescent="0.3">
      <c r="G398" s="9" t="s">
        <v>408</v>
      </c>
    </row>
    <row r="399" spans="7:7" x14ac:dyDescent="0.3">
      <c r="G399" s="9" t="s">
        <v>409</v>
      </c>
    </row>
    <row r="400" spans="7:7" x14ac:dyDescent="0.3">
      <c r="G400" s="9" t="s">
        <v>410</v>
      </c>
    </row>
    <row r="401" spans="7:7" x14ac:dyDescent="0.3">
      <c r="G401" s="9" t="s">
        <v>411</v>
      </c>
    </row>
    <row r="402" spans="7:7" x14ac:dyDescent="0.3">
      <c r="G402" s="9" t="s">
        <v>412</v>
      </c>
    </row>
    <row r="403" spans="7:7" x14ac:dyDescent="0.3">
      <c r="G403" s="9" t="s">
        <v>413</v>
      </c>
    </row>
    <row r="404" spans="7:7" x14ac:dyDescent="0.3">
      <c r="G404" s="9" t="s">
        <v>414</v>
      </c>
    </row>
    <row r="405" spans="7:7" x14ac:dyDescent="0.3">
      <c r="G405" s="9" t="s">
        <v>415</v>
      </c>
    </row>
    <row r="406" spans="7:7" x14ac:dyDescent="0.3">
      <c r="G406" s="9" t="s">
        <v>416</v>
      </c>
    </row>
    <row r="407" spans="7:7" x14ac:dyDescent="0.3">
      <c r="G407" s="9" t="s">
        <v>417</v>
      </c>
    </row>
    <row r="408" spans="7:7" x14ac:dyDescent="0.3">
      <c r="G408" s="9" t="s">
        <v>418</v>
      </c>
    </row>
    <row r="409" spans="7:7" x14ac:dyDescent="0.3">
      <c r="G409" s="9" t="s">
        <v>419</v>
      </c>
    </row>
    <row r="410" spans="7:7" x14ac:dyDescent="0.3">
      <c r="G410" s="9" t="s">
        <v>420</v>
      </c>
    </row>
    <row r="411" spans="7:7" x14ac:dyDescent="0.3">
      <c r="G411" s="9" t="s">
        <v>421</v>
      </c>
    </row>
    <row r="412" spans="7:7" x14ac:dyDescent="0.3">
      <c r="G412" s="3"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194F-DB84-4F94-9311-66D9313F6FCC}">
  <dimension ref="A3:J137"/>
  <sheetViews>
    <sheetView topLeftCell="A37" zoomScale="130" zoomScaleNormal="130" workbookViewId="0">
      <selection activeCell="G53" sqref="G53"/>
    </sheetView>
  </sheetViews>
  <sheetFormatPr defaultRowHeight="14.4" x14ac:dyDescent="0.3"/>
  <cols>
    <col min="1" max="1" width="17.88671875" customWidth="1"/>
    <col min="2" max="2" width="12.6640625" customWidth="1"/>
    <col min="3" max="3" width="17.6640625" customWidth="1"/>
    <col min="4" max="4" width="24" bestFit="1" customWidth="1"/>
    <col min="5" max="5" width="21.44140625" customWidth="1"/>
    <col min="7" max="7" width="10.5546875" bestFit="1" customWidth="1"/>
    <col min="8" max="8" width="26.44140625" customWidth="1"/>
  </cols>
  <sheetData>
    <row r="3" spans="1:7" x14ac:dyDescent="0.3">
      <c r="A3" t="s">
        <v>1</v>
      </c>
    </row>
    <row r="4" spans="1:7" x14ac:dyDescent="0.3">
      <c r="A4" t="s">
        <v>0</v>
      </c>
    </row>
    <row r="5" spans="1:7" x14ac:dyDescent="0.3">
      <c r="A5">
        <v>506</v>
      </c>
    </row>
    <row r="6" spans="1:7" x14ac:dyDescent="0.3">
      <c r="C6" t="s">
        <v>37</v>
      </c>
    </row>
    <row r="7" spans="1:7" x14ac:dyDescent="0.3">
      <c r="C7" s="2" t="s">
        <v>6</v>
      </c>
      <c r="D7" t="s">
        <v>0</v>
      </c>
    </row>
    <row r="8" spans="1:7" x14ac:dyDescent="0.3">
      <c r="C8" s="3" t="s">
        <v>7</v>
      </c>
      <c r="D8">
        <v>26</v>
      </c>
    </row>
    <row r="9" spans="1:7" x14ac:dyDescent="0.3">
      <c r="A9" t="s">
        <v>47</v>
      </c>
      <c r="C9" s="3" t="s">
        <v>8</v>
      </c>
      <c r="D9">
        <v>17</v>
      </c>
      <c r="F9" t="s">
        <v>38</v>
      </c>
    </row>
    <row r="10" spans="1:7" x14ac:dyDescent="0.3">
      <c r="A10" s="1">
        <v>20302</v>
      </c>
      <c r="C10" s="3" t="s">
        <v>9</v>
      </c>
      <c r="D10">
        <v>19</v>
      </c>
      <c r="F10" s="2" t="s">
        <v>6</v>
      </c>
      <c r="G10" t="s">
        <v>2</v>
      </c>
    </row>
    <row r="11" spans="1:7" x14ac:dyDescent="0.3">
      <c r="C11" s="3" t="s">
        <v>10</v>
      </c>
      <c r="D11">
        <v>17</v>
      </c>
      <c r="F11" s="3" t="s">
        <v>7</v>
      </c>
      <c r="G11" s="1">
        <v>34.884615384615387</v>
      </c>
    </row>
    <row r="12" spans="1:7" x14ac:dyDescent="0.3">
      <c r="C12" s="3" t="s">
        <v>11</v>
      </c>
      <c r="D12">
        <v>18</v>
      </c>
      <c r="F12" s="3" t="s">
        <v>8</v>
      </c>
      <c r="G12" s="1">
        <v>34.941176470588232</v>
      </c>
    </row>
    <row r="13" spans="1:7" x14ac:dyDescent="0.3">
      <c r="A13" t="s">
        <v>3</v>
      </c>
      <c r="C13" s="3" t="s">
        <v>12</v>
      </c>
      <c r="D13">
        <v>17</v>
      </c>
      <c r="F13" s="3" t="s">
        <v>9</v>
      </c>
      <c r="G13" s="1">
        <v>32.736842105263158</v>
      </c>
    </row>
    <row r="14" spans="1:7" x14ac:dyDescent="0.3">
      <c r="A14" s="1">
        <v>5.1818181818181817</v>
      </c>
      <c r="C14" s="3" t="s">
        <v>13</v>
      </c>
      <c r="D14">
        <v>17</v>
      </c>
      <c r="F14" s="3" t="s">
        <v>10</v>
      </c>
      <c r="G14" s="1">
        <v>34.411764705882355</v>
      </c>
    </row>
    <row r="15" spans="1:7" x14ac:dyDescent="0.3">
      <c r="C15" s="3" t="s">
        <v>14</v>
      </c>
      <c r="D15">
        <v>19</v>
      </c>
      <c r="F15" s="3" t="s">
        <v>11</v>
      </c>
      <c r="G15" s="1">
        <v>34.388888888888886</v>
      </c>
    </row>
    <row r="16" spans="1:7" x14ac:dyDescent="0.3">
      <c r="C16" s="3" t="s">
        <v>15</v>
      </c>
      <c r="D16">
        <v>19</v>
      </c>
      <c r="F16" s="3" t="s">
        <v>12</v>
      </c>
      <c r="G16" s="1">
        <v>33.294117647058826</v>
      </c>
    </row>
    <row r="17" spans="3:10" x14ac:dyDescent="0.3">
      <c r="C17" s="3" t="s">
        <v>16</v>
      </c>
      <c r="D17">
        <v>14</v>
      </c>
      <c r="F17" s="3" t="s">
        <v>13</v>
      </c>
      <c r="G17" s="1">
        <v>35</v>
      </c>
    </row>
    <row r="18" spans="3:10" x14ac:dyDescent="0.3">
      <c r="C18" s="3" t="s">
        <v>17</v>
      </c>
      <c r="D18">
        <v>17</v>
      </c>
      <c r="F18" s="3" t="s">
        <v>14</v>
      </c>
      <c r="G18" s="1">
        <v>36.736842105263158</v>
      </c>
    </row>
    <row r="19" spans="3:10" x14ac:dyDescent="0.3">
      <c r="C19" s="3" t="s">
        <v>18</v>
      </c>
      <c r="D19">
        <v>20</v>
      </c>
      <c r="F19" s="3" t="s">
        <v>15</v>
      </c>
      <c r="G19" s="1">
        <v>37.368421052631582</v>
      </c>
    </row>
    <row r="20" spans="3:10" x14ac:dyDescent="0.3">
      <c r="C20" s="3" t="s">
        <v>19</v>
      </c>
      <c r="D20">
        <v>13</v>
      </c>
      <c r="F20" s="3" t="s">
        <v>16</v>
      </c>
      <c r="G20" s="1">
        <v>31.428571428571427</v>
      </c>
    </row>
    <row r="21" spans="3:10" x14ac:dyDescent="0.3">
      <c r="C21" s="3" t="s">
        <v>20</v>
      </c>
      <c r="D21">
        <v>14</v>
      </c>
      <c r="F21" s="3" t="s">
        <v>17</v>
      </c>
      <c r="G21" s="1">
        <v>45.470588235294116</v>
      </c>
    </row>
    <row r="22" spans="3:10" x14ac:dyDescent="0.3">
      <c r="C22" s="3" t="s">
        <v>21</v>
      </c>
      <c r="D22">
        <v>15</v>
      </c>
      <c r="F22" s="3" t="s">
        <v>18</v>
      </c>
      <c r="G22" s="1">
        <v>32.549999999999997</v>
      </c>
      <c r="I22" t="s">
        <v>39</v>
      </c>
    </row>
    <row r="23" spans="3:10" x14ac:dyDescent="0.3">
      <c r="C23" s="3" t="s">
        <v>22</v>
      </c>
      <c r="D23">
        <v>13</v>
      </c>
      <c r="F23" s="3" t="s">
        <v>19</v>
      </c>
      <c r="G23" s="1">
        <v>39.615384615384613</v>
      </c>
      <c r="I23" s="2" t="s">
        <v>6</v>
      </c>
      <c r="J23" t="s">
        <v>3</v>
      </c>
    </row>
    <row r="24" spans="3:10" x14ac:dyDescent="0.3">
      <c r="C24" s="3" t="s">
        <v>23</v>
      </c>
      <c r="D24">
        <v>15</v>
      </c>
      <c r="F24" s="3" t="s">
        <v>20</v>
      </c>
      <c r="G24" s="1">
        <v>36</v>
      </c>
      <c r="I24" s="3" t="s">
        <v>7</v>
      </c>
      <c r="J24">
        <v>4.8</v>
      </c>
    </row>
    <row r="25" spans="3:10" x14ac:dyDescent="0.3">
      <c r="C25" s="3" t="s">
        <v>24</v>
      </c>
      <c r="D25">
        <v>17</v>
      </c>
      <c r="F25" s="3" t="s">
        <v>21</v>
      </c>
      <c r="G25" s="1">
        <v>31.6</v>
      </c>
      <c r="I25" s="3" t="s">
        <v>8</v>
      </c>
      <c r="J25">
        <v>5.333333333333333</v>
      </c>
    </row>
    <row r="26" spans="3:10" x14ac:dyDescent="0.3">
      <c r="C26" s="3" t="s">
        <v>25</v>
      </c>
      <c r="D26">
        <v>10</v>
      </c>
      <c r="F26" s="3" t="s">
        <v>22</v>
      </c>
      <c r="G26" s="1">
        <v>33.846153846153847</v>
      </c>
      <c r="I26" s="3" t="s">
        <v>9</v>
      </c>
      <c r="J26">
        <v>6.666666666666667</v>
      </c>
    </row>
    <row r="27" spans="3:10" x14ac:dyDescent="0.3">
      <c r="C27" s="3" t="s">
        <v>26</v>
      </c>
      <c r="D27">
        <v>13</v>
      </c>
      <c r="F27" s="3" t="s">
        <v>23</v>
      </c>
      <c r="G27" s="1">
        <v>31.8</v>
      </c>
      <c r="I27" s="3" t="s">
        <v>10</v>
      </c>
      <c r="J27">
        <v>4.5555555555555554</v>
      </c>
    </row>
    <row r="28" spans="3:10" x14ac:dyDescent="0.3">
      <c r="C28" s="3" t="s">
        <v>27</v>
      </c>
      <c r="D28">
        <v>17</v>
      </c>
      <c r="F28" s="3" t="s">
        <v>24</v>
      </c>
      <c r="G28" s="1">
        <v>36</v>
      </c>
      <c r="I28" s="3" t="s">
        <v>11</v>
      </c>
      <c r="J28">
        <v>4.333333333333333</v>
      </c>
    </row>
    <row r="29" spans="3:10" x14ac:dyDescent="0.3">
      <c r="C29" s="3" t="s">
        <v>28</v>
      </c>
      <c r="D29">
        <v>26</v>
      </c>
      <c r="F29" s="3" t="s">
        <v>25</v>
      </c>
      <c r="G29" s="1">
        <v>29.8</v>
      </c>
      <c r="I29" s="3" t="s">
        <v>12</v>
      </c>
      <c r="J29">
        <v>7.333333333333333</v>
      </c>
    </row>
    <row r="30" spans="3:10" x14ac:dyDescent="0.3">
      <c r="C30" s="3" t="s">
        <v>29</v>
      </c>
      <c r="D30">
        <v>8</v>
      </c>
      <c r="F30" s="3" t="s">
        <v>26</v>
      </c>
      <c r="G30" s="1">
        <v>41.307692307692307</v>
      </c>
      <c r="I30" s="3" t="s">
        <v>13</v>
      </c>
      <c r="J30">
        <v>5.25</v>
      </c>
    </row>
    <row r="31" spans="3:10" x14ac:dyDescent="0.3">
      <c r="C31" s="3" t="s">
        <v>30</v>
      </c>
      <c r="D31">
        <v>17</v>
      </c>
      <c r="F31" s="3" t="s">
        <v>27</v>
      </c>
      <c r="G31" s="1">
        <v>29.764705882352942</v>
      </c>
      <c r="I31" s="3" t="s">
        <v>14</v>
      </c>
      <c r="J31">
        <v>6.333333333333333</v>
      </c>
    </row>
    <row r="32" spans="3:10" x14ac:dyDescent="0.3">
      <c r="C32" s="3" t="s">
        <v>31</v>
      </c>
      <c r="D32">
        <v>18</v>
      </c>
      <c r="F32" s="3" t="s">
        <v>28</v>
      </c>
      <c r="G32" s="1">
        <v>37.92307692307692</v>
      </c>
      <c r="I32" s="3" t="s">
        <v>15</v>
      </c>
      <c r="J32">
        <v>5.7142857142857144</v>
      </c>
    </row>
    <row r="33" spans="1:10" x14ac:dyDescent="0.3">
      <c r="C33" s="3" t="s">
        <v>32</v>
      </c>
      <c r="D33">
        <v>19</v>
      </c>
      <c r="F33" s="3" t="s">
        <v>29</v>
      </c>
      <c r="G33" s="1">
        <v>38.625</v>
      </c>
      <c r="I33" s="3" t="s">
        <v>16</v>
      </c>
      <c r="J33">
        <v>5</v>
      </c>
    </row>
    <row r="34" spans="1:10" x14ac:dyDescent="0.3">
      <c r="C34" s="3" t="s">
        <v>33</v>
      </c>
      <c r="D34">
        <v>20</v>
      </c>
      <c r="F34" s="3" t="s">
        <v>30</v>
      </c>
      <c r="G34" s="1">
        <v>41.470588235294116</v>
      </c>
      <c r="I34" s="3" t="s">
        <v>17</v>
      </c>
      <c r="J34">
        <v>6.166666666666667</v>
      </c>
    </row>
    <row r="35" spans="1:10" x14ac:dyDescent="0.3">
      <c r="C35" s="3" t="s">
        <v>34</v>
      </c>
      <c r="D35">
        <v>23</v>
      </c>
      <c r="F35" s="3" t="s">
        <v>31</v>
      </c>
      <c r="G35" s="1">
        <v>39.5</v>
      </c>
      <c r="I35" s="3" t="s">
        <v>18</v>
      </c>
      <c r="J35">
        <v>3</v>
      </c>
    </row>
    <row r="36" spans="1:10" x14ac:dyDescent="0.3">
      <c r="C36" s="3" t="s">
        <v>35</v>
      </c>
      <c r="D36">
        <v>16</v>
      </c>
      <c r="F36" s="3" t="s">
        <v>32</v>
      </c>
      <c r="G36" s="1">
        <v>29.736842105263158</v>
      </c>
      <c r="I36" s="3" t="s">
        <v>19</v>
      </c>
      <c r="J36">
        <v>4.5</v>
      </c>
    </row>
    <row r="37" spans="1:10" x14ac:dyDescent="0.3">
      <c r="C37" s="3" t="s">
        <v>36</v>
      </c>
      <c r="D37">
        <v>12</v>
      </c>
      <c r="F37" s="3" t="s">
        <v>33</v>
      </c>
      <c r="G37" s="1">
        <v>37.75</v>
      </c>
      <c r="I37" s="3" t="s">
        <v>20</v>
      </c>
      <c r="J37">
        <v>4.666666666666667</v>
      </c>
    </row>
    <row r="38" spans="1:10" x14ac:dyDescent="0.3">
      <c r="C38" s="3" t="s">
        <v>5</v>
      </c>
      <c r="D38">
        <v>506</v>
      </c>
      <c r="F38" s="3" t="s">
        <v>34</v>
      </c>
      <c r="G38" s="1">
        <v>37.782608695652172</v>
      </c>
      <c r="I38" s="3" t="s">
        <v>21</v>
      </c>
      <c r="J38">
        <v>9</v>
      </c>
    </row>
    <row r="39" spans="1:10" x14ac:dyDescent="0.3">
      <c r="F39" s="3" t="s">
        <v>35</v>
      </c>
      <c r="G39" s="1">
        <v>34.1875</v>
      </c>
      <c r="I39" s="3" t="s">
        <v>22</v>
      </c>
      <c r="J39">
        <v>1.5</v>
      </c>
    </row>
    <row r="40" spans="1:10" x14ac:dyDescent="0.3">
      <c r="F40" s="3" t="s">
        <v>36</v>
      </c>
      <c r="G40" s="1">
        <v>36.166666666666664</v>
      </c>
      <c r="I40" s="3" t="s">
        <v>23</v>
      </c>
      <c r="J40">
        <v>6.8</v>
      </c>
    </row>
    <row r="41" spans="1:10" x14ac:dyDescent="0.3">
      <c r="F41" s="3" t="s">
        <v>5</v>
      </c>
      <c r="G41" s="1">
        <v>35.581027667984188</v>
      </c>
      <c r="I41" s="3" t="s">
        <v>24</v>
      </c>
      <c r="J41">
        <v>4.625</v>
      </c>
    </row>
    <row r="42" spans="1:10" x14ac:dyDescent="0.3">
      <c r="I42" s="3" t="s">
        <v>25</v>
      </c>
      <c r="J42">
        <v>4.333333333333333</v>
      </c>
    </row>
    <row r="43" spans="1:10" x14ac:dyDescent="0.3">
      <c r="I43" s="3" t="s">
        <v>26</v>
      </c>
      <c r="J43">
        <v>1.3333333333333333</v>
      </c>
    </row>
    <row r="44" spans="1:10" x14ac:dyDescent="0.3">
      <c r="A44" s="2" t="s">
        <v>6</v>
      </c>
      <c r="B44" t="s">
        <v>40</v>
      </c>
      <c r="C44" t="s">
        <v>43</v>
      </c>
      <c r="I44" s="3" t="s">
        <v>27</v>
      </c>
      <c r="J44">
        <v>5</v>
      </c>
    </row>
    <row r="45" spans="1:10" x14ac:dyDescent="0.3">
      <c r="A45" s="3" t="s">
        <v>41</v>
      </c>
      <c r="B45" s="5">
        <v>252</v>
      </c>
      <c r="C45" s="6">
        <v>0.49802371541501977</v>
      </c>
      <c r="I45" s="3" t="s">
        <v>28</v>
      </c>
      <c r="J45">
        <v>3.1666666666666665</v>
      </c>
    </row>
    <row r="46" spans="1:10" x14ac:dyDescent="0.3">
      <c r="A46" s="3" t="s">
        <v>42</v>
      </c>
      <c r="B46" s="5">
        <v>254</v>
      </c>
      <c r="C46" s="6">
        <v>0.50197628458498023</v>
      </c>
      <c r="I46" s="3" t="s">
        <v>29</v>
      </c>
      <c r="J46">
        <v>7.5</v>
      </c>
    </row>
    <row r="47" spans="1:10" x14ac:dyDescent="0.3">
      <c r="A47" s="3" t="s">
        <v>5</v>
      </c>
      <c r="B47" s="1">
        <v>506</v>
      </c>
      <c r="C47" s="6">
        <v>1</v>
      </c>
      <c r="I47" s="3" t="s">
        <v>30</v>
      </c>
      <c r="J47">
        <v>4.2</v>
      </c>
    </row>
    <row r="48" spans="1:10" x14ac:dyDescent="0.3">
      <c r="I48" s="3" t="s">
        <v>31</v>
      </c>
      <c r="J48">
        <v>4.625</v>
      </c>
    </row>
    <row r="49" spans="1:10" x14ac:dyDescent="0.3">
      <c r="I49" s="3" t="s">
        <v>32</v>
      </c>
      <c r="J49">
        <v>9.6666666666666661</v>
      </c>
    </row>
    <row r="50" spans="1:10" x14ac:dyDescent="0.3">
      <c r="I50" s="3" t="s">
        <v>33</v>
      </c>
      <c r="J50">
        <v>6.125</v>
      </c>
    </row>
    <row r="51" spans="1:10" ht="15.6" x14ac:dyDescent="0.3">
      <c r="A51" s="12" t="s">
        <v>44</v>
      </c>
      <c r="B51" s="12" t="s">
        <v>46</v>
      </c>
      <c r="C51" s="12" t="s">
        <v>45</v>
      </c>
      <c r="D51" s="13"/>
      <c r="I51" s="3" t="s">
        <v>34</v>
      </c>
      <c r="J51">
        <v>5.5555555555555554</v>
      </c>
    </row>
    <row r="52" spans="1:10" ht="15.6" x14ac:dyDescent="0.3">
      <c r="A52" s="14" t="str">
        <f>A46</f>
        <v>Not Admitted</v>
      </c>
      <c r="B52" s="15">
        <f>B46</f>
        <v>254</v>
      </c>
      <c r="C52" s="16">
        <f>C46</f>
        <v>0.50197628458498023</v>
      </c>
      <c r="D52" s="17"/>
      <c r="I52" s="3" t="s">
        <v>35</v>
      </c>
      <c r="J52">
        <v>6.333333333333333</v>
      </c>
    </row>
    <row r="53" spans="1:10" ht="15.6" x14ac:dyDescent="0.3">
      <c r="A53" s="14" t="str">
        <f>A45</f>
        <v>Admitted</v>
      </c>
      <c r="B53" s="14">
        <f>B45</f>
        <v>252</v>
      </c>
      <c r="C53" s="16">
        <f>C45</f>
        <v>0.49802371541501977</v>
      </c>
      <c r="D53" s="17"/>
      <c r="I53" s="3" t="s">
        <v>36</v>
      </c>
      <c r="J53">
        <v>5.333333333333333</v>
      </c>
    </row>
    <row r="54" spans="1:10" ht="15.6" x14ac:dyDescent="0.3">
      <c r="A54" s="7"/>
      <c r="B54" s="7"/>
      <c r="C54" s="7"/>
      <c r="D54" s="7"/>
      <c r="I54" s="3" t="s">
        <v>5</v>
      </c>
      <c r="J54">
        <v>5.1818181818181817</v>
      </c>
    </row>
    <row r="57" spans="1:10" x14ac:dyDescent="0.3">
      <c r="D57" s="2" t="s">
        <v>6</v>
      </c>
      <c r="E57" t="s">
        <v>48</v>
      </c>
    </row>
    <row r="58" spans="1:10" x14ac:dyDescent="0.3">
      <c r="D58" s="3">
        <v>1</v>
      </c>
      <c r="E58" s="1">
        <v>1</v>
      </c>
    </row>
    <row r="59" spans="1:10" x14ac:dyDescent="0.3">
      <c r="D59" s="3">
        <v>2</v>
      </c>
      <c r="E59" s="1">
        <v>6</v>
      </c>
    </row>
    <row r="60" spans="1:10" x14ac:dyDescent="0.3">
      <c r="D60" s="3">
        <v>3</v>
      </c>
      <c r="E60" s="1">
        <v>5</v>
      </c>
    </row>
    <row r="61" spans="1:10" x14ac:dyDescent="0.3">
      <c r="D61" s="3">
        <v>4</v>
      </c>
      <c r="E61" s="1">
        <v>4</v>
      </c>
    </row>
    <row r="62" spans="1:10" x14ac:dyDescent="0.3">
      <c r="D62" s="3">
        <v>5</v>
      </c>
      <c r="E62" s="1">
        <v>5</v>
      </c>
    </row>
    <row r="63" spans="1:10" x14ac:dyDescent="0.3">
      <c r="D63" s="3">
        <v>6</v>
      </c>
      <c r="E63" s="1">
        <v>3</v>
      </c>
    </row>
    <row r="64" spans="1:10" x14ac:dyDescent="0.3">
      <c r="D64" s="3">
        <v>7</v>
      </c>
      <c r="E64" s="1">
        <v>6</v>
      </c>
    </row>
    <row r="65" spans="4:5" x14ac:dyDescent="0.3">
      <c r="D65" s="3">
        <v>8</v>
      </c>
      <c r="E65" s="1">
        <v>6</v>
      </c>
    </row>
    <row r="66" spans="4:5" x14ac:dyDescent="0.3">
      <c r="D66" s="3">
        <v>9</v>
      </c>
      <c r="E66" s="1">
        <v>10</v>
      </c>
    </row>
    <row r="67" spans="4:5" x14ac:dyDescent="0.3">
      <c r="D67" s="3">
        <v>10</v>
      </c>
      <c r="E67" s="1">
        <v>8</v>
      </c>
    </row>
    <row r="68" spans="4:5" x14ac:dyDescent="0.3">
      <c r="D68" s="3">
        <v>11</v>
      </c>
      <c r="E68" s="1">
        <v>6</v>
      </c>
    </row>
    <row r="69" spans="4:5" x14ac:dyDescent="0.3">
      <c r="D69" s="3">
        <v>12</v>
      </c>
      <c r="E69" s="1">
        <v>7</v>
      </c>
    </row>
    <row r="70" spans="4:5" x14ac:dyDescent="0.3">
      <c r="D70" s="3">
        <v>13</v>
      </c>
      <c r="E70" s="1">
        <v>2</v>
      </c>
    </row>
    <row r="71" spans="4:5" x14ac:dyDescent="0.3">
      <c r="D71" s="3">
        <v>14</v>
      </c>
      <c r="E71" s="1">
        <v>6</v>
      </c>
    </row>
    <row r="72" spans="4:5" x14ac:dyDescent="0.3">
      <c r="D72" s="3">
        <v>15</v>
      </c>
      <c r="E72" s="1">
        <v>11</v>
      </c>
    </row>
    <row r="73" spans="4:5" x14ac:dyDescent="0.3">
      <c r="D73" s="3">
        <v>16</v>
      </c>
      <c r="E73" s="1">
        <v>10</v>
      </c>
    </row>
    <row r="74" spans="4:5" x14ac:dyDescent="0.3">
      <c r="D74" s="3">
        <v>17</v>
      </c>
      <c r="E74" s="1">
        <v>5</v>
      </c>
    </row>
    <row r="75" spans="4:5" x14ac:dyDescent="0.3">
      <c r="D75" s="3">
        <v>18</v>
      </c>
      <c r="E75" s="1">
        <v>6</v>
      </c>
    </row>
    <row r="76" spans="4:5" x14ac:dyDescent="0.3">
      <c r="D76" s="3">
        <v>19</v>
      </c>
      <c r="E76" s="1">
        <v>11</v>
      </c>
    </row>
    <row r="77" spans="4:5" x14ac:dyDescent="0.3">
      <c r="D77" s="3">
        <v>20</v>
      </c>
      <c r="E77" s="1">
        <v>8</v>
      </c>
    </row>
    <row r="78" spans="4:5" x14ac:dyDescent="0.3">
      <c r="D78" s="3">
        <v>21</v>
      </c>
      <c r="E78" s="1">
        <v>4</v>
      </c>
    </row>
    <row r="79" spans="4:5" x14ac:dyDescent="0.3">
      <c r="D79" s="3">
        <v>22</v>
      </c>
      <c r="E79" s="1">
        <v>9</v>
      </c>
    </row>
    <row r="80" spans="4:5" x14ac:dyDescent="0.3">
      <c r="D80" s="3">
        <v>23</v>
      </c>
      <c r="E80" s="1">
        <v>9</v>
      </c>
    </row>
    <row r="81" spans="4:5" x14ac:dyDescent="0.3">
      <c r="D81" s="3">
        <v>24</v>
      </c>
      <c r="E81" s="1">
        <v>6</v>
      </c>
    </row>
    <row r="82" spans="4:5" x14ac:dyDescent="0.3">
      <c r="D82" s="3">
        <v>25</v>
      </c>
      <c r="E82" s="1">
        <v>4</v>
      </c>
    </row>
    <row r="83" spans="4:5" x14ac:dyDescent="0.3">
      <c r="D83" s="3">
        <v>26</v>
      </c>
      <c r="E83" s="1">
        <v>10</v>
      </c>
    </row>
    <row r="84" spans="4:5" x14ac:dyDescent="0.3">
      <c r="D84" s="3">
        <v>27</v>
      </c>
      <c r="E84" s="1">
        <v>7</v>
      </c>
    </row>
    <row r="85" spans="4:5" x14ac:dyDescent="0.3">
      <c r="D85" s="3">
        <v>28</v>
      </c>
      <c r="E85" s="1">
        <v>12</v>
      </c>
    </row>
    <row r="86" spans="4:5" x14ac:dyDescent="0.3">
      <c r="D86" s="3">
        <v>29</v>
      </c>
      <c r="E86" s="1">
        <v>9</v>
      </c>
    </row>
    <row r="87" spans="4:5" x14ac:dyDescent="0.3">
      <c r="D87" s="3">
        <v>30</v>
      </c>
      <c r="E87" s="1">
        <v>5</v>
      </c>
    </row>
    <row r="88" spans="4:5" x14ac:dyDescent="0.3">
      <c r="D88" s="3">
        <v>31</v>
      </c>
      <c r="E88" s="1">
        <v>5</v>
      </c>
    </row>
    <row r="89" spans="4:5" x14ac:dyDescent="0.3">
      <c r="D89" s="3">
        <v>32</v>
      </c>
      <c r="E89" s="1">
        <v>6</v>
      </c>
    </row>
    <row r="90" spans="4:5" x14ac:dyDescent="0.3">
      <c r="D90" s="3">
        <v>33</v>
      </c>
      <c r="E90" s="1">
        <v>5</v>
      </c>
    </row>
    <row r="91" spans="4:5" x14ac:dyDescent="0.3">
      <c r="D91" s="3">
        <v>34</v>
      </c>
      <c r="E91" s="1">
        <v>3</v>
      </c>
    </row>
    <row r="92" spans="4:5" x14ac:dyDescent="0.3">
      <c r="D92" s="3">
        <v>35</v>
      </c>
      <c r="E92" s="1">
        <v>8</v>
      </c>
    </row>
    <row r="93" spans="4:5" x14ac:dyDescent="0.3">
      <c r="D93" s="3">
        <v>36</v>
      </c>
      <c r="E93" s="1">
        <v>7</v>
      </c>
    </row>
    <row r="94" spans="4:5" x14ac:dyDescent="0.3">
      <c r="D94" s="3">
        <v>37</v>
      </c>
      <c r="E94" s="1">
        <v>11</v>
      </c>
    </row>
    <row r="95" spans="4:5" x14ac:dyDescent="0.3">
      <c r="D95" s="3">
        <v>38</v>
      </c>
      <c r="E95" s="1">
        <v>6</v>
      </c>
    </row>
    <row r="96" spans="4:5" x14ac:dyDescent="0.3">
      <c r="D96" s="3">
        <v>39</v>
      </c>
      <c r="E96" s="1">
        <v>7</v>
      </c>
    </row>
    <row r="97" spans="4:5" x14ac:dyDescent="0.3">
      <c r="D97" s="3">
        <v>40</v>
      </c>
      <c r="E97" s="1">
        <v>4</v>
      </c>
    </row>
    <row r="98" spans="4:5" x14ac:dyDescent="0.3">
      <c r="D98" s="3">
        <v>41</v>
      </c>
      <c r="E98" s="1">
        <v>10</v>
      </c>
    </row>
    <row r="99" spans="4:5" x14ac:dyDescent="0.3">
      <c r="D99" s="3">
        <v>42</v>
      </c>
      <c r="E99" s="1">
        <v>7</v>
      </c>
    </row>
    <row r="100" spans="4:5" x14ac:dyDescent="0.3">
      <c r="D100" s="3">
        <v>43</v>
      </c>
      <c r="E100" s="1">
        <v>8</v>
      </c>
    </row>
    <row r="101" spans="4:5" x14ac:dyDescent="0.3">
      <c r="D101" s="3">
        <v>44</v>
      </c>
      <c r="E101" s="1">
        <v>3</v>
      </c>
    </row>
    <row r="102" spans="4:5" x14ac:dyDescent="0.3">
      <c r="D102" s="3">
        <v>45</v>
      </c>
      <c r="E102" s="1">
        <v>8</v>
      </c>
    </row>
    <row r="103" spans="4:5" x14ac:dyDescent="0.3">
      <c r="D103" s="3">
        <v>46</v>
      </c>
      <c r="E103" s="1">
        <v>6</v>
      </c>
    </row>
    <row r="104" spans="4:5" x14ac:dyDescent="0.3">
      <c r="D104" s="3">
        <v>47</v>
      </c>
      <c r="E104" s="1">
        <v>8</v>
      </c>
    </row>
    <row r="105" spans="4:5" x14ac:dyDescent="0.3">
      <c r="D105" s="3">
        <v>48</v>
      </c>
      <c r="E105" s="1">
        <v>7</v>
      </c>
    </row>
    <row r="106" spans="4:5" x14ac:dyDescent="0.3">
      <c r="D106" s="3">
        <v>49</v>
      </c>
      <c r="E106" s="1">
        <v>4</v>
      </c>
    </row>
    <row r="107" spans="4:5" x14ac:dyDescent="0.3">
      <c r="D107" s="3">
        <v>50</v>
      </c>
      <c r="E107" s="1">
        <v>2</v>
      </c>
    </row>
    <row r="108" spans="4:5" x14ac:dyDescent="0.3">
      <c r="D108" s="3">
        <v>51</v>
      </c>
      <c r="E108" s="1">
        <v>4</v>
      </c>
    </row>
    <row r="109" spans="4:5" x14ac:dyDescent="0.3">
      <c r="D109" s="3">
        <v>52</v>
      </c>
      <c r="E109" s="1">
        <v>5</v>
      </c>
    </row>
    <row r="110" spans="4:5" x14ac:dyDescent="0.3">
      <c r="D110" s="3">
        <v>53</v>
      </c>
      <c r="E110" s="1">
        <v>4</v>
      </c>
    </row>
    <row r="111" spans="4:5" x14ac:dyDescent="0.3">
      <c r="D111" s="3">
        <v>54</v>
      </c>
      <c r="E111" s="1">
        <v>5</v>
      </c>
    </row>
    <row r="112" spans="4:5" x14ac:dyDescent="0.3">
      <c r="D112" s="3">
        <v>55</v>
      </c>
      <c r="E112" s="1">
        <v>4</v>
      </c>
    </row>
    <row r="113" spans="4:5" x14ac:dyDescent="0.3">
      <c r="D113" s="3">
        <v>56</v>
      </c>
      <c r="E113" s="1">
        <v>5</v>
      </c>
    </row>
    <row r="114" spans="4:5" x14ac:dyDescent="0.3">
      <c r="D114" s="3">
        <v>57</v>
      </c>
      <c r="E114" s="1">
        <v>5</v>
      </c>
    </row>
    <row r="115" spans="4:5" x14ac:dyDescent="0.3">
      <c r="D115" s="3">
        <v>58</v>
      </c>
      <c r="E115" s="1">
        <v>5</v>
      </c>
    </row>
    <row r="116" spans="4:5" x14ac:dyDescent="0.3">
      <c r="D116" s="3">
        <v>59</v>
      </c>
      <c r="E116" s="1">
        <v>7</v>
      </c>
    </row>
    <row r="117" spans="4:5" x14ac:dyDescent="0.3">
      <c r="D117" s="3">
        <v>60</v>
      </c>
      <c r="E117" s="1">
        <v>5</v>
      </c>
    </row>
    <row r="118" spans="4:5" x14ac:dyDescent="0.3">
      <c r="D118" s="3">
        <v>61</v>
      </c>
      <c r="E118" s="1">
        <v>12</v>
      </c>
    </row>
    <row r="119" spans="4:5" x14ac:dyDescent="0.3">
      <c r="D119" s="3">
        <v>62</v>
      </c>
      <c r="E119" s="1">
        <v>6</v>
      </c>
    </row>
    <row r="120" spans="4:5" x14ac:dyDescent="0.3">
      <c r="D120" s="3">
        <v>63</v>
      </c>
      <c r="E120" s="1">
        <v>5</v>
      </c>
    </row>
    <row r="121" spans="4:5" x14ac:dyDescent="0.3">
      <c r="D121" s="3">
        <v>64</v>
      </c>
      <c r="E121" s="1">
        <v>5</v>
      </c>
    </row>
    <row r="122" spans="4:5" x14ac:dyDescent="0.3">
      <c r="D122" s="3">
        <v>65</v>
      </c>
      <c r="E122" s="1">
        <v>6</v>
      </c>
    </row>
    <row r="123" spans="4:5" x14ac:dyDescent="0.3">
      <c r="D123" s="3">
        <v>66</v>
      </c>
      <c r="E123" s="1">
        <v>10</v>
      </c>
    </row>
    <row r="124" spans="4:5" x14ac:dyDescent="0.3">
      <c r="D124" s="3">
        <v>67</v>
      </c>
      <c r="E124" s="1">
        <v>6</v>
      </c>
    </row>
    <row r="125" spans="4:5" x14ac:dyDescent="0.3">
      <c r="D125" s="3">
        <v>68</v>
      </c>
      <c r="E125" s="1">
        <v>10</v>
      </c>
    </row>
    <row r="126" spans="4:5" x14ac:dyDescent="0.3">
      <c r="D126" s="3">
        <v>69</v>
      </c>
      <c r="E126" s="1">
        <v>7</v>
      </c>
    </row>
    <row r="127" spans="4:5" x14ac:dyDescent="0.3">
      <c r="D127" s="3">
        <v>70</v>
      </c>
      <c r="E127" s="1">
        <v>7</v>
      </c>
    </row>
    <row r="128" spans="4:5" x14ac:dyDescent="0.3">
      <c r="D128" s="3">
        <v>71</v>
      </c>
      <c r="E128" s="1">
        <v>8</v>
      </c>
    </row>
    <row r="129" spans="4:5" x14ac:dyDescent="0.3">
      <c r="D129" s="3">
        <v>72</v>
      </c>
      <c r="E129" s="1">
        <v>7</v>
      </c>
    </row>
    <row r="130" spans="4:5" x14ac:dyDescent="0.3">
      <c r="D130" s="3">
        <v>73</v>
      </c>
      <c r="E130" s="1">
        <v>9</v>
      </c>
    </row>
    <row r="131" spans="4:5" x14ac:dyDescent="0.3">
      <c r="D131" s="3">
        <v>74</v>
      </c>
      <c r="E131" s="1">
        <v>6</v>
      </c>
    </row>
    <row r="132" spans="4:5" x14ac:dyDescent="0.3">
      <c r="D132" s="3">
        <v>75</v>
      </c>
      <c r="E132" s="1">
        <v>2</v>
      </c>
    </row>
    <row r="133" spans="4:5" x14ac:dyDescent="0.3">
      <c r="D133" s="3">
        <v>76</v>
      </c>
      <c r="E133" s="1">
        <v>6</v>
      </c>
    </row>
    <row r="134" spans="4:5" x14ac:dyDescent="0.3">
      <c r="D134" s="3">
        <v>77</v>
      </c>
      <c r="E134" s="1">
        <v>5</v>
      </c>
    </row>
    <row r="135" spans="4:5" x14ac:dyDescent="0.3">
      <c r="D135" s="3">
        <v>78</v>
      </c>
      <c r="E135" s="1">
        <v>7</v>
      </c>
    </row>
    <row r="136" spans="4:5" x14ac:dyDescent="0.3">
      <c r="D136" s="3">
        <v>79</v>
      </c>
      <c r="E136" s="1">
        <v>7</v>
      </c>
    </row>
    <row r="137" spans="4:5" x14ac:dyDescent="0.3">
      <c r="D137" s="3" t="s">
        <v>5</v>
      </c>
      <c r="E137" s="1">
        <v>506</v>
      </c>
    </row>
  </sheetData>
  <pageMargins left="0.7" right="0.7" top="0.75" bottom="0.75" header="0.3" footer="0.3"/>
  <drawing r:id="rId9"/>
  <legacy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15B91-4032-42B2-A875-38A321FD62EA}">
  <dimension ref="A7:X21"/>
  <sheetViews>
    <sheetView tabSelected="1" zoomScale="90" zoomScaleNormal="90" workbookViewId="0">
      <selection activeCell="C27" sqref="C27"/>
    </sheetView>
  </sheetViews>
  <sheetFormatPr defaultRowHeight="14.4" x14ac:dyDescent="0.3"/>
  <cols>
    <col min="1" max="13" width="8.88671875" style="11"/>
    <col min="14" max="14" width="8.88671875" style="11" customWidth="1"/>
    <col min="15" max="16384" width="8.88671875" style="11"/>
  </cols>
  <sheetData>
    <row r="7" spans="24:24" x14ac:dyDescent="0.3">
      <c r="X7" s="10"/>
    </row>
    <row r="21" spans="1:1" x14ac:dyDescent="0.3">
      <c r="A21" s="11" t="s">
        <v>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64F8-5205-4C8E-BC88-2A915E515270}">
  <dimension ref="A1:S38"/>
  <sheetViews>
    <sheetView workbookViewId="0"/>
  </sheetViews>
  <sheetFormatPr defaultRowHeight="14.4" x14ac:dyDescent="0.3"/>
  <sheetData>
    <row r="1" spans="1:19" x14ac:dyDescent="0.3">
      <c r="A1" s="4"/>
      <c r="B1" s="4"/>
      <c r="C1" s="4"/>
      <c r="D1" s="4"/>
      <c r="E1" s="4"/>
      <c r="F1" s="4"/>
      <c r="G1" s="4"/>
      <c r="H1" s="4"/>
      <c r="I1" s="4"/>
      <c r="J1" s="4"/>
      <c r="K1" s="4"/>
      <c r="L1" s="4"/>
      <c r="M1" s="4"/>
      <c r="N1" s="4"/>
      <c r="O1" s="4"/>
      <c r="P1" s="4"/>
      <c r="Q1" s="4"/>
      <c r="S1" s="4"/>
    </row>
    <row r="2" spans="1:19" x14ac:dyDescent="0.3">
      <c r="A2" s="4"/>
      <c r="B2" s="4"/>
      <c r="C2" s="4"/>
      <c r="D2" s="4"/>
      <c r="E2" s="4"/>
      <c r="F2" s="4"/>
      <c r="G2" s="4"/>
      <c r="H2" s="4"/>
      <c r="I2" s="4"/>
      <c r="J2" s="4"/>
      <c r="K2" s="4"/>
      <c r="L2" s="4"/>
      <c r="M2" s="4"/>
      <c r="N2" s="4"/>
      <c r="O2" s="4"/>
      <c r="P2" s="4"/>
      <c r="Q2" s="4"/>
      <c r="R2" s="4"/>
      <c r="S2" s="4"/>
    </row>
    <row r="3" spans="1:19" x14ac:dyDescent="0.3">
      <c r="A3" s="4"/>
      <c r="B3" s="4"/>
      <c r="C3" s="4"/>
      <c r="D3" s="4"/>
      <c r="E3" s="4"/>
      <c r="F3" s="4"/>
      <c r="G3" s="4"/>
      <c r="H3" s="4"/>
      <c r="I3" s="4"/>
      <c r="J3" s="4"/>
      <c r="K3" s="4"/>
      <c r="L3" s="4"/>
      <c r="M3" s="4"/>
      <c r="N3" s="4"/>
      <c r="O3" s="4"/>
      <c r="P3" s="4"/>
      <c r="Q3" s="4"/>
      <c r="R3" s="4"/>
      <c r="S3" s="4"/>
    </row>
    <row r="4" spans="1:19" x14ac:dyDescent="0.3">
      <c r="A4" s="4"/>
      <c r="B4" s="4"/>
      <c r="C4" s="4"/>
      <c r="D4" s="4"/>
      <c r="E4" s="4"/>
      <c r="F4" s="4"/>
      <c r="G4" s="4"/>
      <c r="H4" s="4"/>
      <c r="I4" s="4"/>
      <c r="J4" s="4"/>
      <c r="K4" s="4"/>
      <c r="L4" s="4"/>
      <c r="M4" s="4"/>
      <c r="N4" s="4"/>
      <c r="O4" s="4"/>
      <c r="P4" s="4"/>
      <c r="Q4" s="4"/>
      <c r="R4" s="4"/>
      <c r="S4" s="4"/>
    </row>
    <row r="5" spans="1:19" x14ac:dyDescent="0.3">
      <c r="A5" s="4"/>
      <c r="B5" s="4"/>
      <c r="C5" s="4"/>
      <c r="D5" s="4"/>
      <c r="E5" s="4"/>
      <c r="F5" s="4"/>
      <c r="G5" s="4"/>
      <c r="H5" s="4"/>
      <c r="I5" s="4"/>
      <c r="J5" s="4"/>
      <c r="K5" s="4"/>
      <c r="L5" s="4"/>
      <c r="M5" s="4"/>
      <c r="N5" s="4"/>
      <c r="O5" s="4"/>
      <c r="P5" s="4"/>
      <c r="Q5" s="4"/>
      <c r="R5" s="4"/>
      <c r="S5" s="4"/>
    </row>
    <row r="6" spans="1:19" x14ac:dyDescent="0.3">
      <c r="A6" s="4"/>
      <c r="B6" s="4"/>
      <c r="C6" s="4"/>
      <c r="D6" s="4"/>
      <c r="E6" s="4"/>
      <c r="F6" s="4"/>
      <c r="G6" s="4"/>
      <c r="H6" s="4"/>
      <c r="I6" s="4"/>
      <c r="J6" s="4"/>
      <c r="K6" s="4"/>
      <c r="L6" s="4"/>
      <c r="M6" s="4"/>
      <c r="N6" s="4"/>
      <c r="O6" s="4"/>
      <c r="P6" s="4"/>
      <c r="Q6" s="4"/>
      <c r="R6" s="4"/>
      <c r="S6" s="4"/>
    </row>
    <row r="7" spans="1:19" x14ac:dyDescent="0.3">
      <c r="A7" s="4"/>
      <c r="B7" s="4"/>
      <c r="C7" s="4"/>
      <c r="D7" s="4"/>
      <c r="E7" s="4"/>
      <c r="F7" s="4"/>
      <c r="G7" s="4"/>
      <c r="H7" s="4"/>
      <c r="I7" s="4"/>
      <c r="J7" s="4"/>
      <c r="K7" s="4"/>
      <c r="L7" s="4"/>
      <c r="M7" s="4"/>
      <c r="N7" s="4"/>
      <c r="O7" s="4"/>
      <c r="P7" s="4"/>
      <c r="Q7" s="4"/>
      <c r="R7" s="4"/>
      <c r="S7" s="4"/>
    </row>
    <row r="8" spans="1:19" x14ac:dyDescent="0.3">
      <c r="A8" s="4"/>
      <c r="B8" s="4"/>
      <c r="C8" s="4"/>
      <c r="D8" s="4"/>
      <c r="E8" s="4"/>
      <c r="F8" s="4"/>
      <c r="G8" s="4"/>
      <c r="H8" s="4"/>
      <c r="I8" s="4"/>
      <c r="J8" s="4"/>
      <c r="K8" s="4"/>
      <c r="L8" s="4"/>
      <c r="M8" s="4"/>
      <c r="N8" s="4"/>
      <c r="O8" s="4"/>
      <c r="P8" s="4"/>
      <c r="Q8" s="4"/>
      <c r="R8" s="4"/>
      <c r="S8" s="4"/>
    </row>
    <row r="9" spans="1:19" x14ac:dyDescent="0.3">
      <c r="A9" s="4"/>
      <c r="B9" s="4"/>
      <c r="C9" s="4"/>
      <c r="D9" s="4"/>
      <c r="E9" s="4"/>
      <c r="F9" s="4"/>
      <c r="G9" s="4"/>
      <c r="H9" s="4"/>
      <c r="I9" s="4"/>
      <c r="J9" s="4"/>
      <c r="K9" s="4"/>
      <c r="L9" s="4"/>
      <c r="M9" s="4"/>
      <c r="N9" s="4"/>
      <c r="O9" s="4"/>
      <c r="P9" s="4"/>
      <c r="Q9" s="4"/>
      <c r="R9" s="4"/>
      <c r="S9" s="4"/>
    </row>
    <row r="10" spans="1:19" x14ac:dyDescent="0.3">
      <c r="A10" s="4"/>
      <c r="B10" s="4"/>
      <c r="C10" s="4"/>
      <c r="D10" s="4"/>
      <c r="E10" s="4"/>
      <c r="F10" s="4"/>
      <c r="G10" s="4"/>
      <c r="H10" s="4"/>
      <c r="I10" s="4"/>
      <c r="J10" s="4"/>
      <c r="K10" s="4"/>
      <c r="L10" s="4"/>
      <c r="M10" s="4"/>
      <c r="N10" s="4"/>
      <c r="O10" s="4"/>
      <c r="P10" s="4"/>
      <c r="Q10" s="4"/>
      <c r="R10" s="4"/>
      <c r="S10" s="4"/>
    </row>
    <row r="11" spans="1:19" x14ac:dyDescent="0.3">
      <c r="A11" s="4"/>
      <c r="B11" s="4"/>
      <c r="C11" s="4"/>
      <c r="D11" s="4"/>
      <c r="E11" s="4"/>
      <c r="F11" s="4"/>
      <c r="G11" s="4"/>
      <c r="H11" s="4"/>
      <c r="I11" s="4"/>
      <c r="J11" s="4"/>
      <c r="K11" s="4"/>
      <c r="L11" s="4"/>
      <c r="M11" s="4"/>
      <c r="N11" s="4"/>
      <c r="O11" s="4"/>
      <c r="P11" s="4"/>
      <c r="Q11" s="4"/>
      <c r="R11" s="4"/>
      <c r="S11" s="4"/>
    </row>
    <row r="12" spans="1:19" x14ac:dyDescent="0.3">
      <c r="A12" s="4"/>
      <c r="B12" s="4"/>
      <c r="C12" s="4"/>
      <c r="D12" s="4"/>
      <c r="E12" s="4"/>
      <c r="F12" s="4"/>
      <c r="G12" s="4"/>
      <c r="H12" s="4"/>
      <c r="I12" s="4"/>
      <c r="J12" s="4"/>
      <c r="K12" s="4"/>
      <c r="L12" s="4"/>
      <c r="M12" s="4"/>
      <c r="N12" s="4"/>
      <c r="O12" s="4"/>
      <c r="P12" s="4"/>
      <c r="Q12" s="4"/>
      <c r="R12" s="4"/>
      <c r="S12" s="4"/>
    </row>
    <row r="13" spans="1:19" x14ac:dyDescent="0.3">
      <c r="A13" s="4"/>
      <c r="B13" s="4"/>
      <c r="C13" s="4"/>
      <c r="D13" s="4"/>
      <c r="E13" s="4"/>
      <c r="F13" s="4"/>
      <c r="G13" s="4"/>
      <c r="H13" s="4"/>
      <c r="I13" s="4"/>
      <c r="J13" s="4"/>
      <c r="K13" s="4"/>
      <c r="L13" s="4"/>
      <c r="M13" s="4"/>
      <c r="N13" s="4"/>
      <c r="O13" s="4"/>
      <c r="P13" s="4"/>
      <c r="Q13" s="4"/>
      <c r="R13" s="4"/>
      <c r="S13" s="4"/>
    </row>
    <row r="14" spans="1:19" x14ac:dyDescent="0.3">
      <c r="A14" s="4"/>
      <c r="B14" s="4"/>
      <c r="C14" s="4"/>
      <c r="D14" s="4"/>
      <c r="E14" s="4"/>
      <c r="F14" s="4"/>
      <c r="G14" s="4"/>
      <c r="H14" s="4"/>
      <c r="I14" s="4"/>
      <c r="J14" s="4"/>
      <c r="K14" s="4"/>
      <c r="L14" s="4"/>
      <c r="M14" s="4"/>
      <c r="N14" s="4"/>
      <c r="O14" s="4"/>
      <c r="P14" s="4"/>
      <c r="Q14" s="4"/>
      <c r="R14" s="4"/>
      <c r="S14" s="4"/>
    </row>
    <row r="15" spans="1:19" x14ac:dyDescent="0.3">
      <c r="A15" s="4"/>
      <c r="B15" s="4"/>
      <c r="C15" s="4"/>
      <c r="D15" s="4"/>
      <c r="E15" s="4"/>
      <c r="F15" s="4"/>
      <c r="G15" s="4"/>
      <c r="H15" s="4"/>
      <c r="I15" s="4"/>
      <c r="J15" s="4"/>
      <c r="K15" s="4"/>
      <c r="L15" s="4"/>
      <c r="M15" s="4"/>
      <c r="N15" s="4"/>
      <c r="O15" s="4"/>
      <c r="P15" s="4"/>
      <c r="Q15" s="4"/>
      <c r="R15" s="4"/>
      <c r="S15" s="4"/>
    </row>
    <row r="16" spans="1:19" x14ac:dyDescent="0.3">
      <c r="A16" s="4"/>
      <c r="B16" s="4"/>
      <c r="C16" s="4"/>
      <c r="D16" s="4"/>
      <c r="E16" s="4"/>
      <c r="F16" s="4"/>
      <c r="G16" s="4"/>
      <c r="H16" s="4"/>
      <c r="I16" s="4"/>
      <c r="J16" s="4"/>
      <c r="K16" s="4"/>
      <c r="L16" s="4"/>
      <c r="M16" s="4"/>
      <c r="N16" s="4"/>
      <c r="O16" s="4"/>
      <c r="P16" s="4"/>
      <c r="Q16" s="4"/>
      <c r="R16" s="4"/>
      <c r="S16" s="4"/>
    </row>
    <row r="17" spans="1:19" x14ac:dyDescent="0.3">
      <c r="A17" s="4"/>
      <c r="B17" s="4"/>
      <c r="C17" s="4"/>
      <c r="D17" s="4"/>
      <c r="E17" s="4"/>
      <c r="F17" s="4"/>
      <c r="G17" s="4"/>
      <c r="H17" s="4"/>
      <c r="I17" s="4"/>
      <c r="J17" s="4"/>
      <c r="K17" s="4"/>
      <c r="L17" s="4"/>
      <c r="M17" s="4"/>
      <c r="N17" s="4"/>
      <c r="O17" s="4"/>
      <c r="P17" s="4"/>
      <c r="Q17" s="4"/>
      <c r="R17" s="4"/>
      <c r="S17" s="4"/>
    </row>
    <row r="18" spans="1:19" x14ac:dyDescent="0.3">
      <c r="A18" s="4"/>
      <c r="B18" s="4"/>
      <c r="C18" s="4"/>
      <c r="D18" s="4"/>
      <c r="E18" s="4"/>
      <c r="F18" s="4"/>
      <c r="G18" s="4"/>
      <c r="H18" s="4"/>
      <c r="I18" s="4"/>
      <c r="J18" s="4"/>
      <c r="K18" s="4"/>
      <c r="L18" s="4"/>
      <c r="M18" s="4"/>
      <c r="N18" s="4"/>
      <c r="O18" s="4"/>
      <c r="P18" s="4"/>
      <c r="Q18" s="4"/>
      <c r="R18" s="4"/>
      <c r="S18" s="4"/>
    </row>
    <row r="19" spans="1:19" x14ac:dyDescent="0.3">
      <c r="A19" s="4"/>
      <c r="B19" s="4"/>
      <c r="C19" s="4"/>
      <c r="D19" s="4"/>
      <c r="E19" s="4"/>
      <c r="F19" s="4"/>
      <c r="G19" s="4"/>
      <c r="H19" s="4"/>
      <c r="I19" s="4"/>
      <c r="J19" s="4"/>
      <c r="K19" s="4"/>
      <c r="L19" s="4"/>
      <c r="M19" s="4"/>
      <c r="N19" s="4"/>
      <c r="O19" s="4"/>
      <c r="P19" s="4"/>
      <c r="Q19" s="4"/>
      <c r="R19" s="4"/>
      <c r="S19" s="4"/>
    </row>
    <row r="20" spans="1:19" x14ac:dyDescent="0.3">
      <c r="A20" s="4"/>
      <c r="B20" s="4"/>
      <c r="C20" s="4"/>
      <c r="D20" s="4"/>
      <c r="E20" s="4"/>
      <c r="F20" s="4"/>
      <c r="G20" s="4"/>
      <c r="H20" s="4"/>
      <c r="I20" s="4"/>
      <c r="J20" s="4"/>
      <c r="K20" s="4"/>
      <c r="L20" s="4"/>
      <c r="M20" s="4"/>
      <c r="N20" s="4"/>
      <c r="O20" s="4"/>
      <c r="P20" s="4"/>
      <c r="Q20" s="4"/>
      <c r="R20" s="4"/>
      <c r="S20" s="4"/>
    </row>
    <row r="21" spans="1:19" x14ac:dyDescent="0.3">
      <c r="A21" s="4"/>
      <c r="B21" s="4"/>
      <c r="C21" s="4"/>
      <c r="D21" s="4"/>
      <c r="E21" s="4"/>
      <c r="F21" s="4"/>
      <c r="G21" s="4"/>
      <c r="H21" s="4"/>
      <c r="I21" s="4"/>
      <c r="J21" s="4"/>
      <c r="K21" s="4"/>
      <c r="L21" s="4"/>
      <c r="M21" s="4"/>
      <c r="N21" s="4"/>
      <c r="O21" s="4"/>
      <c r="P21" s="4"/>
      <c r="Q21" s="4"/>
      <c r="R21" s="4"/>
      <c r="S21" s="4"/>
    </row>
    <row r="22" spans="1:19" x14ac:dyDescent="0.3">
      <c r="A22" s="4"/>
      <c r="B22" s="4"/>
      <c r="C22" s="4"/>
      <c r="D22" s="4"/>
      <c r="E22" s="4"/>
      <c r="F22" s="4"/>
      <c r="G22" s="4"/>
      <c r="H22" s="4"/>
      <c r="I22" s="4"/>
      <c r="J22" s="4"/>
      <c r="K22" s="4"/>
      <c r="L22" s="4"/>
      <c r="M22" s="4"/>
      <c r="N22" s="4"/>
      <c r="O22" s="4"/>
      <c r="P22" s="4"/>
      <c r="Q22" s="4"/>
      <c r="R22" s="4"/>
      <c r="S22" s="4"/>
    </row>
    <row r="23" spans="1:19" x14ac:dyDescent="0.3">
      <c r="A23" s="4"/>
      <c r="B23" s="4"/>
      <c r="C23" s="4"/>
      <c r="D23" s="4"/>
      <c r="E23" s="4"/>
      <c r="F23" s="4"/>
      <c r="G23" s="4"/>
      <c r="H23" s="4"/>
      <c r="I23" s="4"/>
      <c r="J23" s="4"/>
      <c r="K23" s="4"/>
      <c r="L23" s="4"/>
      <c r="M23" s="4"/>
      <c r="N23" s="4"/>
      <c r="O23" s="4"/>
      <c r="P23" s="4"/>
      <c r="Q23" s="4"/>
      <c r="R23" s="4"/>
      <c r="S23" s="4"/>
    </row>
    <row r="24" spans="1:19" x14ac:dyDescent="0.3">
      <c r="A24" s="4"/>
      <c r="B24" s="4"/>
      <c r="C24" s="4"/>
      <c r="D24" s="4"/>
      <c r="E24" s="4"/>
      <c r="F24" s="4"/>
      <c r="G24" s="4"/>
      <c r="H24" s="4"/>
      <c r="I24" s="4"/>
      <c r="J24" s="4"/>
      <c r="K24" s="4"/>
      <c r="L24" s="4"/>
      <c r="M24" s="4"/>
      <c r="N24" s="4"/>
      <c r="O24" s="4"/>
      <c r="P24" s="4"/>
      <c r="Q24" s="4"/>
      <c r="R24" s="4"/>
      <c r="S24" s="4"/>
    </row>
    <row r="25" spans="1:19" x14ac:dyDescent="0.3">
      <c r="A25" s="4"/>
      <c r="B25" s="4"/>
      <c r="C25" s="4"/>
      <c r="D25" s="4"/>
      <c r="E25" s="4"/>
      <c r="F25" s="4"/>
      <c r="G25" s="4"/>
      <c r="H25" s="4"/>
      <c r="I25" s="4"/>
      <c r="J25" s="4"/>
      <c r="K25" s="4"/>
      <c r="L25" s="4"/>
      <c r="M25" s="4"/>
      <c r="N25" s="4"/>
      <c r="O25" s="4"/>
      <c r="P25" s="4"/>
      <c r="Q25" s="4"/>
      <c r="R25" s="4"/>
      <c r="S25" s="4"/>
    </row>
    <row r="26" spans="1:19" x14ac:dyDescent="0.3">
      <c r="A26" s="4"/>
      <c r="B26" s="4"/>
      <c r="C26" s="4"/>
      <c r="D26" s="4"/>
      <c r="E26" s="4"/>
      <c r="F26" s="4"/>
      <c r="G26" s="4"/>
      <c r="H26" s="4"/>
      <c r="I26" s="4"/>
      <c r="J26" s="4"/>
      <c r="K26" s="4"/>
      <c r="L26" s="4"/>
      <c r="M26" s="4"/>
      <c r="N26" s="4"/>
      <c r="O26" s="4"/>
      <c r="P26" s="4"/>
      <c r="Q26" s="4"/>
      <c r="R26" s="4"/>
      <c r="S26" s="4"/>
    </row>
    <row r="27" spans="1:19" x14ac:dyDescent="0.3">
      <c r="A27" s="4"/>
      <c r="B27" s="4"/>
      <c r="C27" s="4"/>
      <c r="D27" s="4"/>
      <c r="E27" s="4"/>
      <c r="F27" s="4"/>
      <c r="G27" s="4"/>
      <c r="H27" s="4"/>
      <c r="I27" s="4"/>
      <c r="J27" s="4"/>
      <c r="K27" s="4"/>
      <c r="L27" s="4"/>
      <c r="M27" s="4"/>
      <c r="N27" s="4"/>
      <c r="O27" s="4"/>
      <c r="P27" s="4"/>
      <c r="Q27" s="4"/>
      <c r="S27" s="4"/>
    </row>
    <row r="28" spans="1:19" x14ac:dyDescent="0.3">
      <c r="A28" s="4"/>
      <c r="B28" s="4"/>
      <c r="C28" s="4"/>
      <c r="D28" s="4"/>
      <c r="E28" s="4"/>
      <c r="F28" s="4"/>
      <c r="G28" s="4"/>
      <c r="H28" s="4"/>
      <c r="I28" s="4"/>
      <c r="J28" s="4"/>
      <c r="K28" s="4"/>
      <c r="L28" s="4"/>
      <c r="M28" s="4"/>
      <c r="N28" s="4"/>
      <c r="O28" s="4"/>
      <c r="P28" s="4"/>
      <c r="Q28" s="4"/>
      <c r="R28" s="4"/>
      <c r="S28" s="4"/>
    </row>
    <row r="29" spans="1:19" x14ac:dyDescent="0.3">
      <c r="A29" s="4"/>
      <c r="B29" s="4"/>
      <c r="C29" s="4"/>
      <c r="D29" s="4"/>
      <c r="E29" s="4"/>
      <c r="F29" s="4"/>
      <c r="G29" s="4"/>
      <c r="H29" s="4"/>
      <c r="I29" s="4"/>
      <c r="J29" s="4"/>
      <c r="K29" s="4"/>
      <c r="L29" s="4"/>
      <c r="M29" s="4"/>
      <c r="N29" s="4"/>
      <c r="O29" s="4"/>
      <c r="P29" s="4"/>
      <c r="Q29" s="4"/>
      <c r="R29" s="4"/>
      <c r="S29" s="4"/>
    </row>
    <row r="30" spans="1:19" x14ac:dyDescent="0.3">
      <c r="A30" s="4"/>
      <c r="B30" s="4"/>
      <c r="C30" s="4"/>
      <c r="D30" s="4"/>
      <c r="E30" s="4"/>
      <c r="F30" s="4"/>
      <c r="G30" s="4"/>
      <c r="H30" s="4"/>
      <c r="I30" s="4"/>
      <c r="J30" s="4"/>
      <c r="K30" s="4"/>
      <c r="L30" s="4"/>
      <c r="M30" s="4"/>
      <c r="N30" s="4"/>
      <c r="O30" s="4"/>
      <c r="P30" s="4"/>
      <c r="Q30" s="4"/>
      <c r="R30" s="4"/>
      <c r="S30" s="4"/>
    </row>
    <row r="31" spans="1:19" x14ac:dyDescent="0.3">
      <c r="A31" s="4"/>
      <c r="B31" s="4"/>
      <c r="C31" s="4"/>
      <c r="D31" s="4"/>
      <c r="E31" s="4"/>
      <c r="F31" s="4"/>
      <c r="G31" s="4"/>
      <c r="H31" s="4"/>
      <c r="I31" s="4"/>
      <c r="J31" s="4"/>
      <c r="K31" s="4"/>
      <c r="L31" s="4"/>
      <c r="M31" s="4"/>
      <c r="N31" s="4"/>
      <c r="O31" s="4"/>
      <c r="P31" s="4"/>
      <c r="Q31" s="4"/>
      <c r="R31" s="4"/>
      <c r="S31" s="4"/>
    </row>
    <row r="32" spans="1:19" x14ac:dyDescent="0.3">
      <c r="A32" s="4"/>
      <c r="B32" s="4"/>
      <c r="C32" s="4"/>
      <c r="D32" s="4"/>
      <c r="E32" s="4"/>
      <c r="F32" s="4"/>
      <c r="G32" s="4"/>
      <c r="H32" s="4"/>
      <c r="I32" s="4"/>
      <c r="J32" s="4"/>
      <c r="K32" s="4"/>
      <c r="L32" s="4"/>
      <c r="M32" s="4"/>
      <c r="N32" s="4"/>
      <c r="O32" s="4"/>
      <c r="P32" s="4"/>
      <c r="Q32" s="4"/>
      <c r="R32" s="4"/>
      <c r="S32" s="4"/>
    </row>
    <row r="33" spans="1:19" x14ac:dyDescent="0.3">
      <c r="A33" s="4"/>
      <c r="B33" s="4"/>
      <c r="C33" s="4"/>
      <c r="D33" s="4"/>
      <c r="E33" s="4"/>
      <c r="F33" s="4"/>
      <c r="G33" s="4"/>
      <c r="H33" s="4"/>
      <c r="I33" s="4"/>
      <c r="J33" s="4"/>
      <c r="K33" s="4"/>
      <c r="L33" s="4"/>
      <c r="M33" s="4"/>
      <c r="N33" s="4"/>
      <c r="O33" s="4"/>
      <c r="P33" s="4"/>
      <c r="Q33" s="4"/>
      <c r="R33" s="4"/>
      <c r="S33" s="4"/>
    </row>
    <row r="34" spans="1:19" x14ac:dyDescent="0.3">
      <c r="A34" s="4"/>
      <c r="B34" s="4"/>
      <c r="C34" s="4"/>
      <c r="D34" s="4"/>
      <c r="E34" s="4"/>
      <c r="F34" s="4"/>
      <c r="G34" s="4"/>
      <c r="H34" s="4"/>
      <c r="I34" s="4"/>
      <c r="J34" s="4"/>
      <c r="K34" s="4"/>
      <c r="L34" s="4"/>
      <c r="M34" s="4"/>
      <c r="N34" s="4"/>
      <c r="O34" s="4"/>
      <c r="P34" s="4"/>
      <c r="Q34" s="4"/>
      <c r="R34" s="4"/>
      <c r="S34" s="4"/>
    </row>
    <row r="35" spans="1:19" x14ac:dyDescent="0.3">
      <c r="A35" s="4"/>
      <c r="B35" s="4"/>
      <c r="C35" s="4"/>
      <c r="D35" s="4"/>
      <c r="E35" s="4"/>
      <c r="F35" s="4"/>
      <c r="G35" s="4"/>
      <c r="H35" s="4"/>
      <c r="I35" s="4"/>
      <c r="J35" s="4"/>
      <c r="K35" s="4"/>
      <c r="L35" s="4"/>
      <c r="M35" s="4"/>
      <c r="N35" s="4"/>
      <c r="O35" s="4"/>
      <c r="P35" s="4"/>
      <c r="Q35" s="4"/>
      <c r="R35" s="4"/>
      <c r="S35" s="4"/>
    </row>
    <row r="36" spans="1:19" x14ac:dyDescent="0.3">
      <c r="A36" s="4"/>
      <c r="B36" s="4"/>
      <c r="C36" s="4"/>
      <c r="D36" s="4"/>
      <c r="E36" s="4"/>
      <c r="F36" s="4"/>
      <c r="G36" s="4"/>
      <c r="H36" s="4"/>
      <c r="I36" s="4"/>
      <c r="J36" s="4"/>
      <c r="K36" s="4"/>
      <c r="L36" s="4"/>
      <c r="M36" s="4"/>
      <c r="N36" s="4"/>
      <c r="O36" s="4"/>
      <c r="P36" s="4"/>
      <c r="Q36" s="4"/>
      <c r="R36" s="4"/>
      <c r="S36" s="4"/>
    </row>
    <row r="37" spans="1:19" x14ac:dyDescent="0.3">
      <c r="A37" s="4"/>
      <c r="B37" s="4"/>
      <c r="C37" s="4"/>
      <c r="D37" s="4"/>
      <c r="E37" s="4"/>
      <c r="F37" s="4"/>
      <c r="G37" s="4"/>
      <c r="H37" s="4"/>
      <c r="I37" s="4"/>
      <c r="J37" s="4"/>
      <c r="K37" s="4"/>
      <c r="L37" s="4"/>
      <c r="M37" s="4"/>
      <c r="N37" s="4"/>
      <c r="O37" s="4"/>
      <c r="P37" s="4"/>
      <c r="Q37" s="4"/>
      <c r="R37" s="4"/>
      <c r="S37" s="4"/>
    </row>
    <row r="38" spans="1:19" x14ac:dyDescent="0.3">
      <c r="A38" s="4"/>
      <c r="B38" s="4"/>
      <c r="C38" s="4"/>
      <c r="D38" s="4"/>
      <c r="E38" s="4"/>
      <c r="F38" s="4"/>
      <c r="G38" s="4"/>
      <c r="H38" s="4"/>
      <c r="I38" s="4"/>
      <c r="J38" s="4"/>
      <c r="K38" s="4"/>
      <c r="L38" s="4"/>
      <c r="M38" s="4"/>
      <c r="N38" s="4"/>
      <c r="O38" s="4"/>
      <c r="P38" s="4"/>
      <c r="Q38" s="4"/>
      <c r="R38" s="4"/>
      <c r="S38"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5D0CB-C34A-45DF-9EB2-81D170534490}">
  <dimension ref="C1:O23"/>
  <sheetViews>
    <sheetView workbookViewId="0">
      <selection activeCell="N6" sqref="N6"/>
    </sheetView>
  </sheetViews>
  <sheetFormatPr defaultRowHeight="14.4" x14ac:dyDescent="0.3"/>
  <sheetData>
    <row r="1" spans="3:15" x14ac:dyDescent="0.3">
      <c r="C1" s="4"/>
      <c r="D1" s="4"/>
      <c r="E1" s="4"/>
      <c r="F1" s="4"/>
      <c r="G1" s="4"/>
      <c r="H1" s="4"/>
      <c r="I1" s="4"/>
      <c r="J1" s="4"/>
      <c r="K1" s="4"/>
      <c r="L1" s="4"/>
      <c r="M1" s="4"/>
      <c r="N1" s="4"/>
      <c r="O1" s="4"/>
    </row>
    <row r="2" spans="3:15" x14ac:dyDescent="0.3">
      <c r="C2" s="4"/>
      <c r="D2" s="4"/>
      <c r="E2" s="4"/>
      <c r="F2" s="4"/>
      <c r="G2" s="4"/>
      <c r="H2" s="4"/>
      <c r="I2" s="4"/>
      <c r="J2" s="4"/>
      <c r="K2" s="4"/>
      <c r="L2" s="4"/>
      <c r="M2" s="4"/>
      <c r="N2" s="4"/>
      <c r="O2" s="4"/>
    </row>
    <row r="3" spans="3:15" x14ac:dyDescent="0.3">
      <c r="C3" s="4"/>
      <c r="D3" s="4"/>
      <c r="E3" s="4"/>
      <c r="F3" s="4"/>
      <c r="G3" s="4"/>
      <c r="H3" s="4"/>
      <c r="I3" s="4"/>
      <c r="J3" s="4"/>
      <c r="K3" s="4"/>
      <c r="L3" s="4"/>
      <c r="M3" s="4"/>
      <c r="N3" s="4"/>
      <c r="O3" s="4"/>
    </row>
    <row r="4" spans="3:15" x14ac:dyDescent="0.3">
      <c r="C4" s="4"/>
      <c r="D4" s="4"/>
      <c r="E4" s="4"/>
      <c r="F4" s="4"/>
      <c r="G4" s="4"/>
      <c r="H4" s="4"/>
      <c r="I4" s="4"/>
      <c r="J4" s="4"/>
      <c r="K4" s="4"/>
      <c r="L4" s="4"/>
      <c r="M4" s="4"/>
      <c r="N4" s="4"/>
      <c r="O4" s="4"/>
    </row>
    <row r="5" spans="3:15" x14ac:dyDescent="0.3">
      <c r="C5" s="4"/>
      <c r="D5" s="4"/>
      <c r="E5" s="4"/>
      <c r="F5" s="4"/>
      <c r="G5" s="4"/>
      <c r="H5" s="4"/>
      <c r="I5" s="4"/>
      <c r="J5" s="4"/>
      <c r="K5" s="4"/>
      <c r="L5" s="4"/>
      <c r="M5" s="4"/>
      <c r="N5" s="4"/>
      <c r="O5" s="4"/>
    </row>
    <row r="6" spans="3:15" x14ac:dyDescent="0.3">
      <c r="C6" s="4"/>
      <c r="D6" s="4"/>
      <c r="E6" s="4"/>
      <c r="F6" s="4"/>
      <c r="G6" s="4"/>
      <c r="H6" s="4"/>
      <c r="I6" s="4"/>
      <c r="J6" s="4"/>
      <c r="K6" s="4"/>
      <c r="L6" s="4"/>
      <c r="M6" s="4"/>
      <c r="N6" s="4"/>
      <c r="O6" s="4"/>
    </row>
    <row r="7" spans="3:15" x14ac:dyDescent="0.3">
      <c r="C7" s="4"/>
      <c r="D7" s="4"/>
      <c r="E7" s="4"/>
      <c r="F7" s="4"/>
      <c r="G7" s="4"/>
      <c r="H7" s="4"/>
      <c r="I7" s="4"/>
      <c r="J7" s="4"/>
      <c r="K7" s="4"/>
      <c r="L7" s="4"/>
      <c r="M7" s="4"/>
      <c r="N7" s="4"/>
      <c r="O7" s="4"/>
    </row>
    <row r="8" spans="3:15" x14ac:dyDescent="0.3">
      <c r="C8" s="4"/>
      <c r="D8" s="4"/>
      <c r="E8" s="4"/>
      <c r="F8" s="4"/>
      <c r="G8" s="4"/>
      <c r="H8" s="4"/>
      <c r="I8" s="4"/>
      <c r="J8" s="4"/>
      <c r="K8" s="4"/>
      <c r="L8" s="4"/>
      <c r="M8" s="4"/>
      <c r="N8" s="4"/>
      <c r="O8" s="4"/>
    </row>
    <row r="9" spans="3:15" x14ac:dyDescent="0.3">
      <c r="C9" s="4"/>
      <c r="D9" s="4"/>
      <c r="E9" s="4"/>
      <c r="F9" s="4"/>
      <c r="G9" s="4"/>
      <c r="H9" s="4"/>
      <c r="I9" s="4"/>
      <c r="J9" s="4"/>
      <c r="K9" s="4"/>
      <c r="L9" s="4"/>
      <c r="M9" s="4"/>
      <c r="N9" s="4"/>
      <c r="O9" s="4"/>
    </row>
    <row r="10" spans="3:15" x14ac:dyDescent="0.3">
      <c r="C10" s="4"/>
      <c r="D10" s="4"/>
      <c r="E10" s="4"/>
      <c r="F10" s="4"/>
      <c r="G10" s="4"/>
      <c r="H10" s="4"/>
      <c r="I10" s="4"/>
      <c r="J10" s="4"/>
      <c r="K10" s="4"/>
      <c r="L10" s="4"/>
      <c r="M10" s="4"/>
      <c r="N10" s="4"/>
      <c r="O10" s="4"/>
    </row>
    <row r="11" spans="3:15" x14ac:dyDescent="0.3">
      <c r="C11" s="4"/>
      <c r="D11" s="4"/>
      <c r="E11" s="4"/>
      <c r="F11" s="4"/>
      <c r="G11" s="4"/>
      <c r="H11" s="4"/>
      <c r="I11" s="4"/>
      <c r="J11" s="4"/>
      <c r="K11" s="4"/>
      <c r="L11" s="4"/>
      <c r="M11" s="4"/>
      <c r="N11" s="4"/>
      <c r="O11" s="4"/>
    </row>
    <row r="12" spans="3:15" x14ac:dyDescent="0.3">
      <c r="C12" s="4"/>
      <c r="D12" s="4"/>
      <c r="E12" s="4"/>
      <c r="F12" s="4"/>
      <c r="G12" s="4"/>
      <c r="H12" s="4"/>
      <c r="I12" s="4"/>
      <c r="J12" s="4"/>
      <c r="K12" s="4"/>
      <c r="L12" s="4"/>
      <c r="M12" s="4"/>
      <c r="N12" s="4"/>
      <c r="O12" s="4"/>
    </row>
    <row r="13" spans="3:15" x14ac:dyDescent="0.3">
      <c r="C13" s="4"/>
      <c r="D13" s="4"/>
      <c r="E13" s="4"/>
      <c r="F13" s="4"/>
      <c r="G13" s="4"/>
      <c r="H13" s="4"/>
      <c r="I13" s="4"/>
      <c r="J13" s="4"/>
      <c r="K13" s="4"/>
      <c r="L13" s="4"/>
      <c r="M13" s="4"/>
      <c r="N13" s="4"/>
      <c r="O13" s="4"/>
    </row>
    <row r="14" spans="3:15" x14ac:dyDescent="0.3">
      <c r="C14" s="4"/>
      <c r="D14" s="4"/>
      <c r="E14" s="4"/>
      <c r="F14" s="4"/>
      <c r="G14" s="4"/>
      <c r="H14" s="4"/>
      <c r="I14" s="4"/>
      <c r="J14" s="4"/>
      <c r="K14" s="4"/>
      <c r="L14" s="4"/>
      <c r="M14" s="4"/>
      <c r="N14" s="4"/>
      <c r="O14" s="4"/>
    </row>
    <row r="15" spans="3:15" x14ac:dyDescent="0.3">
      <c r="C15" s="4"/>
      <c r="D15" s="4"/>
      <c r="E15" s="4"/>
      <c r="F15" s="4"/>
      <c r="G15" s="4"/>
      <c r="H15" s="4"/>
      <c r="I15" s="4"/>
      <c r="J15" s="4"/>
      <c r="K15" s="4"/>
      <c r="L15" s="4"/>
      <c r="M15" s="4"/>
      <c r="N15" s="4"/>
      <c r="O15" s="4"/>
    </row>
    <row r="16" spans="3:15" x14ac:dyDescent="0.3">
      <c r="C16" s="4"/>
      <c r="D16" s="4"/>
      <c r="E16" s="4"/>
      <c r="F16" s="4"/>
      <c r="G16" s="4"/>
      <c r="H16" s="4"/>
      <c r="I16" s="4"/>
      <c r="J16" s="4"/>
      <c r="K16" s="4"/>
      <c r="L16" s="4"/>
      <c r="M16" s="4"/>
      <c r="N16" s="4"/>
      <c r="O16" s="4"/>
    </row>
    <row r="17" spans="3:15" x14ac:dyDescent="0.3">
      <c r="C17" s="4"/>
      <c r="D17" s="4"/>
      <c r="E17" s="4"/>
      <c r="F17" s="4"/>
      <c r="G17" s="4"/>
      <c r="H17" s="4"/>
      <c r="I17" s="4"/>
      <c r="J17" s="4"/>
      <c r="K17" s="4"/>
      <c r="L17" s="4"/>
      <c r="M17" s="4"/>
      <c r="N17" s="4"/>
      <c r="O17" s="4"/>
    </row>
    <row r="18" spans="3:15" x14ac:dyDescent="0.3">
      <c r="C18" s="4"/>
      <c r="D18" s="4"/>
      <c r="E18" s="4"/>
      <c r="F18" s="4"/>
      <c r="G18" s="4"/>
      <c r="H18" s="4"/>
      <c r="I18" s="4"/>
      <c r="J18" s="4"/>
      <c r="K18" s="4"/>
      <c r="L18" s="4"/>
      <c r="M18" s="4"/>
      <c r="N18" s="4"/>
      <c r="O18" s="4"/>
    </row>
    <row r="19" spans="3:15" x14ac:dyDescent="0.3">
      <c r="C19" s="4"/>
      <c r="D19" s="4"/>
      <c r="E19" s="4"/>
      <c r="F19" s="4"/>
      <c r="G19" s="4"/>
      <c r="H19" s="4"/>
      <c r="I19" s="4"/>
      <c r="J19" s="4"/>
      <c r="K19" s="4"/>
      <c r="L19" s="4"/>
      <c r="M19" s="4"/>
      <c r="N19" s="4"/>
      <c r="O19" s="4"/>
    </row>
    <row r="20" spans="3:15" x14ac:dyDescent="0.3">
      <c r="C20" s="4"/>
      <c r="D20" s="4"/>
      <c r="E20" s="4"/>
      <c r="F20" s="4"/>
      <c r="G20" s="4"/>
      <c r="H20" s="4"/>
      <c r="I20" s="4"/>
      <c r="J20" s="4"/>
      <c r="K20" s="4"/>
      <c r="L20" s="4"/>
      <c r="M20" s="4"/>
      <c r="N20" s="4"/>
      <c r="O20" s="4"/>
    </row>
    <row r="21" spans="3:15" x14ac:dyDescent="0.3">
      <c r="C21" s="4"/>
      <c r="D21" s="4"/>
      <c r="E21" s="4"/>
      <c r="F21" s="4"/>
      <c r="G21" s="4"/>
      <c r="H21" s="4"/>
      <c r="I21" s="4"/>
      <c r="J21" s="4"/>
      <c r="K21" s="4"/>
      <c r="L21" s="4"/>
      <c r="M21" s="4"/>
      <c r="N21" s="4"/>
      <c r="O21" s="4"/>
    </row>
    <row r="22" spans="3:15" x14ac:dyDescent="0.3">
      <c r="C22" s="4"/>
      <c r="D22" s="4"/>
      <c r="E22" s="4"/>
      <c r="F22" s="4"/>
      <c r="G22" s="4"/>
      <c r="H22" s="4"/>
      <c r="I22" s="4"/>
      <c r="J22" s="4"/>
      <c r="K22" s="4"/>
      <c r="L22" s="4"/>
      <c r="M22" s="4"/>
      <c r="N22" s="4"/>
      <c r="O22" s="4"/>
    </row>
    <row r="23" spans="3:15" x14ac:dyDescent="0.3">
      <c r="C23" s="4"/>
      <c r="D23" s="4"/>
      <c r="E23" s="4"/>
      <c r="F23" s="4"/>
      <c r="G23" s="4"/>
      <c r="H23" s="4"/>
      <c r="I23" s="4"/>
      <c r="J23" s="4"/>
      <c r="K23" s="4"/>
      <c r="L23" s="4"/>
      <c r="M23" s="4"/>
      <c r="N23" s="4"/>
      <c r="O23" s="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1F5E4-F281-4EE9-BF8F-DD608841FA85}">
  <dimension ref="A1:S38"/>
  <sheetViews>
    <sheetView workbookViewId="0"/>
  </sheetViews>
  <sheetFormatPr defaultRowHeight="14.4" x14ac:dyDescent="0.3"/>
  <sheetData>
    <row r="1" spans="1:19" x14ac:dyDescent="0.3">
      <c r="A1" s="4"/>
      <c r="B1" s="4"/>
      <c r="C1" s="4"/>
      <c r="D1" s="4"/>
      <c r="E1" s="4"/>
      <c r="F1" s="4"/>
      <c r="G1" s="4"/>
      <c r="H1" s="4"/>
      <c r="I1" s="4"/>
      <c r="J1" s="4"/>
      <c r="K1" s="4"/>
      <c r="L1" s="4"/>
      <c r="M1" s="4"/>
      <c r="N1" s="4"/>
      <c r="O1" s="4"/>
      <c r="P1" s="4"/>
      <c r="Q1" s="4"/>
      <c r="S1" s="4"/>
    </row>
    <row r="2" spans="1:19" x14ac:dyDescent="0.3">
      <c r="A2" s="4"/>
      <c r="B2" s="4"/>
      <c r="C2" s="4"/>
      <c r="D2" s="4"/>
      <c r="E2" s="4"/>
      <c r="F2" s="4"/>
      <c r="G2" s="4"/>
      <c r="H2" s="4"/>
      <c r="I2" s="4"/>
      <c r="J2" s="4"/>
      <c r="K2" s="4"/>
      <c r="L2" s="4"/>
      <c r="M2" s="4"/>
      <c r="N2" s="4"/>
      <c r="O2" s="4"/>
      <c r="P2" s="4"/>
      <c r="Q2" s="4"/>
      <c r="R2" s="4"/>
      <c r="S2" s="4"/>
    </row>
    <row r="3" spans="1:19" x14ac:dyDescent="0.3">
      <c r="A3" s="4"/>
      <c r="B3" s="4"/>
      <c r="C3" s="4"/>
      <c r="D3" s="4"/>
      <c r="E3" s="4"/>
      <c r="F3" s="4"/>
      <c r="G3" s="4"/>
      <c r="H3" s="4"/>
      <c r="I3" s="4"/>
      <c r="J3" s="4"/>
      <c r="K3" s="4"/>
      <c r="L3" s="4"/>
      <c r="M3" s="4"/>
      <c r="N3" s="4"/>
      <c r="O3" s="4"/>
      <c r="P3" s="4"/>
      <c r="Q3" s="4"/>
      <c r="R3" s="4"/>
      <c r="S3" s="4"/>
    </row>
    <row r="4" spans="1:19" x14ac:dyDescent="0.3">
      <c r="A4" s="4"/>
      <c r="B4" s="4"/>
      <c r="C4" s="4"/>
      <c r="D4" s="4"/>
      <c r="E4" s="4"/>
      <c r="F4" s="4"/>
      <c r="G4" s="4"/>
      <c r="H4" s="4"/>
      <c r="I4" s="4"/>
      <c r="J4" s="4"/>
      <c r="K4" s="4"/>
      <c r="L4" s="4"/>
      <c r="M4" s="4"/>
      <c r="N4" s="4"/>
      <c r="O4" s="4"/>
      <c r="P4" s="4"/>
      <c r="Q4" s="4"/>
      <c r="R4" s="4"/>
      <c r="S4" s="4"/>
    </row>
    <row r="5" spans="1:19" x14ac:dyDescent="0.3">
      <c r="A5" s="4"/>
      <c r="B5" s="4"/>
      <c r="C5" s="4"/>
      <c r="D5" s="4"/>
      <c r="E5" s="4"/>
      <c r="F5" s="4"/>
      <c r="G5" s="4"/>
      <c r="H5" s="4"/>
      <c r="I5" s="4"/>
      <c r="J5" s="4"/>
      <c r="K5" s="4"/>
      <c r="L5" s="4"/>
      <c r="M5" s="4"/>
      <c r="N5" s="4"/>
      <c r="O5" s="4"/>
      <c r="P5" s="4"/>
      <c r="Q5" s="4"/>
      <c r="R5" s="4"/>
      <c r="S5" s="4"/>
    </row>
    <row r="6" spans="1:19" x14ac:dyDescent="0.3">
      <c r="A6" s="4"/>
      <c r="B6" s="4"/>
      <c r="C6" s="4"/>
      <c r="D6" s="4"/>
      <c r="E6" s="4"/>
      <c r="F6" s="4"/>
      <c r="G6" s="4"/>
      <c r="H6" s="4"/>
      <c r="I6" s="4"/>
      <c r="J6" s="4"/>
      <c r="K6" s="4"/>
      <c r="L6" s="4"/>
      <c r="M6" s="4"/>
      <c r="N6" s="4"/>
      <c r="O6" s="4"/>
      <c r="P6" s="4"/>
      <c r="Q6" s="4"/>
      <c r="R6" s="4"/>
      <c r="S6" s="4"/>
    </row>
    <row r="7" spans="1:19" x14ac:dyDescent="0.3">
      <c r="A7" s="4"/>
      <c r="B7" s="4"/>
      <c r="C7" s="4"/>
      <c r="D7" s="4"/>
      <c r="E7" s="4"/>
      <c r="F7" s="4"/>
      <c r="G7" s="4"/>
      <c r="H7" s="4"/>
      <c r="I7" s="4"/>
      <c r="J7" s="4"/>
      <c r="K7" s="4"/>
      <c r="L7" s="4"/>
      <c r="M7" s="4"/>
      <c r="N7" s="4"/>
      <c r="O7" s="4"/>
      <c r="P7" s="4"/>
      <c r="Q7" s="4"/>
      <c r="R7" s="4"/>
      <c r="S7" s="4"/>
    </row>
    <row r="8" spans="1:19" x14ac:dyDescent="0.3">
      <c r="A8" s="4"/>
      <c r="B8" s="4"/>
      <c r="C8" s="4"/>
      <c r="D8" s="4"/>
      <c r="E8" s="4"/>
      <c r="F8" s="4"/>
      <c r="G8" s="4"/>
      <c r="H8" s="4"/>
      <c r="I8" s="4"/>
      <c r="J8" s="4"/>
      <c r="K8" s="4"/>
      <c r="L8" s="4"/>
      <c r="M8" s="4"/>
      <c r="N8" s="4"/>
      <c r="O8" s="4"/>
      <c r="P8" s="4"/>
      <c r="Q8" s="4"/>
      <c r="R8" s="4"/>
      <c r="S8" s="4"/>
    </row>
    <row r="9" spans="1:19" x14ac:dyDescent="0.3">
      <c r="A9" s="4"/>
      <c r="B9" s="4"/>
      <c r="C9" s="4"/>
      <c r="D9" s="4"/>
      <c r="E9" s="4"/>
      <c r="F9" s="4"/>
      <c r="G9" s="4"/>
      <c r="H9" s="4"/>
      <c r="I9" s="4"/>
      <c r="J9" s="4"/>
      <c r="K9" s="4"/>
      <c r="L9" s="4"/>
      <c r="M9" s="4"/>
      <c r="N9" s="4"/>
      <c r="O9" s="4"/>
      <c r="P9" s="4"/>
      <c r="Q9" s="4"/>
      <c r="R9" s="4"/>
      <c r="S9" s="4"/>
    </row>
    <row r="10" spans="1:19" x14ac:dyDescent="0.3">
      <c r="A10" s="4"/>
      <c r="B10" s="4"/>
      <c r="C10" s="4"/>
      <c r="D10" s="4"/>
      <c r="E10" s="4"/>
      <c r="F10" s="4"/>
      <c r="G10" s="4"/>
      <c r="H10" s="4"/>
      <c r="I10" s="4"/>
      <c r="J10" s="4"/>
      <c r="K10" s="4"/>
      <c r="L10" s="4"/>
      <c r="M10" s="4"/>
      <c r="N10" s="4"/>
      <c r="O10" s="4"/>
      <c r="P10" s="4"/>
      <c r="Q10" s="4"/>
      <c r="R10" s="4"/>
      <c r="S10" s="4"/>
    </row>
    <row r="11" spans="1:19" x14ac:dyDescent="0.3">
      <c r="A11" s="4"/>
      <c r="B11" s="4"/>
      <c r="C11" s="4"/>
      <c r="D11" s="4"/>
      <c r="E11" s="4"/>
      <c r="F11" s="4"/>
      <c r="G11" s="4"/>
      <c r="H11" s="4"/>
      <c r="I11" s="4"/>
      <c r="J11" s="4"/>
      <c r="K11" s="4"/>
      <c r="L11" s="4"/>
      <c r="M11" s="4"/>
      <c r="N11" s="4"/>
      <c r="O11" s="4"/>
      <c r="P11" s="4"/>
      <c r="Q11" s="4"/>
      <c r="R11" s="4"/>
      <c r="S11" s="4"/>
    </row>
    <row r="12" spans="1:19" x14ac:dyDescent="0.3">
      <c r="A12" s="4"/>
      <c r="B12" s="4"/>
      <c r="C12" s="4"/>
      <c r="D12" s="4"/>
      <c r="E12" s="4"/>
      <c r="F12" s="4"/>
      <c r="G12" s="4"/>
      <c r="H12" s="4"/>
      <c r="I12" s="4"/>
      <c r="J12" s="4"/>
      <c r="K12" s="4"/>
      <c r="L12" s="4"/>
      <c r="M12" s="4"/>
      <c r="N12" s="4"/>
      <c r="O12" s="4"/>
      <c r="P12" s="4"/>
      <c r="Q12" s="4"/>
      <c r="R12" s="4"/>
      <c r="S12" s="4"/>
    </row>
    <row r="13" spans="1:19" x14ac:dyDescent="0.3">
      <c r="A13" s="4"/>
      <c r="B13" s="4"/>
      <c r="C13" s="4"/>
      <c r="D13" s="4"/>
      <c r="E13" s="4"/>
      <c r="F13" s="4"/>
      <c r="G13" s="4"/>
      <c r="H13" s="4"/>
      <c r="I13" s="4"/>
      <c r="J13" s="4"/>
      <c r="K13" s="4"/>
      <c r="L13" s="4"/>
      <c r="M13" s="4"/>
      <c r="N13" s="4"/>
      <c r="O13" s="4"/>
      <c r="P13" s="4"/>
      <c r="Q13" s="4"/>
      <c r="R13" s="4"/>
      <c r="S13" s="4"/>
    </row>
    <row r="14" spans="1:19" x14ac:dyDescent="0.3">
      <c r="A14" s="4"/>
      <c r="B14" s="4"/>
      <c r="C14" s="4"/>
      <c r="D14" s="4"/>
      <c r="E14" s="4"/>
      <c r="F14" s="4"/>
      <c r="G14" s="4"/>
      <c r="H14" s="4"/>
      <c r="I14" s="4"/>
      <c r="J14" s="4"/>
      <c r="K14" s="4"/>
      <c r="L14" s="4"/>
      <c r="M14" s="4"/>
      <c r="N14" s="4"/>
      <c r="O14" s="4"/>
      <c r="P14" s="4"/>
      <c r="Q14" s="4"/>
      <c r="R14" s="4"/>
      <c r="S14" s="4"/>
    </row>
    <row r="15" spans="1:19" x14ac:dyDescent="0.3">
      <c r="A15" s="4"/>
      <c r="B15" s="4"/>
      <c r="C15" s="4"/>
      <c r="D15" s="4"/>
      <c r="E15" s="4"/>
      <c r="F15" s="4"/>
      <c r="G15" s="4"/>
      <c r="H15" s="4"/>
      <c r="I15" s="4"/>
      <c r="J15" s="4"/>
      <c r="K15" s="4"/>
      <c r="L15" s="4"/>
      <c r="M15" s="4"/>
      <c r="N15" s="4"/>
      <c r="O15" s="4"/>
      <c r="P15" s="4"/>
      <c r="Q15" s="4"/>
      <c r="R15" s="4"/>
      <c r="S15" s="4"/>
    </row>
    <row r="16" spans="1:19" x14ac:dyDescent="0.3">
      <c r="A16" s="4"/>
      <c r="B16" s="4"/>
      <c r="C16" s="4"/>
      <c r="D16" s="4"/>
      <c r="E16" s="4"/>
      <c r="F16" s="4"/>
      <c r="G16" s="4"/>
      <c r="H16" s="4"/>
      <c r="I16" s="4"/>
      <c r="J16" s="4"/>
      <c r="K16" s="4"/>
      <c r="L16" s="4"/>
      <c r="M16" s="4"/>
      <c r="N16" s="4"/>
      <c r="O16" s="4"/>
      <c r="P16" s="4"/>
      <c r="Q16" s="4"/>
      <c r="R16" s="4"/>
      <c r="S16" s="4"/>
    </row>
    <row r="17" spans="1:19" x14ac:dyDescent="0.3">
      <c r="A17" s="4"/>
      <c r="B17" s="4"/>
      <c r="C17" s="4"/>
      <c r="D17" s="4"/>
      <c r="E17" s="4"/>
      <c r="F17" s="4"/>
      <c r="G17" s="4"/>
      <c r="H17" s="4"/>
      <c r="I17" s="4"/>
      <c r="J17" s="4"/>
      <c r="K17" s="4"/>
      <c r="L17" s="4"/>
      <c r="M17" s="4"/>
      <c r="N17" s="4"/>
      <c r="O17" s="4"/>
      <c r="P17" s="4"/>
      <c r="Q17" s="4"/>
      <c r="R17" s="4"/>
      <c r="S17" s="4"/>
    </row>
    <row r="18" spans="1:19" x14ac:dyDescent="0.3">
      <c r="A18" s="4"/>
      <c r="B18" s="4"/>
      <c r="C18" s="4"/>
      <c r="D18" s="4"/>
      <c r="E18" s="4"/>
      <c r="F18" s="4"/>
      <c r="G18" s="4"/>
      <c r="H18" s="4"/>
      <c r="I18" s="4"/>
      <c r="J18" s="4"/>
      <c r="K18" s="4"/>
      <c r="L18" s="4"/>
      <c r="M18" s="4"/>
      <c r="N18" s="4"/>
      <c r="O18" s="4"/>
      <c r="P18" s="4"/>
      <c r="Q18" s="4"/>
      <c r="R18" s="4"/>
      <c r="S18" s="4"/>
    </row>
    <row r="19" spans="1:19" x14ac:dyDescent="0.3">
      <c r="A19" s="4"/>
      <c r="B19" s="4"/>
      <c r="C19" s="4"/>
      <c r="D19" s="4"/>
      <c r="E19" s="4"/>
      <c r="F19" s="4"/>
      <c r="G19" s="4"/>
      <c r="H19" s="4"/>
      <c r="I19" s="4"/>
      <c r="J19" s="4"/>
      <c r="K19" s="4"/>
      <c r="L19" s="4"/>
      <c r="M19" s="4"/>
      <c r="N19" s="4"/>
      <c r="O19" s="4"/>
      <c r="P19" s="4"/>
      <c r="Q19" s="4"/>
      <c r="R19" s="4"/>
      <c r="S19" s="4"/>
    </row>
    <row r="20" spans="1:19" x14ac:dyDescent="0.3">
      <c r="A20" s="4"/>
      <c r="B20" s="4"/>
      <c r="C20" s="4"/>
      <c r="D20" s="4"/>
      <c r="E20" s="4"/>
      <c r="F20" s="4"/>
      <c r="G20" s="4"/>
      <c r="H20" s="4"/>
      <c r="I20" s="4"/>
      <c r="J20" s="4"/>
      <c r="K20" s="4"/>
      <c r="L20" s="4"/>
      <c r="M20" s="4"/>
      <c r="N20" s="4"/>
      <c r="O20" s="4"/>
      <c r="P20" s="4"/>
      <c r="Q20" s="4"/>
      <c r="R20" s="4"/>
      <c r="S20" s="4"/>
    </row>
    <row r="21" spans="1:19" x14ac:dyDescent="0.3">
      <c r="A21" s="4"/>
      <c r="B21" s="4"/>
      <c r="C21" s="4"/>
      <c r="D21" s="4"/>
      <c r="E21" s="4"/>
      <c r="F21" s="4"/>
      <c r="G21" s="4"/>
      <c r="H21" s="4"/>
      <c r="I21" s="4"/>
      <c r="J21" s="4"/>
      <c r="K21" s="4"/>
      <c r="L21" s="4"/>
      <c r="M21" s="4"/>
      <c r="N21" s="4"/>
      <c r="O21" s="4"/>
      <c r="P21" s="4"/>
      <c r="Q21" s="4"/>
      <c r="R21" s="4"/>
      <c r="S21" s="4"/>
    </row>
    <row r="22" spans="1:19" x14ac:dyDescent="0.3">
      <c r="A22" s="4"/>
      <c r="B22" s="4"/>
      <c r="C22" s="4"/>
      <c r="D22" s="4"/>
      <c r="E22" s="4"/>
      <c r="F22" s="4"/>
      <c r="G22" s="4"/>
      <c r="H22" s="4"/>
      <c r="I22" s="4"/>
      <c r="J22" s="4"/>
      <c r="K22" s="4"/>
      <c r="L22" s="4"/>
      <c r="M22" s="4"/>
      <c r="N22" s="4"/>
      <c r="O22" s="4"/>
      <c r="P22" s="4"/>
      <c r="Q22" s="4"/>
      <c r="R22" s="4"/>
      <c r="S22" s="4"/>
    </row>
    <row r="23" spans="1:19" x14ac:dyDescent="0.3">
      <c r="A23" s="4"/>
      <c r="B23" s="4"/>
      <c r="C23" s="4"/>
      <c r="D23" s="4"/>
      <c r="E23" s="4"/>
      <c r="F23" s="4"/>
      <c r="G23" s="4"/>
      <c r="H23" s="4"/>
      <c r="I23" s="4"/>
      <c r="J23" s="4"/>
      <c r="K23" s="4"/>
      <c r="L23" s="4"/>
      <c r="M23" s="4"/>
      <c r="N23" s="4"/>
      <c r="O23" s="4"/>
      <c r="P23" s="4"/>
      <c r="Q23" s="4"/>
      <c r="R23" s="4"/>
      <c r="S23" s="4"/>
    </row>
    <row r="24" spans="1:19" x14ac:dyDescent="0.3">
      <c r="A24" s="4"/>
      <c r="B24" s="4"/>
      <c r="C24" s="4"/>
      <c r="D24" s="4"/>
      <c r="E24" s="4"/>
      <c r="F24" s="4"/>
      <c r="G24" s="4"/>
      <c r="H24" s="4"/>
      <c r="I24" s="4"/>
      <c r="J24" s="4"/>
      <c r="K24" s="4"/>
      <c r="L24" s="4"/>
      <c r="M24" s="4"/>
      <c r="N24" s="4"/>
      <c r="O24" s="4"/>
      <c r="P24" s="4"/>
      <c r="Q24" s="4"/>
      <c r="R24" s="4"/>
      <c r="S24" s="4"/>
    </row>
    <row r="25" spans="1:19" x14ac:dyDescent="0.3">
      <c r="A25" s="4"/>
      <c r="B25" s="4"/>
      <c r="C25" s="4"/>
      <c r="D25" s="4"/>
      <c r="E25" s="4"/>
      <c r="F25" s="4"/>
      <c r="G25" s="4"/>
      <c r="H25" s="4"/>
      <c r="I25" s="4"/>
      <c r="J25" s="4"/>
      <c r="K25" s="4"/>
      <c r="L25" s="4"/>
      <c r="M25" s="4"/>
      <c r="N25" s="4"/>
      <c r="O25" s="4"/>
      <c r="P25" s="4"/>
      <c r="Q25" s="4"/>
      <c r="R25" s="4"/>
      <c r="S25" s="4"/>
    </row>
    <row r="26" spans="1:19" x14ac:dyDescent="0.3">
      <c r="A26" s="4"/>
      <c r="B26" s="4"/>
      <c r="C26" s="4"/>
      <c r="D26" s="4"/>
      <c r="E26" s="4"/>
      <c r="F26" s="4"/>
      <c r="G26" s="4"/>
      <c r="H26" s="4"/>
      <c r="I26" s="4"/>
      <c r="J26" s="4"/>
      <c r="K26" s="4"/>
      <c r="L26" s="4"/>
      <c r="M26" s="4"/>
      <c r="N26" s="4"/>
      <c r="O26" s="4"/>
      <c r="P26" s="4"/>
      <c r="Q26" s="4"/>
      <c r="R26" s="4"/>
      <c r="S26" s="4"/>
    </row>
    <row r="27" spans="1:19" x14ac:dyDescent="0.3">
      <c r="A27" s="4"/>
      <c r="B27" s="4"/>
      <c r="C27" s="4"/>
      <c r="D27" s="4"/>
      <c r="E27" s="4"/>
      <c r="F27" s="4"/>
      <c r="G27" s="4"/>
      <c r="H27" s="4"/>
      <c r="I27" s="4"/>
      <c r="J27" s="4"/>
      <c r="K27" s="4"/>
      <c r="L27" s="4"/>
      <c r="M27" s="4"/>
      <c r="N27" s="4"/>
      <c r="O27" s="4"/>
      <c r="P27" s="4"/>
      <c r="Q27" s="4"/>
      <c r="S27" s="4"/>
    </row>
    <row r="28" spans="1:19" x14ac:dyDescent="0.3">
      <c r="A28" s="4"/>
      <c r="B28" s="4"/>
      <c r="C28" s="4"/>
      <c r="D28" s="4"/>
      <c r="E28" s="4"/>
      <c r="F28" s="4"/>
      <c r="G28" s="4"/>
      <c r="H28" s="4"/>
      <c r="I28" s="4"/>
      <c r="J28" s="4"/>
      <c r="K28" s="4"/>
      <c r="L28" s="4"/>
      <c r="M28" s="4"/>
      <c r="N28" s="4"/>
      <c r="O28" s="4"/>
      <c r="P28" s="4"/>
      <c r="Q28" s="4"/>
      <c r="R28" s="4"/>
      <c r="S28" s="4"/>
    </row>
    <row r="29" spans="1:19" x14ac:dyDescent="0.3">
      <c r="A29" s="4"/>
      <c r="B29" s="4"/>
      <c r="C29" s="4"/>
      <c r="D29" s="4"/>
      <c r="E29" s="4"/>
      <c r="F29" s="4"/>
      <c r="G29" s="4"/>
      <c r="H29" s="4"/>
      <c r="I29" s="4"/>
      <c r="J29" s="4"/>
      <c r="K29" s="4"/>
      <c r="L29" s="4"/>
      <c r="M29" s="4"/>
      <c r="N29" s="4"/>
      <c r="O29" s="4"/>
      <c r="P29" s="4"/>
      <c r="Q29" s="4"/>
      <c r="R29" s="4"/>
      <c r="S29" s="4"/>
    </row>
    <row r="30" spans="1:19" x14ac:dyDescent="0.3">
      <c r="A30" s="4"/>
      <c r="B30" s="4"/>
      <c r="C30" s="4"/>
      <c r="D30" s="4"/>
      <c r="E30" s="4"/>
      <c r="F30" s="4"/>
      <c r="G30" s="4"/>
      <c r="H30" s="4"/>
      <c r="I30" s="4"/>
      <c r="J30" s="4"/>
      <c r="K30" s="4"/>
      <c r="L30" s="4"/>
      <c r="M30" s="4"/>
      <c r="N30" s="4"/>
      <c r="O30" s="4"/>
      <c r="P30" s="4"/>
      <c r="Q30" s="4"/>
      <c r="R30" s="4"/>
      <c r="S30" s="4"/>
    </row>
    <row r="31" spans="1:19" x14ac:dyDescent="0.3">
      <c r="A31" s="4"/>
      <c r="B31" s="4"/>
      <c r="C31" s="4"/>
      <c r="D31" s="4"/>
      <c r="E31" s="4"/>
      <c r="F31" s="4"/>
      <c r="G31" s="4"/>
      <c r="H31" s="4"/>
      <c r="I31" s="4"/>
      <c r="J31" s="4"/>
      <c r="K31" s="4"/>
      <c r="L31" s="4"/>
      <c r="M31" s="4"/>
      <c r="N31" s="4"/>
      <c r="O31" s="4"/>
      <c r="P31" s="4"/>
      <c r="Q31" s="4"/>
      <c r="R31" s="4"/>
      <c r="S31" s="4"/>
    </row>
    <row r="32" spans="1:19" x14ac:dyDescent="0.3">
      <c r="A32" s="4"/>
      <c r="B32" s="4"/>
      <c r="C32" s="4"/>
      <c r="D32" s="4"/>
      <c r="E32" s="4"/>
      <c r="F32" s="4"/>
      <c r="G32" s="4"/>
      <c r="H32" s="4"/>
      <c r="I32" s="4"/>
      <c r="J32" s="4"/>
      <c r="K32" s="4"/>
      <c r="L32" s="4"/>
      <c r="M32" s="4"/>
      <c r="N32" s="4"/>
      <c r="O32" s="4"/>
      <c r="P32" s="4"/>
      <c r="Q32" s="4"/>
      <c r="R32" s="4"/>
      <c r="S32" s="4"/>
    </row>
    <row r="33" spans="1:19" x14ac:dyDescent="0.3">
      <c r="A33" s="4"/>
      <c r="B33" s="4"/>
      <c r="C33" s="4"/>
      <c r="D33" s="4"/>
      <c r="E33" s="4"/>
      <c r="F33" s="4"/>
      <c r="G33" s="4"/>
      <c r="H33" s="4"/>
      <c r="I33" s="4"/>
      <c r="J33" s="4"/>
      <c r="K33" s="4"/>
      <c r="L33" s="4"/>
      <c r="M33" s="4"/>
      <c r="N33" s="4"/>
      <c r="O33" s="4"/>
      <c r="P33" s="4"/>
      <c r="Q33" s="4"/>
      <c r="R33" s="4"/>
      <c r="S33" s="4"/>
    </row>
    <row r="34" spans="1:19" x14ac:dyDescent="0.3">
      <c r="A34" s="4"/>
      <c r="B34" s="4"/>
      <c r="C34" s="4"/>
      <c r="D34" s="4"/>
      <c r="E34" s="4"/>
      <c r="F34" s="4"/>
      <c r="G34" s="4"/>
      <c r="H34" s="4"/>
      <c r="I34" s="4"/>
      <c r="J34" s="4"/>
      <c r="K34" s="4"/>
      <c r="L34" s="4"/>
      <c r="M34" s="4"/>
      <c r="N34" s="4"/>
      <c r="O34" s="4"/>
      <c r="P34" s="4"/>
      <c r="Q34" s="4"/>
      <c r="R34" s="4"/>
      <c r="S34" s="4"/>
    </row>
    <row r="35" spans="1:19" x14ac:dyDescent="0.3">
      <c r="A35" s="4"/>
      <c r="B35" s="4"/>
      <c r="C35" s="4"/>
      <c r="D35" s="4"/>
      <c r="E35" s="4"/>
      <c r="F35" s="4"/>
      <c r="G35" s="4"/>
      <c r="H35" s="4"/>
      <c r="I35" s="4"/>
      <c r="J35" s="4"/>
      <c r="K35" s="4"/>
      <c r="L35" s="4"/>
      <c r="M35" s="4"/>
      <c r="N35" s="4"/>
      <c r="O35" s="4"/>
      <c r="P35" s="4"/>
      <c r="Q35" s="4"/>
      <c r="R35" s="4"/>
      <c r="S35" s="4"/>
    </row>
    <row r="36" spans="1:19" x14ac:dyDescent="0.3">
      <c r="A36" s="4"/>
      <c r="B36" s="4"/>
      <c r="C36" s="4"/>
      <c r="D36" s="4"/>
      <c r="E36" s="4"/>
      <c r="F36" s="4"/>
      <c r="G36" s="4"/>
      <c r="H36" s="4"/>
      <c r="I36" s="4"/>
      <c r="J36" s="4"/>
      <c r="K36" s="4"/>
      <c r="L36" s="4"/>
      <c r="M36" s="4"/>
      <c r="N36" s="4"/>
      <c r="O36" s="4"/>
      <c r="P36" s="4"/>
      <c r="Q36" s="4"/>
      <c r="R36" s="4"/>
      <c r="S36" s="4"/>
    </row>
    <row r="37" spans="1:19" x14ac:dyDescent="0.3">
      <c r="A37" s="4"/>
      <c r="B37" s="4"/>
      <c r="C37" s="4"/>
      <c r="D37" s="4"/>
      <c r="E37" s="4"/>
      <c r="F37" s="4"/>
      <c r="G37" s="4"/>
      <c r="H37" s="4"/>
      <c r="I37" s="4"/>
      <c r="J37" s="4"/>
      <c r="K37" s="4"/>
      <c r="L37" s="4"/>
      <c r="M37" s="4"/>
      <c r="N37" s="4"/>
      <c r="O37" s="4"/>
      <c r="P37" s="4"/>
      <c r="Q37" s="4"/>
      <c r="R37" s="4"/>
      <c r="S37" s="4"/>
    </row>
    <row r="38" spans="1:19" x14ac:dyDescent="0.3">
      <c r="A38" s="4"/>
      <c r="B38" s="4"/>
      <c r="C38" s="4"/>
      <c r="D38" s="4"/>
      <c r="E38" s="4"/>
      <c r="F38" s="4"/>
      <c r="G38" s="4"/>
      <c r="H38" s="4"/>
      <c r="I38" s="4"/>
      <c r="J38" s="4"/>
      <c r="K38" s="4"/>
      <c r="L38" s="4"/>
      <c r="M38" s="4"/>
      <c r="N38" s="4"/>
      <c r="O38" s="4"/>
      <c r="P38" s="4"/>
      <c r="Q38" s="4"/>
      <c r="R38" s="4"/>
      <c r="S38" s="4"/>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R e l a t i o n s h i p A u t o D e t e c t i o n E n a b l e d " > < C u s t o m C o n t e n t > < ! [ C D A T A [ T r u e ] ] > < / C u s t o m C o n t e n t > < / G e m i n i > 
</file>

<file path=customXml/item12.xml>��< ? x m l   v e r s i o n = " 1 . 0 "   e n c o d i n g = " u t f - 1 6 " ? > < D a t a M a s h u p   x m l n s = " h t t p : / / s c h e m a s . m i c r o s o f t . c o m / D a t a M a s h u p " > A A A A A D I G A A B Q S w M E F A A C A A g A + 2 R j W k I + z T i o A A A A + A A A A B I A H A B D b 2 5 m a W c v U G F j a 2 F n Z S 5 4 b W w g o h g A K K A U A A A A A A A A A A A A A A A A A A A A A A A A A A A A e 7 9 7 v 4 1 9 R W 6 O Q l l q U X F m f p 6 t k q G e g Z J C c U l i X k p i T n 5 e q q 1 S X r 6 S v R 0 v l 0 1 A Y n J 2 Y n q q A l B 1 X r F V R X G K r V J G S U m B l b 5 + e X m 5 X r m x X n 5 R u r 6 R g Y G h f o S v T 3 B y R m p u o h J c c S Z h x b q Z e S B r k 1 O V 7 G z C I K 6 x M 9 I z N L b U M 7 Q w t 9 Q z s N G H i d r 4 Z u Y h V B g B X Q y S R R K 0 c S 7 N K S k t S r V L z d P 1 9 L P R h 3 F t 9 K G e s A M A U E s D B B Q A A g A I A P t k Y 1 p 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D 7 Z G N a C 8 7 J J z E D A A D U C g A A E w A c A E Z v c m 1 1 b G F z L 1 N l Y 3 R p b 2 4 x L m 0 g o h g A K K A U A A A A A A A A A A A A A A A A A A A A A A A A A A A A p V Z b b 9 o w F H 6 v 1 P 9 g u S 9 B 8 i J C t 0 5 a x U P L Z a 2 0 o a 6 w 7 a F M l Z s Y i O b Y y H Z Y U c V / 3 z E J z Y U Y p g 4 U E n y O z / n O d y 6 x Z q G J p U D j 7 B 5 c n p z o B V U s Q m f 4 R u p l b C h H g 4 S p O R P h G t 1 L m a A + N R S j L u L M n J 4 g + I x l q k I G K z 2 9 8 v s y T B M m j D e M O f N 7 U h j 4 o z 3 c + z T 9 r p n S 0 9 + L V C + m f f l H c E k j P T 3 k x g / 1 C r f I Q 5 / x O I k N U 1 1 M M E E 9 y d N E 6 G 7 Q I W g g Q h n F Y t 6 9 + N B u B w R 9 S 6 V h Y 7 P m r F s 8 + i M p 2 K 8 W y f C e 4 T s l E 5 B F 6 I b R C E D Z c C b 0 C R R z S b 7 u Z a E R 9 J C v X 3 E + D i m n S n e N S s s m e w s q 5 m B x s l 6 y w t x E U a F n U i U Z Z C v U X o N / 8 v K C 7 6 i J g S t 0 G 0 G I B j S R Y c 9 m Q 1 A h u o q S W G u b M G C H 7 d Q i e D Z x w i q q w 1 h p s C U s t U 5 7 X y j o j G j C n B q f m Q C A b k B z u / V W m I v 3 v g 2 u I r y n 4 b 7 h P l t S Z Z K t n M 2 Y U g f g F e E O O Z 3 v 1 L i c x 5 C D i u Y Y 7 n p G 8 2 I O p T o A 6 y e N j a X L r V H 1 + x j U P W + K t I + X P D Z 5 Q a K n N X q t 1 K I G t i q Z h n e w K i o l B H i O 5 X 3 L F w D H T L y 7 H U G f I P e G L Q i A l a G Z w M 7 r 9 S t W D y N c 7 h w f G r n l r j v f E u K S d f C m u S m C o 1 3 h 5 p I 4 u f C D c h c c a B Y A t q P N t k o J 5 D 0 T 0 A H R b q o U M D N B v u z V o z m C y Z W K Y x D x x J Z m G d 9 X O x Y b 4 P V k 8 h S L E r 5 6 I M Q 5 D R o G w I b k 9 t T O 8 F 6 R + L U q s U O 1 R X J 8 u E z o k k P r R + g H 5 S k r 8 7 l d 3 6 5 6 e 3 G B I X t R D u W a a 6 r K F r I 3 l T Y u n 4 H T a Q 0 b w U N 7 s e T N b h O 5 a q 4 d K y j n p o q P H J g 2 j g b q H G 2 g O p r m E i 3 P 0 m y E u G j s O G m s 4 i L Y v g z h Z p 3 A l I n 2 q b T F 5 I z Z n c j z f 0 y k x T C j X F s Q I 5 n Z f x u Q 0 5 N Y u L A U p 6 M e 1 I u I q H o 0 F l v j Y e h L r I 1 v 2 x o y Y 2 e T 1 2 l 3 z g k c U d p B i 3 w 8 D 8 h Z l C p q X 1 g e r N l v q 5 R 3 K V Z M 2 R O C k V n 8 B R F D O D x Y 4 6 + H k + p s v 1 4 D A Q s 4 E X k w w k X K + e 5 3 8 G w U 3 U a i / Y F S U r 3 x 8 N K A z R Z a p l Q d x / 8 7 Z W u G c T Z B 6 0 m q G r 7 8 C 1 B L A Q I t A B Q A A g A I A P t k Y 1 p C P s 0 4 q A A A A P g A A A A S A A A A A A A A A A A A A A A A A A A A A A B D b 2 5 m a W c v U G F j a 2 F n Z S 5 4 b W x Q S w E C L Q A U A A I A C A D 7 Z G N a U 3 I 4 L J s A A A D h A A A A E w A A A A A A A A A A A A A A A A D 0 A A A A W 0 N v b n R l b n R f V H l w Z X N d L n h t b F B L A Q I t A B Q A A g A I A P t k Y 1 o L z s k n M Q M A A N Q K A A A T A A A A A A A A A A A A A A A A A N w B A A B G b 3 J t d W x h c y 9 T Z W N 0 a W 9 u M S 5 t U E s F B g A A A A A D A A M A w g A A A F 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0 g A A A A A A A A e y A 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I C 8 + P E V u d H J 5 I F R 5 c G U 9 I k 5 h d m l n Y X R p b 2 5 T d G V w T m F t Z S I g V m F s d W U 9 I n N O Y X Z p Z 2 F 0 a W 9 u I i A v P j x F b n R y e S B U e X B l P S J G a W x s Q 2 9 1 b n Q i I F Z h b H V l P S J s O T I x N i I g L z 4 8 R W 5 0 c n k g V H l w Z T 0 i R m l s b E V u Y W J s Z W Q i I F Z h b H V l P S J s M C I g L z 4 8 R W 5 0 c n k g V H l w Z T 0 i R m l s b E V y c m 9 y Q 2 9 k Z S I g V m F s d W U 9 I n N V b m t u b 3 d u I i A v P j x F b n R y e S B U e X B l P S J G a W x s R X J y b 3 J D b 3 V u d C I g V m F s d W U 9 I m w w I i A v P j x F b n R y e S B U e X B l P S J G a W x s T G F z d F V w Z G F 0 Z W Q i I F Z h b H V l P S J k M j A y N S 0 w M i 0 y N 1 Q x M z o x N D o 0 O S 4 w M j Q w N D A 3 W i I g L z 4 8 R W 5 0 c n k g V H l w Z T 0 i R m l s b E N v b H V t b l R 5 c G V z I i B W Y W x 1 Z T 0 i c 0 J n a 0 t C Z 1 l E Q m d Z R 0 F 3 T T 0 i I C 8 + P E V u d H J 5 I F R 5 c G U 9 I k Z p b G x D b 2 x 1 b W 5 O Y W 1 l c y I g V m F s d W U 9 I n N b J n F 1 b 3 Q 7 U G F 0 a W V u d C B J Z C Z x d W 9 0 O y w m c X V v d D t Q Y X R p Z W 5 0 I E F k b W l z c 2 l v b i B E Y X R l J n F 1 b 3 Q 7 L C Z x d W 9 0 O 1 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i N 2 I 5 N T g 5 N S 0 0 M D h i L T Q w N D c t O G U 3 M y 0 w M T E z Y T F k Z T Y 2 M z M 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4 x L D F 9 J n F 1 b 3 Q 7 L C Z x d W 9 0 O 1 N l Y 3 R p b 2 4 x L 0 h v c 3 B p d G F s I E V t Z X J n Z W 5 j e S B S b 2 9 t I E R h d G E v Q 2 h h b m d l Z C B U e X B l M 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E V u d H J 5 I F R 5 c G U 9 I k 5 h b W V V c G R h d G V k Q W Z 0 Z X J G a W x s I i B W Y W x 1 Z T 0 i b D A i I C 8 + P E V u d H J 5 I F R 5 c G U 9 I k J 1 Z m Z l c k 5 l e H R S Z W Z y Z X N o I i B W Y W x 1 Z T 0 i b D E i I C 8 + P E V u d H J 5 I F R 5 c G U 9 I k Z p b G x P Y m p l Y 3 R U e X B l I i B W Y W x 1 Z T 0 i c 1 B p d m 9 0 V G F i b G U i I C 8 + P E V u d H J 5 I F R 5 c G U 9 I l J l c 3 V s d F R 5 c G U i I F Z h b H V l P S J z V G F i b G U i I C 8 + P E V u d H J 5 I F R 5 c G U 9 I l B p d m 9 0 T 2 J q Z W N 0 T m F t Z S I g V m F s d W U 9 I n N Q a X Z v d C B S Z X B v c n Q h U G l 2 b 3 R U Y W J s Z T I i I C 8 + P C 9 T d G F i b G V F b n R y a W V z P j w v S X R l b T 4 8 S X R l b T 4 8 S X R l b U x v Y 2 F 0 a W 9 u P j x J d G V t V H l w Z T 5 G b 3 J t d W x h P C 9 J d G V t V H l w Z T 4 8 S X R l b V B h d G g + U 2 V j d G l v b j E v Q 2 F s Z W 5 k Y X J f d G F i b G U 8 L 0 l 0 Z W 1 Q Y X R o P j w v S X R l b U x v Y 2 F 0 a W 9 u P j x T d G F i b G V F b n R y a W V z P j x F b n R y e S B U e X B l P S J B Z G R l Z F R v R G F 0 Y U 1 v Z G V s I i B W Y W x 1 Z T 0 i b D E i I C 8 + P E V u d H J 5 I F R 5 c G U 9 I k J 1 Z m Z l c k 5 l e H R S Z W Z y Z X N o I i B W Y W x 1 Z T 0 i b D E i I C 8 + P E V u d H J 5 I F R 5 c G U 9 I k Z p b G x D b 3 V u d C I g V m F s d W U 9 I m w 3 M z E i I C 8 + P E V u d H J 5 I F R 5 c G U 9 I k Z p b G x F b m F i b G V k I i B W Y W x 1 Z T 0 i b D A i I C 8 + P E V u d H J 5 I F R 5 c G U 9 I k Z p b G x F c n J v c k N v Z G U i I F Z h b H V l P S J z V W 5 r b m 9 3 b i I g L z 4 8 R W 5 0 c n k g V H l w Z T 0 i R m l s b E V y c m 9 y Q 2 9 1 b n Q i I F Z h b H V l P S J s M C I g L z 4 8 R W 5 0 c n k g V H l w Z T 0 i R m l s b E x h c 3 R V c G R h d G V k I i B W Y W x 1 Z T 0 i Z D I w M j U t M D I t M j d U M T M 6 M T Q 6 N D k u M D M x N T E 1 N 1 o i I C 8 + P E V u d H J 5 I F R 5 c G U 9 I k Z p b G x D b 2 x 1 b W 5 U e X B l c y I g V m F s d W U 9 I n N D U T 0 9 I i A v P j x F b n R y e S B U e X B l P S J G a W x s Q 2 9 s d W 1 u T m F t Z X M i I F Z h b H V l P S J z W y Z x d W 9 0 O 0 R h d G U m c X V v d D t d I i A v P j x F b n R y e S B U e X B l P S J G a W x s Z W R D b 2 1 w b G V 0 Z V J l c 3 V s d F R v V 2 9 y a 3 N o Z W V 0 I i B W Y W x 1 Z T 0 i b D A i I C 8 + P E V u d H J 5 I F R 5 c G U 9 I k Z p b G x T d G F 0 d X M i I F Z h b H V l P S J z Q 2 9 t c G x l d G U i I C 8 + P E V u d H J 5 I F R 5 c G U 9 I k Z p b G x U b 0 R h d G F N b 2 R l b E V u Y W J s Z W Q i I F Z h b H V l P S J s M S I g L z 4 8 R W 5 0 c n k g V H l w Z T 0 i S X N Q c m l 2 Y X R l I i B W Y W x 1 Z T 0 i b D A i I C 8 + P E V u d H J 5 I F R 5 c G U 9 I l F 1 Z X J 5 S U Q i I F Z h b H V l P S J z N 2 M x O T A z N j g t Z j M 0 Y S 0 0 M T I 0 L T k 5 N G I t N 2 V h Y z g w O W M 5 N W F j I i A v P j x F b n R y e S B U e X B l P S J S Z W x h d G l v b n N o a X B J b m Z v Q 2 9 u d G F p b m V y I i B W Y W x 1 Z T 0 i c 3 s m c X V v d D t j b 2 x 1 b W 5 D b 3 V u d C Z x d W 9 0 O z o x L C Z x d W 9 0 O 2 t l e U N v b H V t b k 5 h b W V z J n F 1 b 3 Q 7 O l t d L C Z x d W 9 0 O 3 F 1 Z X J 5 U m V s Y X R p b 2 5 z a G l w c y Z x d W 9 0 O z p b X S w m c X V v d D t j b 2 x 1 b W 5 J Z G V u d G l 0 a W V z J n F 1 b 3 Q 7 O l s m c X V v d D t T Z W N 0 a W 9 u M S 9 D Y W x l b m R h c l 9 0 Y W J s Z S 9 D a G F u Z 2 V k I F R 5 c G U u e 0 N v b H V t b j E s M H 0 m c X V v d D t d L C Z x d W 9 0 O 0 N v b H V t b k N v d W 5 0 J n F 1 b 3 Q 7 O j E s J n F 1 b 3 Q 7 S 2 V 5 Q 2 9 s d W 1 u T m F t Z X M m c X V v d D s 6 W 1 0 s J n F 1 b 3 Q 7 Q 2 9 s d W 1 u S W R l b n R p d G l l c y Z x d W 9 0 O z p b J n F 1 b 3 Q 7 U 2 V j d G l v b j E v Q 2 F s Z W 5 k Y X J f d G F i b G U v Q 2 h h b m d l Z C B U e X B l L n t D b 2 x 1 b W 4 x L D 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U 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D Y W x l b m R h c l 9 0 Y W J s Z S 9 T b 3 V y Y 2 U 8 L 0 l 0 Z W 1 Q Y X R o P j w v S X R l b U x v Y 2 F 0 a W 9 u P j x T d G F i b G V F b n R y a W V z I C 8 + P C 9 J d G V t P j x J d G V t P j x J d G V t T G 9 j Y X R p b 2 4 + P E l 0 Z W 1 U e X B l P k Z v c m 1 1 b G E 8 L 0 l 0 Z W 1 U e X B l P j x J d G V t U G F 0 a D 5 T Z W N 0 a W 9 u M S 9 D Y W x l b m R h c l 9 0 Y W J s Z S 9 D b 2 5 2 Z X J 0 Z W Q l M j B 0 b y U y M F R h Y m x l P C 9 J d G V t U G F 0 a D 4 8 L 0 l 0 Z W 1 M b 2 N h d G l v b j 4 8 U 3 R h Y m x l R W 5 0 c m l l c y A v P j w v S X R l b T 4 8 S X R l b T 4 8 S X R l b U x v Y 2 F 0 a W 9 u P j x J d G V t V H l w Z T 5 G b 3 J t d W x h P C 9 J d G V t V H l w Z T 4 8 S X R l b V B h d G g + U 2 V j d G l v b j E v Q 2 F s Z W 5 k Y X J f d G F i b G U v Q 2 h h b m d l Z C U y M F R 5 c G U 8 L 0 l 0 Z W 1 Q Y X R o P j w v S X R l b U x v Y 2 F 0 a W 9 u P j x T d G F i b G V F b n R y a W V z I C 8 + P C 9 J d G V t P j x J d G V t P j x J d G V t T G 9 j Y X R p b 2 4 + P E l 0 Z W 1 U e X B l P k Z v c m 1 1 b G E 8 L 0 l 0 Z W 1 U e X B l P j x J d G V t U G F 0 a D 5 T Z W N 0 a W 9 u M S 9 D Y W x l b m R h c l 9 0 Y W J s Z S 9 S Z W 5 h b W V k J T I w Q 2 9 s d W 1 u c 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w v S X R l b X M + P C 9 M b 2 N h b F B h Y 2 t h Z 2 V N Z X R h Z G F 0 Y U Z p b G U + F g A A A F B L B Q Y A A A A A A A A A A A A A A A A A A A A A A A A m A Q A A A Q A A A N C M n d 8 B F d E R j H o A w E / C l + s B A A A A F L a h 0 / K 8 L U i v 0 n q Q W y 3 t n A A A A A A C A A A A A A A Q Z g A A A A E A A C A A A A B z t V x a t N 7 + N J b 2 m 1 o r X m b w s I s S / N W 5 R V A t v m n e a 3 I I d w A A A A A O g A A A A A I A A C A A A A A g W z I B e G s 6 b c I A q E c X j 1 y F q F k A B l w u 3 L E y u m h F r i A S F V A A A A C E s f T 8 F w Q K 9 M k 4 a + L r H q P N m 8 Q 9 y y 1 z R l l Z Z 4 C O v / u e v 5 T D 2 j p z s f X J D v 4 s Q g H M P 5 Q A + W r m l h 8 2 / R W H w y E 0 6 W n k d R 4 5 B Y O 3 / N u h s 0 6 h G j v U 0 E A A A A A e C H J P w W c j d R 2 f P o O p m Q G U L g q c m W K H H W A S K / z k C R H s p f P V 2 L o P u r 2 F X l K 6 d q J V Z Z T t l L L y E V l E e I 4 A u L f U 8 j 3 s < / D a t a M a s h u p > 
</file>

<file path=customXml/item13.xml>��< ? x m l   v e r s i o n = " 1 . 0 "   e n c o d i n g = " U T F - 1 6 " ? > < G e m i n i   x m l n s = " h t t p : / / g e m i n i / p i v o t c u s t o m i z a t i o n / S h o w I m p l i c i t M e a s u r e s " > < 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T a b l e X M L _ H o s p i t a l   E m e r g e n c y   R o o m   D a t a _ 3 a 0 c 5 0 4 0 - 7 d 3 c - 4 6 9 5 - b 4 7 9 - e 1 6 6 8 8 b 5 a 6 e 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 T i m e < / s t r i n g > < / k e y > < v a l u e > < i n t > 8 0 < / 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 A g e   G r o u p < / s t r i n g > < / k e y > < v a l u e > < i n t > 1 9 9 < / i n t > < / v a l u e > < / i t e m > < / C o l u m n W i d t h s > < C o l u m n D i s p l a y I n d e x > < i t e m > < k e y > < s t r i n g > P a t i e n t   I d < / s t r i n g > < / k e y > < v a l u e > < i n t > 0 < / i n t > < / v a l u e > < / i t e m > < i t e m > < k e y > < s t r i n g > P a t i e n t   A d m i s s i o n   D a t e < / s t r i n g > < / k e y > < v a l u e > < i n t > 1 < / i n t > < / v a l u e > < / i t e m > < i t e m > < k e y > < s t r i n g > T i m e 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H o s p i t a l   E m e r g e n c y   R o o m   D a t a _ 3 a 0 c 5 0 4 0 - 7 d 3 c - 4 6 9 5 - b 4 7 9 - e 1 6 6 8 8 b 5 a 6 e 3 , C a l e n d a r _ t a b l e _ f d 8 e c d 6 1 - e d 1 8 - 4 2 1 4 - 8 2 7 1 - 6 4 f 7 2 4 e e e 4 0 d ] ] > < / 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 A t t e n d   S t a t u s < / 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D i a g r a m O b j e c t K e y > < K e y > T a b l e s \ H o s p i t a l   E m e r g e n c y   R o o m   D a t a \ C o l u m n s \ A g e   G r o u p < / K e y > < / D i a g r a m O b j e c t K e y > < / A l l K e y s > < S e l e c t e d K e y s > < D i a g r a m O b j e c t K e y > < K e y > R e l a t i o n s h i p s \ & l t ; T a b l e s \ H o s p i t a l   E m e r g e n c y   R o o m   D a t a \ C o l u m n s \ P a t i e n t   A d m i s s i o n   D a t e & g t ; - & l t ; T a b l e s \ C a l e n d a r _ t a b l e \ C o l u m n s \ D a t e & g t ; \ C r o s s F i l t e r 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 2 7 8 < / H e i g h t > < I s E x p a n d e d > t r u e < / I s E x p a n d e d > < L a y e d O u t > t r u e < / L a y e d O u t > < W i d t h > 2 8 1 . 6 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I s F o c u s e d > t r u e < / I s F o c u s e d > < L a y e d O u t > t r u e < / L a y e d O u t > < L e f t > 4 4 9 . 9 0 3 8 1 0 5 6 7 6 6 5 8 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 ( 2 9 7 . 6 , 1 3 9 ) .   E n d   p o i n t   2 :   ( 4 3 3 . 9 0 3 8 1 0 5 6 7 6 6 6 , 7 5 )   < / A u t o m a t i o n P r o p e r t y H e l p e r T e x t > < L a y e d O u t > t r u e < / L a y e d O u t > < P o i n t s   x m l n s : b = " h t t p : / / s c h e m a s . d a t a c o n t r a c t . o r g / 2 0 0 4 / 0 7 / S y s t e m . W i n d o w s " > < b : P o i n t > < b : _ x > 2 9 7 . 6 < / b : _ x > < b : _ y > 1 3 9 < / b : _ y > < / b : P o i n t > < b : P o i n t > < b : _ x > 3 6 3 . 7 5 1 9 0 5 5 < / b : _ x > < b : _ y > 1 3 9 < / b : _ y > < / b : P o i n t > < b : P o i n t > < b : _ x > 3 6 5 . 7 5 1 9 0 5 5 < / b : _ x > < b : _ y > 1 3 7 < / b : _ y > < / b : P o i n t > < b : P o i n t > < b : _ x > 3 6 5 . 7 5 1 9 0 5 5 < / b : _ x > < b : _ y > 7 7 < / b : _ y > < / b : P o i n t > < b : P o i n t > < b : _ x > 3 6 7 . 7 5 1 9 0 5 5 < / b : _ x > < b : _ y > 7 5 < / b : _ y > < / b : P o i n t > < b : P o i n t > < b : _ x > 4 3 3 . 9 0 3 8 1 0 5 6 7 6 6 5 8 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 2 8 1 . 6 < / b : _ x > < b : _ y > 1 3 1 < / b : _ y > < / L a b e l L o c a t i o n > < L o c a t i o n   x m l n s : b = " h t t p : / / s c h e m a s . d a t a c o n t r a c t . o r g / 2 0 0 4 / 0 7 / S y s t e m . W i n d o w s " > < b : _ x > 2 8 1 . 6 < / b : _ x > < b : _ y > 1 3 9 < / 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 4 3 3 . 9 0 3 8 1 0 5 6 7 6 6 5 8 < / b : _ x > < b : _ y > 6 7 < / b : _ y > < / L a b e l L o c a t i o n > < L o c a t i o n   x m l n s : b = " h t t p : / / s c h e m a s . d a t a c o n t r a c t . o r g / 2 0 0 4 / 0 7 / S y s t e m . W i n d o w s " > < b : _ x > 4 4 9 . 9 0 3 8 1 0 5 6 7 6 6 5 8 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 2 9 7 . 6 < / b : _ x > < b : _ y > 1 3 9 < / b : _ y > < / b : P o i n t > < b : P o i n t > < b : _ x > 3 6 3 . 7 5 1 9 0 5 5 < / b : _ x > < b : _ y > 1 3 9 < / b : _ y > < / b : P o i n t > < b : P o i n t > < b : _ x > 3 6 5 . 7 5 1 9 0 5 5 < / b : _ x > < b : _ y > 1 3 7 < / b : _ y > < / b : P o i n t > < b : P o i n t > < b : _ x > 3 6 5 . 7 5 1 9 0 5 5 < / b : _ x > < b : _ y > 7 7 < / b : _ y > < / b : P o i n t > < b : P o i n t > < b : _ x > 3 6 7 . 7 5 1 9 0 5 5 < / b : _ x > < b : _ y > 7 5 < / b : _ y > < / b : P o i n t > < b : P o i n t > < b : _ x > 4 3 3 . 9 0 3 8 1 0 5 6 7 6 6 5 8 < / b : _ x > < b : _ y > 7 5 < / b : _ y > < / b : P o i n t > < / P o i n t s > < / 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 T i m e < / K e y > < / D i a g r a m O b j e c t K e y > < D i a g r a m O b j e c t K e y > < K e y > M e a s u r e s \ C o u n t   o f   T i m e \ T a g I n f o \ F o r m u l a < / K e y > < / D i a g r a m O b j e c t K e y > < D i a g r a m O b j e c t K e y > < K e y > M e a s u r e s \ C o u n t   o f   T i m e \ T a g I n f o \ V a l u e 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 M e a s u r e s \ S u m   o f   P a t i e n t   A g e < / K e y > < / D i a g r a m O b j e c t K e y > < D i a g r a m O b j e c t K e y > < K e y > M e a s u r e s \ S u m   o f   P a t i e n t   A g e \ T a g I n f o \ F o r m u l a < / K e y > < / D i a g r a m O b j e c t K e y > < D i a g r a m O b j e c t K e y > < K e y > M e a s u r e s \ S u m   o f   P a t i e n t   A g e \ T a g I n f o \ V a l u e < / K e y > < / D i a g r a m O b j e c t K e y > < D i a g r a m O b j e c t K e y > < K e y > M e a s u r e s \ C o u n t   o f   P a t i e n t   A g e < / K e y > < / D i a g r a m O b j e c t K e y > < D i a g r a m O b j e c t K e y > < K e y > M e a s u r e s \ C o u n t   o f   P a t i e n t   A g e \ T a g I n f o \ F o r m u l a < / K e y > < / D i a g r a m O b j e c t K e y > < D i a g r a m O b j e c t K e y > < K e y > M e a s u r e s \ C o u n t   o f   P a t i e n t   A g e \ T a g I n f o \ V a l u e < / K e y > < / D i a g r a m O b j e c t K e y > < D i a g r a m O b j e c t K e y > < K e y > M e a s u r e s \ C o u n t   o f   A g e   G r o u p < / K e y > < / D i a g r a m O b j e c t K e y > < D i a g r a m O b j e c t K e y > < K e y > M e a s u r e s \ C o u n t   o f   A g e   G r o u p \ T a g I n f o \ F o r m u l a < / K e y > < / D i a g r a m O b j e c t K e y > < D i a g r a m O b j e c t K e y > < K e y > M e a s u r e s \ C o u n t   o f   A g e   G r o u p \ T a g I n f o \ V a l u e < / K e y > < / D i a g r a m O b j e c t K e y > < D i a g r a m O b j e c t K e y > < K e y > M e a s u r e s \ D i s t i n c t   C o u n t   o f   A g e   G r o u p < / K e y > < / D i a g r a m O b j e c t K e y > < D i a g r a m O b j e c t K e y > < K e y > M e a s u r e s \ D i s t i n c t   C o u n t   o f   A g e   G r o u p \ T a g I n f o \ F o r m u l a < / K e y > < / D i a g r a m O b j e c t K e y > < D i a g r a m O b j e c t K e y > < K e y > M e a s u r e s \ D i s t i n c t   C o u n t 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 C o l u m n s \ P a t i e n t   I d < / K e y > < / D i a g r a m O b j e c t K e y > < D i a g r a m O b j e c t K e y > < K e y > C o l u m n s \ P a t i e n t   A d m i s s i o n   D a t e < / K e y > < / D i a g r a m O b j e c t K e y > < D i a g r a m O b j e c t K e y > < K e y > C o l u m n s \ T i m e 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 T i m e & g t ; - & l t ; M e a s u r e s \ T i m e & g t ; < / K e y > < / D i a g r a m O b j e c t K e y > < D i a g r a m O b j e c t K e y > < K e y > L i n k s \ & l t ; C o l u m n s \ C o u n t   o f   T i m e & g t ; - & l t ; M e a s u r e s \ T i m e & g t ; \ C O L U M N < / K e y > < / D i a g r a m O b j e c t K e y > < D i a g r a m O b j e c t K e y > < K e y > L i n k s \ & l t ; C o l u m n s \ C o u n t   o f   T i m e & g t ; - & l t ; M e a s u r e s \ T i m e & g t ; \ M E A S U R E 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 L i n k s \ & l t ; C o l u m n s \ S u m   o f   P a t i e n t   A g e & g t ; - & l t ; M e a s u r e s \ P a t i e n t   A g e & g t ; < / K e y > < / D i a g r a m O b j e c t K e y > < D i a g r a m O b j e c t K e y > < K e y > L i n k s \ & l t ; C o l u m n s \ S u m   o f   P a t i e n t   A g e & g t ; - & l t ; M e a s u r e s \ P a t i e n t   A g e & g t ; \ C O L U M N < / K e y > < / D i a g r a m O b j e c t K e y > < D i a g r a m O b j e c t K e y > < K e y > L i n k s \ & l t ; C o l u m n s \ S u m   o f   P a t i e n t   A g e & g t ; - & l t ; M e a s u r e s \ P a t i e n t   A g e & g t ; \ M E A S U R E < / K e y > < / D i a g r a m O b j e c t K e y > < D i a g r a m O b j e c t K e y > < K e y > L i n k s \ & l t ; C o l u m n s \ C o u n t   o f   P a t i e n t   A g e & g t ; - & l t ; M e a s u r e s \ P a t i e n t   A g e & g t ; < / K e y > < / D i a g r a m O b j e c t K e y > < D i a g r a m O b j e c t K e y > < K e y > L i n k s \ & l t ; C o l u m n s \ C o u n t   o f   P a t i e n t   A g e & g t ; - & l t ; M e a s u r e s \ P a t i e n t   A g e & g t ; \ C O L U M N < / K e y > < / D i a g r a m O b j e c t K e y > < D i a g r a m O b j e c t K e y > < K e y > L i n k s \ & l t ; C o l u m n s \ C o u n t   o f   P a t i e n t   A g e & g t ; - & l t ; M e a s u r e s \ P a t i e n t   A g e & g t ; \ M E A S U R E 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 L i n k s \ & l t ; C o l u m n s \ D i s t i n c t   C o u n t   o f   A g e   G r o u p & g t ; - & l t ; M e a s u r e s \ A g e   G r o u p & g t ; < / K e y > < / D i a g r a m O b j e c t K e y > < D i a g r a m O b j e c t K e y > < K e y > L i n k s \ & l t ; C o l u m n s \ D i s t i n c t   C o u n t   o f   A g e   G r o u p & g t ; - & l t ; M e a s u r e s \ A g e   G r o u p & g t ; \ C O L U M N < / K e y > < / D i a g r a m O b j e c t K e y > < D i a g r a m O b j e c t K e y > < K e y > L i n k s \ & l t ; C o l u m n s \ D i s t i n c t   C o u n t 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 T i m e < / K e y > < / a : K e y > < a : V a l u e   i : t y p e = " M e a s u r e G r i d N o d e V i e w S t a t e " > < C o l u m n > 2 < / C o l u m n > < L a y e d O u t > t r u e < / L a y e d O u t > < W a s U I I n v i s i b l e > t r u e < / W a s U I I n v i s i b l e > < / a : V a l u e > < / a : K e y V a l u e O f D i a g r a m O b j e c t K e y a n y T y p e z b w N T n L X > < a : K e y V a l u e O f D i a g r a m O b j e c t K e y a n y T y p e z b w N T n L X > < a : K e y > < K e y > M e a s u r e s \ C o u n t   o f   T i m e \ T a g I n f o \ F o r m u l a < / K e y > < / a : K e y > < a : V a l u e   i : t y p e = " M e a s u r e G r i d V i e w S t a t e I D i a g r a m T a g A d d i t i o n a l I n f o " / > < / a : K e y V a l u e O f D i a g r a m O b j e c t K e y a n y T y p e z b w N T n L X > < a : K e y V a l u e O f D i a g r a m O b j e c t K e y a n y T y p e z b w N T n L X > < a : K e y > < K e y > M e a s u r e s \ C o u n t   o f   T i m e \ T a g I n f o \ V a l u e 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 M e a s u r e s \ S u m   o f   P a t i e n t   A g e < / K e y > < / a : K e y > < a : V a l u e   i : t y p e = " M e a s u r e G r i d N o d e V i e w S t a t e " > < C o l u m n > 5 < / C o l u m n > < L a y e d O u t > t r u e < / L a y e d O u t > < W a s U I I n v i s i b l e > t r u e < / W a s U I I n v i s i b l e > < / a : V a l u e > < / a : K e y V a l u e O f D i a g r a m O b j e c t K e y a n y T y p e z b w N T n L X > < a : K e y V a l u e O f D i a g r a m O b j e c t K e y a n y T y p e z b w N T n L X > < a : K e y > < K e y > M e a s u r e s \ S u m   o f   P a t i e n t   A g e \ T a g I n f o \ F o r m u l a < / K e y > < / a : K e y > < a : V a l u e   i : t y p e = " M e a s u r e G r i d V i e w S t a t e I D i a g r a m T a g A d d i t i o n a l I n f o " / > < / a : K e y V a l u e O f D i a g r a m O b j e c t K e y a n y T y p e z b w N T n L X > < a : K e y V a l u e O f D i a g r a m O b j e c t K e y a n y T y p e z b w N T n L X > < a : K e y > < K e y > M e a s u r e s \ S u m   o f   P a t i e n t   A g e \ T a g I n f o \ V a l u e < / K e y > < / a : K e y > < a : V a l u e   i : t y p e = " M e a s u r e G r i d V i e w S t a t e I D i a g r a m T a g A d d i t i o n a l I n f o " / > < / a : K e y V a l u e O f D i a g r a m O b j e c t K e y a n y T y p e z b w N T n L X > < a : K e y V a l u e O f D i a g r a m O b j e c t K e y a n y T y p e z b w N T n L X > < a : K e y > < K e y > M e a s u r e s \ C o u n t   o f   P a t i e n t   A g e < / K e y > < / a : K e y > < a : V a l u e   i : t y p e = " M e a s u r e G r i d N o d e V i e w S t a t e " > < C o l u m n > 5 < / C o l u m n > < L a y e d O u t > t r u e < / L a y e d O u t > < R o w > 1 < / R o w > < W a s U I I n v i s i b l e > t r u e < / W a s U I I n v i s i b l e > < / a : V a l u e > < / a : K e y V a l u e O f D i a g r a m O b j e c t K e y a n y T y p e z b w N T n L X > < a : K e y V a l u e O f D i a g r a m O b j e c t K e y a n y T y p e z b w N T n L X > < a : K e y > < K e y > M e a s u r e s \ C o u n t   o f   P a t i e n t   A g e \ T a g I n f o \ F o r m u l a < / K e y > < / a : K e y > < a : V a l u e   i : t y p e = " M e a s u r e G r i d V i e w S t a t e I D i a g r a m T a g A d d i t i o n a l I n f o " / > < / a : K e y V a l u e O f D i a g r a m O b j e c t K e y a n y T y p e z b w N T n L X > < a : K e y V a l u e O f D i a g r a m O b j e c t K e y a n y T y p e z b w N T n L X > < a : K e y > < K e y > M e a s u r e s \ C o u n t   o f   P a t i e n t   A g e \ T a g I n f o \ V a l u e 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 M e a s u r e s \ D i s t i n c t   C o u n t   o f   A g e   G r o u p < / K e y > < / a : K e y > < a : V a l u e   i : t y p e = " M e a s u r e G r i d N o d e V i e w S t a t e " > < C o l u m n > 1 1 < / C o l u m n > < L a y e d O u t > t r u e < / L a y e d O u t > < W a s U I I n v i s i b l e > t r u e < / W a s U I I n v i s i b l e > < / a : V a l u e > < / a : K e y V a l u e O f D i a g r a m O b j e c t K e y a n y T y p e z b w N T n L X > < a : K e y V a l u e O f D i a g r a m O b j e c t K e y a n y T y p e z b w N T n L X > < a : K e y > < K e y > M e a s u r e s \ D i s t i n c t   C o u n t   o f   A g e   G r o u p \ T a g I n f o \ F o r m u l a < / K e y > < / a : K e y > < a : V a l u e   i : t y p e = " M e a s u r e G r i d V i e w S t a t e I D i a g r a m T a g A d d i t i o n a l I n f o " / > < / a : K e y V a l u e O f D i a g r a m O b j e c t K e y a n y T y p e z b w N T n L X > < a : K e y V a l u e O f D i a g r a m O b j e c t K e y a n y T y p e z b w N T n L X > < a : K e y > < K e y > M e a s u r e s \ D i s t i n c t   C o u n t 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 T i m e & g t ; - & l t ; M e a s u r e s \ T i m e & g t ; < / K e y > < / a : K e y > < a : V a l u e   i : t y p e = " M e a s u r e G r i d V i e w S t a t e I D i a g r a m L i n k " / > < / a : K e y V a l u e O f D i a g r a m O b j e c t K e y a n y T y p e z b w N T n L X > < a : K e y V a l u e O f D i a g r a m O b j e c t K e y a n y T y p e z b w N T n L X > < a : K e y > < K e y > L i n k s \ & l t ; C o l u m n s \ C o u n t   o f   T i m e & g t ; - & l t ; M e a s u r e s \ T i m e & g t ; \ C O L U M N < / K e y > < / a : K e y > < a : V a l u e   i : t y p e = " M e a s u r e G r i d V i e w S t a t e I D i a g r a m L i n k E n d p o i n t " / > < / a : K e y V a l u e O f D i a g r a m O b j e c t K e y a n y T y p e z b w N T n L X > < a : K e y V a l u e O f D i a g r a m O b j e c t K e y a n y T y p e z b w N T n L X > < a : K e y > < K e y > L i n k s \ & l t ; C o l u m n s \ C o u n t   o f   T i m e & g t ; - & l t ; M e a s u r e s \ T i m e & g t ; \ M E A S U R E 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 L i n k s \ & l t ; C o l u m n s \ S u m   o f   P a t i e n t   A g e & g t ; - & l t ; M e a s u r e s \ P a t i e n t   A g e & g t ; < / K e y > < / a : K e y > < a : V a l u e   i : t y p e = " M e a s u r e G r i d V i e w S t a t e I D i a g r a m L i n k " / > < / a : K e y V a l u e O f D i a g r a m O b j e c t K e y a n y T y p e z b w N T n L X > < a : K e y V a l u e O f D i a g r a m O b j e c t K e y a n y T y p e z b w N T n L X > < a : K e y > < K e y > L i n k s \ & l t ; C o l u m n s \ S u m   o f   P a t i e n t   A g e & g t ; - & l t ; M e a s u r e s \ P a t i e n t   A g e & g t ; \ C O L U M N < / K e y > < / a : K e y > < a : V a l u e   i : t y p e = " M e a s u r e G r i d V i e w S t a t e I D i a g r a m L i n k E n d p o i n t " / > < / a : K e y V a l u e O f D i a g r a m O b j e c t K e y a n y T y p e z b w N T n L X > < a : K e y V a l u e O f D i a g r a m O b j e c t K e y a n y T y p e z b w N T n L X > < a : K e y > < K e y > L i n k s \ & l t ; C o l u m n s \ S u m   o f   P a t i e n t   A g e & g t ; - & l t ; M e a s u r e s \ P a t i e n t   A g e & g t ; \ M E A S U R E < / K e y > < / a : K e y > < a : V a l u e   i : t y p e = " M e a s u r e G r i d V i e w S t a t e I D i a g r a m L i n k E n d p o i n t " / > < / a : K e y V a l u e O f D i a g r a m O b j e c t K e y a n y T y p e z b w N T n L X > < a : K e y V a l u e O f D i a g r a m O b j e c t K e y a n y T y p e z b w N T n L X > < a : K e y > < K e y > L i n k s \ & l t ; C o l u m n s \ C o u n t   o f   P a t i e n t   A g e & g t ; - & l t ; M e a s u r e s \ P a t i e n t   A g e & g t ; < / K e y > < / a : K e y > < a : V a l u e   i : t y p e = " M e a s u r e G r i d V i e w S t a t e I D i a g r a m L i n k " / > < / a : K e y V a l u e O f D i a g r a m O b j e c t K e y a n y T y p e z b w N T n L X > < a : K e y V a l u e O f D i a g r a m O b j e c t K e y a n y T y p e z b w N T n L X > < a : K e y > < K e y > L i n k s \ & l t ; C o l u m n s \ C o u n t   o f   P a t i e n t   A g e & g t ; - & l t ; M e a s u r e s \ P a t i e n t   A g e & g t ; \ C O L U M N < / K e y > < / a : K e y > < a : V a l u e   i : t y p e = " M e a s u r e G r i d V i e w S t a t e I D i a g r a m L i n k E n d p o i n t " / > < / a : K e y V a l u e O f D i a g r a m O b j e c t K e y a n y T y p e z b w N T n L X > < a : K e y V a l u e O f D i a g r a m O b j e c t K e y a n y T y p e z b w N T n L X > < a : K e y > < K e y > L i n k s \ & l t ; C o l u m n s \ C o u n t   o f   P a t i e n t   A g e & g t ; - & l t ; M e a s u r e s \ P a t i e n t   A g e & g t ; \ M E A S U R E 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 L i n k s \ & l t ; C o l u m n s \ D i s t i n c t   C o u n t   o f   A g e   G r o u p & g t ; - & l t ; M e a s u r e s \ A g e   G r o u p & g t ; < / K e y > < / a : K e y > < a : V a l u e   i : t y p e = " M e a s u r e G r i d V i e w S t a t e I D i a g r a m L i n k " / > < / a : K e y V a l u e O f D i a g r a m O b j e c t K e y a n y T y p e z b w N T n L X > < a : K e y V a l u e O f D i a g r a m O b j e c t K e y a n y T y p e z b w N T n L X > < a : K e y > < K e y > L i n k s \ & l t ; C o l u m n s \ D i s t i n c t   C o u n t   o f   A g e   G r o u p & g t ; - & l t ; M e a s u r e s \ A g e   G r o u p & g t ; \ C O L U M N < / K e y > < / a : K e y > < a : V a l u e   i : t y p e = " M e a s u r e G r i d V i e w S t a t e I D i a g r a m L i n k E n d p o i n t " / > < / a : K e y V a l u e O f D i a g r a m O b j e c t K e y a n y T y p e z b w N T n L X > < a : K e y V a l u e O f D i a g r a m O b j e c t K e y a n y T y p e z b w N T n L X > < a : K e y > < K e y > L i n k s \ & l t ; C o l u m n s \ D i s t i n c t   C o u n t 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C l i e n t W i n d o w X M L " > < C u s t o m C o n t e n t > < ! [ C D A T A [ H o s p i t a l   E m e r g e n c y   R o o m   D a t a _ 3 a 0 c 5 0 4 0 - 7 d 3 c - 4 6 9 5 - b 4 7 9 - e 1 6 6 8 8 b 5 a 6 e 3 ] ] > < / 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X M L _ C a l e n d a r _ t a b l e _ f d 8 e c d 6 1 - e d 1 8 - 4 2 1 4 - 8 2 7 1 - 6 4 f 7 2 4 e e e 4 0 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 1 2 8 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 D a t a _ 3 a 0 c 5 0 4 0 - 7 d 3 c - 4 6 9 5 - b 4 7 9 - e 1 6 6 8 8 b 5 a 6 e 3 < / K e y > < V a l u e   x m l n s : a = " h t t p : / / s c h e m a s . d a t a c o n t r a c t . o r g / 2 0 0 4 / 0 7 / M i c r o s o f t . A n a l y s i s S e r v i c e s . C o m m o n " > < a : H a s F o c u s > t r u e < / a : H a s F o c u s > < a : S i z e A t D p i 9 6 > 1 3 0 < / a : S i z e A t D p i 9 6 > < a : V i s i b l e > t r u e < / a : V i s i b l e > < / V a l u e > < / K e y V a l u e O f s t r i n g S a n d b o x E d i t o r . M e a s u r e G r i d S t a t e S c d E 3 5 R y > < K e y V a l u e O f s t r i n g S a n d b o x E d i t o r . M e a s u r e G r i d S t a t e S c d E 3 5 R y > < K e y > C a l e n d a r _ t a b l e _ f d 8 e c d 6 1 - e d 1 8 - 4 2 1 4 - 8 2 7 1 - 6 4 f 7 2 4 e e e 4 0 d < / 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 2 0 2 5 - 0 3 - 0 3 T 0 0 : 1 6 : 4 6 . 4 9 6 0 6 7 7 + 0 5 : 3 0 < / L a s t P r o c e s s e d T i m e > < / D a t a M o d e l i n g S a n d b o x . S e r i a l i z e d S a n d b o x E r r o r C a c h 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4B2636C4-BA16-4618-B988-CD9C027BBD40}">
  <ds:schemaRefs/>
</ds:datastoreItem>
</file>

<file path=customXml/itemProps10.xml><?xml version="1.0" encoding="utf-8"?>
<ds:datastoreItem xmlns:ds="http://schemas.openxmlformats.org/officeDocument/2006/customXml" ds:itemID="{BD95D466-5D5D-4419-90B8-84EE0963A39F}">
  <ds:schemaRefs/>
</ds:datastoreItem>
</file>

<file path=customXml/itemProps11.xml><?xml version="1.0" encoding="utf-8"?>
<ds:datastoreItem xmlns:ds="http://schemas.openxmlformats.org/officeDocument/2006/customXml" ds:itemID="{9C6E6F4C-D9A4-470A-9219-E5A920EDB631}">
  <ds:schemaRefs/>
</ds:datastoreItem>
</file>

<file path=customXml/itemProps12.xml><?xml version="1.0" encoding="utf-8"?>
<ds:datastoreItem xmlns:ds="http://schemas.openxmlformats.org/officeDocument/2006/customXml" ds:itemID="{0DB8465E-6531-42C5-83F3-E727E27AFBC3}">
  <ds:schemaRefs>
    <ds:schemaRef ds:uri="http://schemas.microsoft.com/DataMashup"/>
  </ds:schemaRefs>
</ds:datastoreItem>
</file>

<file path=customXml/itemProps13.xml><?xml version="1.0" encoding="utf-8"?>
<ds:datastoreItem xmlns:ds="http://schemas.openxmlformats.org/officeDocument/2006/customXml" ds:itemID="{3A308633-32C6-49C6-9BB4-2647BEA56B16}">
  <ds:schemaRefs/>
</ds:datastoreItem>
</file>

<file path=customXml/itemProps14.xml><?xml version="1.0" encoding="utf-8"?>
<ds:datastoreItem xmlns:ds="http://schemas.openxmlformats.org/officeDocument/2006/customXml" ds:itemID="{A841B400-8332-430F-BFEF-9A773497F7B5}">
  <ds:schemaRefs/>
</ds:datastoreItem>
</file>

<file path=customXml/itemProps15.xml><?xml version="1.0" encoding="utf-8"?>
<ds:datastoreItem xmlns:ds="http://schemas.openxmlformats.org/officeDocument/2006/customXml" ds:itemID="{A599073B-D1F8-442F-9AF3-20A7EC555733}">
  <ds:schemaRefs/>
</ds:datastoreItem>
</file>

<file path=customXml/itemProps16.xml><?xml version="1.0" encoding="utf-8"?>
<ds:datastoreItem xmlns:ds="http://schemas.openxmlformats.org/officeDocument/2006/customXml" ds:itemID="{47B1894A-729B-42FD-A93F-8CC3DFDDCD60}">
  <ds:schemaRefs/>
</ds:datastoreItem>
</file>

<file path=customXml/itemProps17.xml><?xml version="1.0" encoding="utf-8"?>
<ds:datastoreItem xmlns:ds="http://schemas.openxmlformats.org/officeDocument/2006/customXml" ds:itemID="{5C44D2E9-7BF2-494A-B179-1E4B353B96EF}">
  <ds:schemaRefs/>
</ds:datastoreItem>
</file>

<file path=customXml/itemProps18.xml><?xml version="1.0" encoding="utf-8"?>
<ds:datastoreItem xmlns:ds="http://schemas.openxmlformats.org/officeDocument/2006/customXml" ds:itemID="{6E65BB33-BE11-4F87-ADB0-1FEA0DAC5325}">
  <ds:schemaRefs/>
</ds:datastoreItem>
</file>

<file path=customXml/itemProps2.xml><?xml version="1.0" encoding="utf-8"?>
<ds:datastoreItem xmlns:ds="http://schemas.openxmlformats.org/officeDocument/2006/customXml" ds:itemID="{BACC1037-8170-4299-AB14-411D88D1A986}">
  <ds:schemaRefs/>
</ds:datastoreItem>
</file>

<file path=customXml/itemProps3.xml><?xml version="1.0" encoding="utf-8"?>
<ds:datastoreItem xmlns:ds="http://schemas.openxmlformats.org/officeDocument/2006/customXml" ds:itemID="{4027256B-8D86-479F-9668-11F58A9D4320}">
  <ds:schemaRefs/>
</ds:datastoreItem>
</file>

<file path=customXml/itemProps4.xml><?xml version="1.0" encoding="utf-8"?>
<ds:datastoreItem xmlns:ds="http://schemas.openxmlformats.org/officeDocument/2006/customXml" ds:itemID="{809669F2-F56E-424B-9FE9-FD749838D596}">
  <ds:schemaRefs/>
</ds:datastoreItem>
</file>

<file path=customXml/itemProps5.xml><?xml version="1.0" encoding="utf-8"?>
<ds:datastoreItem xmlns:ds="http://schemas.openxmlformats.org/officeDocument/2006/customXml" ds:itemID="{414E0EE1-4A85-4F4B-A1F4-1F89CF7EE835}">
  <ds:schemaRefs/>
</ds:datastoreItem>
</file>

<file path=customXml/itemProps6.xml><?xml version="1.0" encoding="utf-8"?>
<ds:datastoreItem xmlns:ds="http://schemas.openxmlformats.org/officeDocument/2006/customXml" ds:itemID="{D1E06524-6850-4693-B7B3-AFAC81067E63}">
  <ds:schemaRefs/>
</ds:datastoreItem>
</file>

<file path=customXml/itemProps7.xml><?xml version="1.0" encoding="utf-8"?>
<ds:datastoreItem xmlns:ds="http://schemas.openxmlformats.org/officeDocument/2006/customXml" ds:itemID="{BA132A6A-8740-42CA-B190-BBD3E9789FD9}">
  <ds:schemaRefs/>
</ds:datastoreItem>
</file>

<file path=customXml/itemProps8.xml><?xml version="1.0" encoding="utf-8"?>
<ds:datastoreItem xmlns:ds="http://schemas.openxmlformats.org/officeDocument/2006/customXml" ds:itemID="{52254151-D661-45F0-8CC3-2DC33087C3A9}">
  <ds:schemaRefs/>
</ds:datastoreItem>
</file>

<file path=customXml/itemProps9.xml><?xml version="1.0" encoding="utf-8"?>
<ds:datastoreItem xmlns:ds="http://schemas.openxmlformats.org/officeDocument/2006/customXml" ds:itemID="{46FA5BCD-9283-4EC5-BE08-279B1C8B69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Age group Analysis</vt:lpstr>
      <vt:lpstr>Pivot Report</vt:lpstr>
      <vt:lpstr>Dashboard</vt:lpstr>
      <vt:lpstr>Average Wait time daily trend</vt:lpstr>
      <vt:lpstr>Daily ER No.of patient</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Khushi Rathour</dc:creator>
  <cp:lastModifiedBy>Khushi Rathour</cp:lastModifiedBy>
  <dcterms:created xsi:type="dcterms:W3CDTF">2025-02-27T13:09:38Z</dcterms:created>
  <dcterms:modified xsi:type="dcterms:W3CDTF">2025-03-08T14:38:54Z</dcterms:modified>
</cp:coreProperties>
</file>